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95" activeTab="2"/>
  </bookViews>
  <sheets>
    <sheet name="Data" sheetId="1" r:id="rId1"/>
    <sheet name="Desc" sheetId="2" r:id="rId2"/>
    <sheet name="Sheet1" sheetId="3" r:id="rId3"/>
  </sheets>
  <definedNames>
    <definedName name="_xlnm._FilterDatabase" localSheetId="0" hidden="1">Data!$G$2:$G$2011</definedName>
    <definedName name="_xlnm.Extract" localSheetId="0">Data!$O$18</definedName>
  </definedNames>
  <calcPr calcId="124519"/>
  <pivotCaches>
    <pivotCache cacheId="0" r:id="rId4"/>
    <pivotCache cacheId="1" r:id="rId5"/>
    <pivotCache cacheId="2" r:id="rId6"/>
    <pivotCache cacheId="3" r:id="rId7"/>
    <pivotCache cacheId="4" r:id="rId8"/>
  </pivotCaches>
</workbook>
</file>

<file path=xl/calcChain.xml><?xml version="1.0" encoding="utf-8"?>
<calcChain xmlns="http://schemas.openxmlformats.org/spreadsheetml/2006/main">
  <c r="Q21" i="1"/>
  <c r="Q20"/>
  <c r="Q22"/>
  <c r="Q19"/>
  <c r="Q23"/>
  <c r="Q24"/>
  <c r="Q18"/>
  <c r="P21"/>
  <c r="P20"/>
  <c r="P22"/>
  <c r="P19"/>
  <c r="P23"/>
  <c r="P24"/>
  <c r="P18"/>
  <c r="C2014"/>
  <c r="C2013"/>
  <c r="D2014" s="1"/>
  <c r="H2013"/>
  <c r="H2014" s="1"/>
  <c r="L923"/>
  <c r="M923" s="1"/>
  <c r="L924"/>
  <c r="M924" s="1"/>
  <c r="L925"/>
  <c r="M925" s="1"/>
  <c r="L926"/>
  <c r="M926" s="1"/>
  <c r="L927"/>
  <c r="M927" s="1"/>
  <c r="L928"/>
  <c r="M928" s="1"/>
  <c r="L929"/>
  <c r="M929" s="1"/>
  <c r="L930"/>
  <c r="M930" s="1"/>
  <c r="L931"/>
  <c r="M931" s="1"/>
  <c r="L932"/>
  <c r="M932" s="1"/>
  <c r="L933"/>
  <c r="M933" s="1"/>
  <c r="L935"/>
  <c r="M935" s="1"/>
  <c r="L936"/>
  <c r="M936" s="1"/>
  <c r="L937"/>
  <c r="M937" s="1"/>
  <c r="L938"/>
  <c r="M938" s="1"/>
  <c r="L939"/>
  <c r="M939" s="1"/>
  <c r="L941"/>
  <c r="M941" s="1"/>
  <c r="L942"/>
  <c r="M942" s="1"/>
  <c r="L944"/>
  <c r="M944" s="1"/>
  <c r="L945"/>
  <c r="M945" s="1"/>
  <c r="L946"/>
  <c r="M946" s="1"/>
  <c r="L948"/>
  <c r="M948" s="1"/>
  <c r="L949"/>
  <c r="M949" s="1"/>
  <c r="L950"/>
  <c r="M950" s="1"/>
  <c r="L951"/>
  <c r="M951" s="1"/>
  <c r="L953"/>
  <c r="M953" s="1"/>
  <c r="L955"/>
  <c r="M955" s="1"/>
  <c r="L956"/>
  <c r="M956" s="1"/>
  <c r="L957"/>
  <c r="M957" s="1"/>
  <c r="L958"/>
  <c r="M958" s="1"/>
  <c r="L960"/>
  <c r="M960" s="1"/>
  <c r="L961"/>
  <c r="M961" s="1"/>
  <c r="L962"/>
  <c r="M962" s="1"/>
  <c r="L963"/>
  <c r="M963" s="1"/>
  <c r="L965"/>
  <c r="M965" s="1"/>
  <c r="L967"/>
  <c r="M967" s="1"/>
  <c r="L968"/>
  <c r="M968" s="1"/>
  <c r="L969"/>
  <c r="M969" s="1"/>
  <c r="L970"/>
  <c r="M970" s="1"/>
  <c r="L971"/>
  <c r="M971" s="1"/>
  <c r="L972"/>
  <c r="M972" s="1"/>
  <c r="L973"/>
  <c r="M973" s="1"/>
  <c r="L975"/>
  <c r="M975" s="1"/>
  <c r="L976"/>
  <c r="M976" s="1"/>
  <c r="L978"/>
  <c r="M978" s="1"/>
  <c r="L979"/>
  <c r="M979" s="1"/>
  <c r="L980"/>
  <c r="M980" s="1"/>
  <c r="L981"/>
  <c r="M981" s="1"/>
  <c r="L982"/>
  <c r="M982" s="1"/>
  <c r="L983"/>
  <c r="M983" s="1"/>
  <c r="L984"/>
  <c r="M984" s="1"/>
  <c r="L985"/>
  <c r="M985" s="1"/>
  <c r="L681"/>
  <c r="M681" s="1"/>
  <c r="L987"/>
  <c r="M987" s="1"/>
  <c r="L988"/>
  <c r="M988" s="1"/>
  <c r="L989"/>
  <c r="M989" s="1"/>
  <c r="L990"/>
  <c r="M990" s="1"/>
  <c r="L991"/>
  <c r="M991" s="1"/>
  <c r="L992"/>
  <c r="M992" s="1"/>
  <c r="L993"/>
  <c r="M993" s="1"/>
  <c r="L994"/>
  <c r="M994" s="1"/>
  <c r="L995"/>
  <c r="M995" s="1"/>
  <c r="L996"/>
  <c r="M996" s="1"/>
  <c r="L997"/>
  <c r="M997" s="1"/>
  <c r="L998"/>
  <c r="M998" s="1"/>
  <c r="L999"/>
  <c r="M999" s="1"/>
  <c r="L1000"/>
  <c r="M1000" s="1"/>
  <c r="L1001"/>
  <c r="M1001" s="1"/>
  <c r="L1002"/>
  <c r="M1002" s="1"/>
  <c r="L1003"/>
  <c r="M1003" s="1"/>
  <c r="L1004"/>
  <c r="M1004" s="1"/>
  <c r="L1005"/>
  <c r="M1005" s="1"/>
  <c r="L1006"/>
  <c r="M1006" s="1"/>
  <c r="L1007"/>
  <c r="M1007" s="1"/>
  <c r="L1008"/>
  <c r="M1008" s="1"/>
  <c r="L1011"/>
  <c r="M1011" s="1"/>
  <c r="L1012"/>
  <c r="M1012" s="1"/>
  <c r="L1013"/>
  <c r="M1013" s="1"/>
  <c r="L1014"/>
  <c r="M1014" s="1"/>
  <c r="L659"/>
  <c r="M659" s="1"/>
  <c r="L1015"/>
  <c r="M1015" s="1"/>
  <c r="L695"/>
  <c r="M695" s="1"/>
  <c r="L1017"/>
  <c r="M1017" s="1"/>
  <c r="L1018"/>
  <c r="M1018" s="1"/>
  <c r="L1019"/>
  <c r="M1019" s="1"/>
  <c r="L1020"/>
  <c r="M1020" s="1"/>
  <c r="L1021"/>
  <c r="M1021" s="1"/>
  <c r="L1022"/>
  <c r="M1022" s="1"/>
  <c r="L1023"/>
  <c r="M1023" s="1"/>
  <c r="L1024"/>
  <c r="M1024" s="1"/>
  <c r="L1025"/>
  <c r="M1025" s="1"/>
  <c r="L1026"/>
  <c r="M1026" s="1"/>
  <c r="L1027"/>
  <c r="M1027" s="1"/>
  <c r="L1028"/>
  <c r="M1028" s="1"/>
  <c r="L1029"/>
  <c r="M1029" s="1"/>
  <c r="L437"/>
  <c r="M437" s="1"/>
  <c r="L1031"/>
  <c r="M1031" s="1"/>
  <c r="L1032"/>
  <c r="M1032" s="1"/>
  <c r="L1033"/>
  <c r="M1033" s="1"/>
  <c r="L1037"/>
  <c r="M1037" s="1"/>
  <c r="L1039"/>
  <c r="M1039" s="1"/>
  <c r="L1040"/>
  <c r="M1040" s="1"/>
  <c r="L1041"/>
  <c r="M1041" s="1"/>
  <c r="L1042"/>
  <c r="M1042" s="1"/>
  <c r="L1043"/>
  <c r="M1043" s="1"/>
  <c r="L1044"/>
  <c r="M1044" s="1"/>
  <c r="L1045"/>
  <c r="M1045" s="1"/>
  <c r="L1046"/>
  <c r="M1046" s="1"/>
  <c r="L1047"/>
  <c r="M1047" s="1"/>
  <c r="L1048"/>
  <c r="M1048" s="1"/>
  <c r="L1049"/>
  <c r="M1049" s="1"/>
  <c r="L1050"/>
  <c r="M1050" s="1"/>
  <c r="L1052"/>
  <c r="M1052" s="1"/>
  <c r="L1053"/>
  <c r="M1053" s="1"/>
  <c r="L1054"/>
  <c r="M1054" s="1"/>
  <c r="L1055"/>
  <c r="M1055" s="1"/>
  <c r="L1056"/>
  <c r="M1056" s="1"/>
  <c r="L1057"/>
  <c r="M1057" s="1"/>
  <c r="L1058"/>
  <c r="M1058" s="1"/>
  <c r="L1059"/>
  <c r="M1059" s="1"/>
  <c r="L1060"/>
  <c r="M1060" s="1"/>
  <c r="L1062"/>
  <c r="M1062" s="1"/>
  <c r="L1063"/>
  <c r="M1063" s="1"/>
  <c r="L1065"/>
  <c r="M1065" s="1"/>
  <c r="L1066"/>
  <c r="M1066" s="1"/>
  <c r="L1069"/>
  <c r="M1069" s="1"/>
  <c r="L1070"/>
  <c r="M1070" s="1"/>
  <c r="L1071"/>
  <c r="M1071" s="1"/>
  <c r="L1072"/>
  <c r="M1072" s="1"/>
  <c r="L1074"/>
  <c r="M1074" s="1"/>
  <c r="L1075"/>
  <c r="M1075" s="1"/>
  <c r="L1076"/>
  <c r="M1076" s="1"/>
  <c r="L590"/>
  <c r="M590" s="1"/>
  <c r="L1078"/>
  <c r="M1078" s="1"/>
  <c r="L1079"/>
  <c r="M1079" s="1"/>
  <c r="L1080"/>
  <c r="M1080" s="1"/>
  <c r="L591"/>
  <c r="M591" s="1"/>
  <c r="L1081"/>
  <c r="M1081" s="1"/>
  <c r="L1082"/>
  <c r="M1082" s="1"/>
  <c r="L1083"/>
  <c r="M1083" s="1"/>
  <c r="L1084"/>
  <c r="M1084" s="1"/>
  <c r="L593"/>
  <c r="M593" s="1"/>
  <c r="L1085"/>
  <c r="M1085" s="1"/>
  <c r="L1086"/>
  <c r="M1086" s="1"/>
  <c r="L1087"/>
  <c r="M1087" s="1"/>
  <c r="L595"/>
  <c r="M595" s="1"/>
  <c r="L1088"/>
  <c r="M1088" s="1"/>
  <c r="L1089"/>
  <c r="M1089" s="1"/>
  <c r="L1090"/>
  <c r="M1090" s="1"/>
  <c r="L1091"/>
  <c r="M1091" s="1"/>
  <c r="L1092"/>
  <c r="M1092" s="1"/>
  <c r="L1093"/>
  <c r="M1093" s="1"/>
  <c r="L1094"/>
  <c r="M1094" s="1"/>
  <c r="L1095"/>
  <c r="M1095" s="1"/>
  <c r="L1096"/>
  <c r="M1096" s="1"/>
  <c r="L1097"/>
  <c r="M1097" s="1"/>
  <c r="L1099"/>
  <c r="M1099" s="1"/>
  <c r="L599"/>
  <c r="M599" s="1"/>
  <c r="L1101"/>
  <c r="M1101" s="1"/>
  <c r="L1102"/>
  <c r="M1102" s="1"/>
  <c r="L1103"/>
  <c r="M1103" s="1"/>
  <c r="L1104"/>
  <c r="M1104" s="1"/>
  <c r="L1105"/>
  <c r="M1105" s="1"/>
  <c r="L1106"/>
  <c r="M1106" s="1"/>
  <c r="L1107"/>
  <c r="M1107" s="1"/>
  <c r="L1108"/>
  <c r="M1108" s="1"/>
  <c r="L1109"/>
  <c r="M1109" s="1"/>
  <c r="L1111"/>
  <c r="M1111" s="1"/>
  <c r="L600"/>
  <c r="M600" s="1"/>
  <c r="L1113"/>
  <c r="M1113" s="1"/>
  <c r="L1114"/>
  <c r="M1114" s="1"/>
  <c r="L602"/>
  <c r="M602" s="1"/>
  <c r="L1117"/>
  <c r="M1117" s="1"/>
  <c r="L1118"/>
  <c r="M1118" s="1"/>
  <c r="L1119"/>
  <c r="M1119" s="1"/>
  <c r="L1120"/>
  <c r="M1120" s="1"/>
  <c r="L1121"/>
  <c r="M1121" s="1"/>
  <c r="L1122"/>
  <c r="M1122" s="1"/>
  <c r="L1123"/>
  <c r="M1123" s="1"/>
  <c r="L1124"/>
  <c r="M1124" s="1"/>
  <c r="L1125"/>
  <c r="M1125" s="1"/>
  <c r="L1126"/>
  <c r="M1126" s="1"/>
  <c r="L1128"/>
  <c r="M1128" s="1"/>
  <c r="L1129"/>
  <c r="M1129" s="1"/>
  <c r="L1130"/>
  <c r="M1130" s="1"/>
  <c r="L1131"/>
  <c r="M1131" s="1"/>
  <c r="L1133"/>
  <c r="M1133" s="1"/>
  <c r="L1134"/>
  <c r="M1134" s="1"/>
  <c r="L1135"/>
  <c r="M1135" s="1"/>
  <c r="L1136"/>
  <c r="M1136" s="1"/>
  <c r="L1137"/>
  <c r="M1137" s="1"/>
  <c r="L1138"/>
  <c r="M1138" s="1"/>
  <c r="L1139"/>
  <c r="M1139" s="1"/>
  <c r="L1140"/>
  <c r="M1140" s="1"/>
  <c r="L1141"/>
  <c r="M1141" s="1"/>
  <c r="L1142"/>
  <c r="M1142" s="1"/>
  <c r="L1143"/>
  <c r="M1143" s="1"/>
  <c r="L1144"/>
  <c r="M1144" s="1"/>
  <c r="L1145"/>
  <c r="M1145" s="1"/>
  <c r="L1147"/>
  <c r="M1147" s="1"/>
  <c r="L1148"/>
  <c r="M1148" s="1"/>
  <c r="L1149"/>
  <c r="M1149" s="1"/>
  <c r="L1150"/>
  <c r="M1150" s="1"/>
  <c r="L1151"/>
  <c r="M1151" s="1"/>
  <c r="L1152"/>
  <c r="M1152" s="1"/>
  <c r="L1153"/>
  <c r="M1153" s="1"/>
  <c r="L1154"/>
  <c r="M1154" s="1"/>
  <c r="L1155"/>
  <c r="M1155" s="1"/>
  <c r="L1157"/>
  <c r="M1157" s="1"/>
  <c r="L1158"/>
  <c r="M1158" s="1"/>
  <c r="L609"/>
  <c r="M609" s="1"/>
  <c r="L1160"/>
  <c r="M1160" s="1"/>
  <c r="L1161"/>
  <c r="M1161" s="1"/>
  <c r="L1162"/>
  <c r="M1162" s="1"/>
  <c r="L1163"/>
  <c r="M1163" s="1"/>
  <c r="L1164"/>
  <c r="M1164" s="1"/>
  <c r="L1165"/>
  <c r="M1165" s="1"/>
  <c r="L1166"/>
  <c r="M1166" s="1"/>
  <c r="L1167"/>
  <c r="M1167" s="1"/>
  <c r="L1168"/>
  <c r="M1168" s="1"/>
  <c r="L1169"/>
  <c r="M1169" s="1"/>
  <c r="L1170"/>
  <c r="M1170" s="1"/>
  <c r="L1171"/>
  <c r="M1171" s="1"/>
  <c r="L1173"/>
  <c r="M1173" s="1"/>
  <c r="L1176"/>
  <c r="M1176" s="1"/>
  <c r="L1177"/>
  <c r="M1177" s="1"/>
  <c r="L1178"/>
  <c r="M1178" s="1"/>
  <c r="L1179"/>
  <c r="M1179" s="1"/>
  <c r="L1180"/>
  <c r="M1180" s="1"/>
  <c r="L1181"/>
  <c r="M1181" s="1"/>
  <c r="L1182"/>
  <c r="M1182" s="1"/>
  <c r="L1183"/>
  <c r="M1183" s="1"/>
  <c r="L1184"/>
  <c r="M1184" s="1"/>
  <c r="L1185"/>
  <c r="M1185" s="1"/>
  <c r="L1186"/>
  <c r="M1186" s="1"/>
  <c r="L1187"/>
  <c r="M1187" s="1"/>
  <c r="L1188"/>
  <c r="M1188" s="1"/>
  <c r="L1189"/>
  <c r="M1189" s="1"/>
  <c r="L1190"/>
  <c r="M1190" s="1"/>
  <c r="L1191"/>
  <c r="M1191" s="1"/>
  <c r="L1192"/>
  <c r="M1192" s="1"/>
  <c r="L1193"/>
  <c r="M1193" s="1"/>
  <c r="L1194"/>
  <c r="M1194" s="1"/>
  <c r="L1195"/>
  <c r="M1195" s="1"/>
  <c r="L1196"/>
  <c r="M1196" s="1"/>
  <c r="L1197"/>
  <c r="M1197" s="1"/>
  <c r="L1198"/>
  <c r="M1198" s="1"/>
  <c r="L1199"/>
  <c r="M1199" s="1"/>
  <c r="L1200"/>
  <c r="M1200" s="1"/>
  <c r="L1201"/>
  <c r="M1201" s="1"/>
  <c r="L1202"/>
  <c r="M1202" s="1"/>
  <c r="L1203"/>
  <c r="M1203" s="1"/>
  <c r="L1205"/>
  <c r="M1205" s="1"/>
  <c r="L1207"/>
  <c r="M1207" s="1"/>
  <c r="L1208"/>
  <c r="M1208" s="1"/>
  <c r="L1209"/>
  <c r="M1209" s="1"/>
  <c r="L1210"/>
  <c r="M1210" s="1"/>
  <c r="L615"/>
  <c r="M615" s="1"/>
  <c r="L1211"/>
  <c r="M1211" s="1"/>
  <c r="L1212"/>
  <c r="M1212" s="1"/>
  <c r="L1213"/>
  <c r="M1213" s="1"/>
  <c r="L1214"/>
  <c r="M1214" s="1"/>
  <c r="L1215"/>
  <c r="M1215" s="1"/>
  <c r="L1216"/>
  <c r="M1216" s="1"/>
  <c r="L1217"/>
  <c r="M1217" s="1"/>
  <c r="L1218"/>
  <c r="M1218" s="1"/>
  <c r="L1219"/>
  <c r="M1219" s="1"/>
  <c r="L1220"/>
  <c r="M1220" s="1"/>
  <c r="L1221"/>
  <c r="M1221" s="1"/>
  <c r="L1222"/>
  <c r="M1222" s="1"/>
  <c r="L1223"/>
  <c r="M1223" s="1"/>
  <c r="L1224"/>
  <c r="M1224" s="1"/>
  <c r="L1225"/>
  <c r="M1225" s="1"/>
  <c r="L1226"/>
  <c r="M1226" s="1"/>
  <c r="L1227"/>
  <c r="M1227" s="1"/>
  <c r="L1230"/>
  <c r="M1230" s="1"/>
  <c r="L1232"/>
  <c r="M1232" s="1"/>
  <c r="L1233"/>
  <c r="M1233" s="1"/>
  <c r="L1234"/>
  <c r="M1234" s="1"/>
  <c r="L1235"/>
  <c r="M1235" s="1"/>
  <c r="L1236"/>
  <c r="M1236" s="1"/>
  <c r="L1237"/>
  <c r="M1237" s="1"/>
  <c r="L1238"/>
  <c r="M1238" s="1"/>
  <c r="L1239"/>
  <c r="M1239" s="1"/>
  <c r="L1240"/>
  <c r="M1240" s="1"/>
  <c r="L1241"/>
  <c r="M1241" s="1"/>
  <c r="L1242"/>
  <c r="M1242" s="1"/>
  <c r="L1243"/>
  <c r="M1243" s="1"/>
  <c r="L1244"/>
  <c r="M1244" s="1"/>
  <c r="L1245"/>
  <c r="M1245" s="1"/>
  <c r="L1246"/>
  <c r="M1246" s="1"/>
  <c r="L1247"/>
  <c r="M1247" s="1"/>
  <c r="L1248"/>
  <c r="M1248" s="1"/>
  <c r="L1249"/>
  <c r="M1249" s="1"/>
  <c r="L1250"/>
  <c r="M1250" s="1"/>
  <c r="L1251"/>
  <c r="M1251" s="1"/>
  <c r="L1252"/>
  <c r="M1252" s="1"/>
  <c r="L1253"/>
  <c r="M1253" s="1"/>
  <c r="L1255"/>
  <c r="M1255" s="1"/>
  <c r="L1256"/>
  <c r="M1256" s="1"/>
  <c r="L1258"/>
  <c r="M1258" s="1"/>
  <c r="L1260"/>
  <c r="M1260" s="1"/>
  <c r="L1261"/>
  <c r="M1261" s="1"/>
  <c r="L1262"/>
  <c r="M1262" s="1"/>
  <c r="L1263"/>
  <c r="M1263" s="1"/>
  <c r="L1264"/>
  <c r="M1264" s="1"/>
  <c r="L1266"/>
  <c r="M1266" s="1"/>
  <c r="L1267"/>
  <c r="M1267" s="1"/>
  <c r="L1268"/>
  <c r="M1268" s="1"/>
  <c r="L1269"/>
  <c r="M1269" s="1"/>
  <c r="L1270"/>
  <c r="M1270" s="1"/>
  <c r="L1271"/>
  <c r="M1271" s="1"/>
  <c r="L1272"/>
  <c r="M1272" s="1"/>
  <c r="L1273"/>
  <c r="M1273" s="1"/>
  <c r="L1274"/>
  <c r="M1274" s="1"/>
  <c r="L1275"/>
  <c r="M1275" s="1"/>
  <c r="L1277"/>
  <c r="M1277" s="1"/>
  <c r="L1278"/>
  <c r="M1278" s="1"/>
  <c r="L1279"/>
  <c r="M1279" s="1"/>
  <c r="L1280"/>
  <c r="M1280" s="1"/>
  <c r="L1281"/>
  <c r="M1281" s="1"/>
  <c r="L1282"/>
  <c r="M1282" s="1"/>
  <c r="L1283"/>
  <c r="M1283" s="1"/>
  <c r="L1284"/>
  <c r="M1284" s="1"/>
  <c r="L1285"/>
  <c r="M1285" s="1"/>
  <c r="L1286"/>
  <c r="M1286" s="1"/>
  <c r="L1288"/>
  <c r="M1288" s="1"/>
  <c r="L1290"/>
  <c r="M1290" s="1"/>
  <c r="L1291"/>
  <c r="M1291" s="1"/>
  <c r="L1292"/>
  <c r="M1292" s="1"/>
  <c r="L749"/>
  <c r="M749" s="1"/>
  <c r="L1293"/>
  <c r="M1293" s="1"/>
  <c r="L1294"/>
  <c r="M1294" s="1"/>
  <c r="L1295"/>
  <c r="M1295" s="1"/>
  <c r="L1296"/>
  <c r="M1296" s="1"/>
  <c r="L1297"/>
  <c r="M1297" s="1"/>
  <c r="L1298"/>
  <c r="M1298" s="1"/>
  <c r="L650"/>
  <c r="M650" s="1"/>
  <c r="L1299"/>
  <c r="M1299" s="1"/>
  <c r="L1300"/>
  <c r="M1300" s="1"/>
  <c r="L1301"/>
  <c r="M1301" s="1"/>
  <c r="L1302"/>
  <c r="M1302" s="1"/>
  <c r="L1303"/>
  <c r="M1303" s="1"/>
  <c r="L1304"/>
  <c r="M1304" s="1"/>
  <c r="L1305"/>
  <c r="M1305" s="1"/>
  <c r="L1306"/>
  <c r="M1306" s="1"/>
  <c r="L622"/>
  <c r="M622" s="1"/>
  <c r="L1308"/>
  <c r="M1308" s="1"/>
  <c r="L1310"/>
  <c r="M1310" s="1"/>
  <c r="L1312"/>
  <c r="M1312" s="1"/>
  <c r="L1313"/>
  <c r="M1313" s="1"/>
  <c r="L1314"/>
  <c r="M1314" s="1"/>
  <c r="L1315"/>
  <c r="M1315" s="1"/>
  <c r="L662"/>
  <c r="M662" s="1"/>
  <c r="L1316"/>
  <c r="M1316" s="1"/>
  <c r="L1317"/>
  <c r="M1317" s="1"/>
  <c r="L1318"/>
  <c r="M1318" s="1"/>
  <c r="L1319"/>
  <c r="M1319" s="1"/>
  <c r="L1320"/>
  <c r="M1320" s="1"/>
  <c r="L771"/>
  <c r="M771" s="1"/>
  <c r="L1322"/>
  <c r="M1322" s="1"/>
  <c r="L1323"/>
  <c r="M1323" s="1"/>
  <c r="L1324"/>
  <c r="M1324" s="1"/>
  <c r="L1325"/>
  <c r="M1325" s="1"/>
  <c r="L1326"/>
  <c r="M1326" s="1"/>
  <c r="L1327"/>
  <c r="M1327" s="1"/>
  <c r="L1328"/>
  <c r="M1328" s="1"/>
  <c r="L1329"/>
  <c r="M1329" s="1"/>
  <c r="L1331"/>
  <c r="M1331" s="1"/>
  <c r="L1332"/>
  <c r="M1332" s="1"/>
  <c r="L1333"/>
  <c r="M1333" s="1"/>
  <c r="L1334"/>
  <c r="M1334" s="1"/>
  <c r="L1335"/>
  <c r="M1335" s="1"/>
  <c r="L649"/>
  <c r="M649" s="1"/>
  <c r="L1336"/>
  <c r="M1336" s="1"/>
  <c r="L1337"/>
  <c r="M1337" s="1"/>
  <c r="L1338"/>
  <c r="M1338" s="1"/>
  <c r="L1339"/>
  <c r="M1339" s="1"/>
  <c r="L1340"/>
  <c r="M1340" s="1"/>
  <c r="L1341"/>
  <c r="M1341" s="1"/>
  <c r="L1342"/>
  <c r="M1342" s="1"/>
  <c r="L1343"/>
  <c r="M1343" s="1"/>
  <c r="L1344"/>
  <c r="M1344" s="1"/>
  <c r="L1345"/>
  <c r="M1345" s="1"/>
  <c r="L1347"/>
  <c r="M1347" s="1"/>
  <c r="L1348"/>
  <c r="M1348" s="1"/>
  <c r="L1349"/>
  <c r="M1349" s="1"/>
  <c r="L1350"/>
  <c r="M1350" s="1"/>
  <c r="L1352"/>
  <c r="M1352" s="1"/>
  <c r="L1353"/>
  <c r="M1353" s="1"/>
  <c r="L1354"/>
  <c r="M1354" s="1"/>
  <c r="L1355"/>
  <c r="M1355" s="1"/>
  <c r="L1356"/>
  <c r="M1356" s="1"/>
  <c r="L1357"/>
  <c r="M1357" s="1"/>
  <c r="L1358"/>
  <c r="M1358" s="1"/>
  <c r="L1359"/>
  <c r="M1359" s="1"/>
  <c r="L1361"/>
  <c r="M1361" s="1"/>
  <c r="L1362"/>
  <c r="M1362" s="1"/>
  <c r="L1363"/>
  <c r="M1363" s="1"/>
  <c r="L1365"/>
  <c r="M1365" s="1"/>
  <c r="L1366"/>
  <c r="M1366" s="1"/>
  <c r="L1367"/>
  <c r="M1367" s="1"/>
  <c r="L1368"/>
  <c r="M1368" s="1"/>
  <c r="L1371"/>
  <c r="M1371" s="1"/>
  <c r="L1372"/>
  <c r="M1372" s="1"/>
  <c r="L1373"/>
  <c r="M1373" s="1"/>
  <c r="L1374"/>
  <c r="M1374" s="1"/>
  <c r="L1375"/>
  <c r="M1375" s="1"/>
  <c r="L1376"/>
  <c r="M1376" s="1"/>
  <c r="L1377"/>
  <c r="M1377" s="1"/>
  <c r="L1378"/>
  <c r="M1378" s="1"/>
  <c r="L1379"/>
  <c r="M1379" s="1"/>
  <c r="L1380"/>
  <c r="M1380" s="1"/>
  <c r="L1381"/>
  <c r="M1381" s="1"/>
  <c r="L1382"/>
  <c r="M1382" s="1"/>
  <c r="L1383"/>
  <c r="M1383" s="1"/>
  <c r="L1384"/>
  <c r="M1384" s="1"/>
  <c r="L1386"/>
  <c r="M1386" s="1"/>
  <c r="L1387"/>
  <c r="M1387" s="1"/>
  <c r="L1388"/>
  <c r="M1388" s="1"/>
  <c r="L1390"/>
  <c r="M1390" s="1"/>
  <c r="L1391"/>
  <c r="M1391" s="1"/>
  <c r="L1392"/>
  <c r="M1392" s="1"/>
  <c r="L1394"/>
  <c r="M1394" s="1"/>
  <c r="L1395"/>
  <c r="M1395" s="1"/>
  <c r="L1396"/>
  <c r="M1396" s="1"/>
  <c r="L1397"/>
  <c r="M1397" s="1"/>
  <c r="L1398"/>
  <c r="M1398" s="1"/>
  <c r="L1399"/>
  <c r="M1399" s="1"/>
  <c r="L1400"/>
  <c r="M1400" s="1"/>
  <c r="L1401"/>
  <c r="M1401" s="1"/>
  <c r="L1402"/>
  <c r="M1402" s="1"/>
  <c r="L1403"/>
  <c r="M1403" s="1"/>
  <c r="L1404"/>
  <c r="M1404" s="1"/>
  <c r="L1405"/>
  <c r="M1405" s="1"/>
  <c r="L1406"/>
  <c r="M1406" s="1"/>
  <c r="L1407"/>
  <c r="M1407" s="1"/>
  <c r="L1408"/>
  <c r="M1408" s="1"/>
  <c r="L1410"/>
  <c r="M1410" s="1"/>
  <c r="L1411"/>
  <c r="M1411" s="1"/>
  <c r="L1412"/>
  <c r="M1412" s="1"/>
  <c r="L1414"/>
  <c r="M1414" s="1"/>
  <c r="L1416"/>
  <c r="M1416" s="1"/>
  <c r="L1417"/>
  <c r="M1417" s="1"/>
  <c r="L1418"/>
  <c r="M1418" s="1"/>
  <c r="L1420"/>
  <c r="M1420" s="1"/>
  <c r="L1421"/>
  <c r="M1421" s="1"/>
  <c r="L1422"/>
  <c r="M1422" s="1"/>
  <c r="L1423"/>
  <c r="M1423" s="1"/>
  <c r="L1424"/>
  <c r="M1424" s="1"/>
  <c r="L1425"/>
  <c r="M1425" s="1"/>
  <c r="L1426"/>
  <c r="M1426" s="1"/>
  <c r="L1428"/>
  <c r="M1428" s="1"/>
  <c r="L1429"/>
  <c r="M1429" s="1"/>
  <c r="L1430"/>
  <c r="M1430" s="1"/>
  <c r="L1431"/>
  <c r="M1431" s="1"/>
  <c r="L1432"/>
  <c r="M1432" s="1"/>
  <c r="L1433"/>
  <c r="M1433" s="1"/>
  <c r="L1434"/>
  <c r="M1434" s="1"/>
  <c r="L1435"/>
  <c r="M1435" s="1"/>
  <c r="L1436"/>
  <c r="M1436" s="1"/>
  <c r="L1437"/>
  <c r="M1437" s="1"/>
  <c r="L1438"/>
  <c r="M1438" s="1"/>
  <c r="L1439"/>
  <c r="M1439" s="1"/>
  <c r="L1440"/>
  <c r="M1440" s="1"/>
  <c r="L1441"/>
  <c r="M1441" s="1"/>
  <c r="L1442"/>
  <c r="M1442" s="1"/>
  <c r="L1443"/>
  <c r="M1443" s="1"/>
  <c r="L1444"/>
  <c r="M1444" s="1"/>
  <c r="L1445"/>
  <c r="M1445" s="1"/>
  <c r="L1446"/>
  <c r="M1446" s="1"/>
  <c r="L1447"/>
  <c r="M1447" s="1"/>
  <c r="L1448"/>
  <c r="M1448" s="1"/>
  <c r="L1449"/>
  <c r="M1449" s="1"/>
  <c r="L1450"/>
  <c r="M1450" s="1"/>
  <c r="L1451"/>
  <c r="M1451" s="1"/>
  <c r="L1452"/>
  <c r="M1452" s="1"/>
  <c r="L1453"/>
  <c r="M1453" s="1"/>
  <c r="L1454"/>
  <c r="M1454" s="1"/>
  <c r="L1455"/>
  <c r="M1455" s="1"/>
  <c r="L1456"/>
  <c r="M1456" s="1"/>
  <c r="L1457"/>
  <c r="M1457" s="1"/>
  <c r="L1458"/>
  <c r="M1458" s="1"/>
  <c r="L1459"/>
  <c r="M1459" s="1"/>
  <c r="L1460"/>
  <c r="M1460" s="1"/>
  <c r="L1461"/>
  <c r="M1461" s="1"/>
  <c r="L1462"/>
  <c r="M1462" s="1"/>
  <c r="L1463"/>
  <c r="M1463" s="1"/>
  <c r="L1464"/>
  <c r="M1464" s="1"/>
  <c r="L1465"/>
  <c r="M1465" s="1"/>
  <c r="L1466"/>
  <c r="M1466" s="1"/>
  <c r="L1467"/>
  <c r="M1467" s="1"/>
  <c r="L1468"/>
  <c r="M1468" s="1"/>
  <c r="L1469"/>
  <c r="M1469" s="1"/>
  <c r="L1470"/>
  <c r="M1470" s="1"/>
  <c r="L1471"/>
  <c r="M1471" s="1"/>
  <c r="L1473"/>
  <c r="M1473" s="1"/>
  <c r="L1474"/>
  <c r="M1474" s="1"/>
  <c r="L1475"/>
  <c r="M1475" s="1"/>
  <c r="L1476"/>
  <c r="M1476" s="1"/>
  <c r="L1477"/>
  <c r="M1477" s="1"/>
  <c r="L1478"/>
  <c r="M1478" s="1"/>
  <c r="L1480"/>
  <c r="M1480" s="1"/>
  <c r="L1481"/>
  <c r="M1481" s="1"/>
  <c r="L1483"/>
  <c r="M1483" s="1"/>
  <c r="L1484"/>
  <c r="M1484" s="1"/>
  <c r="L1485"/>
  <c r="M1485" s="1"/>
  <c r="L1486"/>
  <c r="M1486" s="1"/>
  <c r="L1487"/>
  <c r="M1487" s="1"/>
  <c r="L1488"/>
  <c r="M1488" s="1"/>
  <c r="L1489"/>
  <c r="M1489" s="1"/>
  <c r="L1490"/>
  <c r="M1490" s="1"/>
  <c r="L1491"/>
  <c r="M1491" s="1"/>
  <c r="L1492"/>
  <c r="M1492" s="1"/>
  <c r="L1493"/>
  <c r="M1493" s="1"/>
  <c r="L1494"/>
  <c r="M1494" s="1"/>
  <c r="L1495"/>
  <c r="M1495" s="1"/>
  <c r="L1496"/>
  <c r="M1496" s="1"/>
  <c r="L1497"/>
  <c r="M1497" s="1"/>
  <c r="L1498"/>
  <c r="M1498" s="1"/>
  <c r="L1499"/>
  <c r="M1499" s="1"/>
  <c r="L1500"/>
  <c r="M1500" s="1"/>
  <c r="L1501"/>
  <c r="M1501" s="1"/>
  <c r="L1502"/>
  <c r="M1502" s="1"/>
  <c r="L1503"/>
  <c r="M1503" s="1"/>
  <c r="L1505"/>
  <c r="M1505" s="1"/>
  <c r="L1506"/>
  <c r="M1506" s="1"/>
  <c r="L1507"/>
  <c r="M1507" s="1"/>
  <c r="L1508"/>
  <c r="M1508" s="1"/>
  <c r="L1509"/>
  <c r="M1509" s="1"/>
  <c r="L1510"/>
  <c r="M1510" s="1"/>
  <c r="L1511"/>
  <c r="M1511" s="1"/>
  <c r="L1512"/>
  <c r="M1512" s="1"/>
  <c r="L1513"/>
  <c r="M1513" s="1"/>
  <c r="L1514"/>
  <c r="M1514" s="1"/>
  <c r="L1515"/>
  <c r="M1515" s="1"/>
  <c r="L1516"/>
  <c r="M1516" s="1"/>
  <c r="L1517"/>
  <c r="M1517" s="1"/>
  <c r="L1518"/>
  <c r="M1518" s="1"/>
  <c r="L1519"/>
  <c r="M1519" s="1"/>
  <c r="L1520"/>
  <c r="M1520" s="1"/>
  <c r="L1521"/>
  <c r="M1521" s="1"/>
  <c r="L1522"/>
  <c r="M1522" s="1"/>
  <c r="L1524"/>
  <c r="M1524" s="1"/>
  <c r="L1525"/>
  <c r="M1525" s="1"/>
  <c r="L1527"/>
  <c r="M1527" s="1"/>
  <c r="L1528"/>
  <c r="M1528" s="1"/>
  <c r="L1530"/>
  <c r="M1530" s="1"/>
  <c r="L1531"/>
  <c r="M1531" s="1"/>
  <c r="L1532"/>
  <c r="M1532" s="1"/>
  <c r="L1533"/>
  <c r="M1533" s="1"/>
  <c r="L1534"/>
  <c r="M1534" s="1"/>
  <c r="L1535"/>
  <c r="M1535" s="1"/>
  <c r="L1536"/>
  <c r="M1536" s="1"/>
  <c r="L1537"/>
  <c r="M1537" s="1"/>
  <c r="L1538"/>
  <c r="M1538" s="1"/>
  <c r="L1539"/>
  <c r="M1539" s="1"/>
  <c r="L1540"/>
  <c r="M1540" s="1"/>
  <c r="L1541"/>
  <c r="M1541" s="1"/>
  <c r="L1542"/>
  <c r="M1542" s="1"/>
  <c r="L1543"/>
  <c r="M1543" s="1"/>
  <c r="L1544"/>
  <c r="M1544" s="1"/>
  <c r="L1545"/>
  <c r="M1545" s="1"/>
  <c r="L1546"/>
  <c r="M1546" s="1"/>
  <c r="L1547"/>
  <c r="M1547" s="1"/>
  <c r="L1548"/>
  <c r="M1548" s="1"/>
  <c r="L1549"/>
  <c r="M1549" s="1"/>
  <c r="L1550"/>
  <c r="M1550" s="1"/>
  <c r="L1551"/>
  <c r="M1551" s="1"/>
  <c r="L1552"/>
  <c r="M1552" s="1"/>
  <c r="L1553"/>
  <c r="M1553" s="1"/>
  <c r="L1554"/>
  <c r="M1554" s="1"/>
  <c r="L1555"/>
  <c r="M1555" s="1"/>
  <c r="L1556"/>
  <c r="M1556" s="1"/>
  <c r="L1557"/>
  <c r="M1557" s="1"/>
  <c r="L1558"/>
  <c r="M1558" s="1"/>
  <c r="L1559"/>
  <c r="M1559" s="1"/>
  <c r="L1560"/>
  <c r="M1560" s="1"/>
  <c r="L1561"/>
  <c r="M1561" s="1"/>
  <c r="L1562"/>
  <c r="M1562" s="1"/>
  <c r="L1563"/>
  <c r="M1563" s="1"/>
  <c r="L1564"/>
  <c r="M1564" s="1"/>
  <c r="L1565"/>
  <c r="M1565" s="1"/>
  <c r="L1566"/>
  <c r="M1566" s="1"/>
  <c r="L1567"/>
  <c r="M1567" s="1"/>
  <c r="L1568"/>
  <c r="M1568" s="1"/>
  <c r="L1569"/>
  <c r="M1569" s="1"/>
  <c r="L1570"/>
  <c r="M1570" s="1"/>
  <c r="L1572"/>
  <c r="M1572" s="1"/>
  <c r="L1573"/>
  <c r="M1573" s="1"/>
  <c r="L1575"/>
  <c r="M1575" s="1"/>
  <c r="L1576"/>
  <c r="M1576" s="1"/>
  <c r="L1577"/>
  <c r="M1577" s="1"/>
  <c r="L1578"/>
  <c r="M1578" s="1"/>
  <c r="L1579"/>
  <c r="M1579" s="1"/>
  <c r="L1580"/>
  <c r="M1580" s="1"/>
  <c r="L1581"/>
  <c r="M1581" s="1"/>
  <c r="L1582"/>
  <c r="M1582" s="1"/>
  <c r="L1583"/>
  <c r="M1583" s="1"/>
  <c r="L1585"/>
  <c r="M1585" s="1"/>
  <c r="L1586"/>
  <c r="M1586" s="1"/>
  <c r="L1587"/>
  <c r="M1587" s="1"/>
  <c r="L1588"/>
  <c r="M1588" s="1"/>
  <c r="L1589"/>
  <c r="M1589" s="1"/>
  <c r="L1590"/>
  <c r="M1590" s="1"/>
  <c r="L1591"/>
  <c r="M1591" s="1"/>
  <c r="L1592"/>
  <c r="M1592" s="1"/>
  <c r="L1593"/>
  <c r="M1593" s="1"/>
  <c r="L1594"/>
  <c r="M1594" s="1"/>
  <c r="L1595"/>
  <c r="M1595" s="1"/>
  <c r="L1596"/>
  <c r="M1596" s="1"/>
  <c r="L1597"/>
  <c r="M1597" s="1"/>
  <c r="L1599"/>
  <c r="M1599" s="1"/>
  <c r="L1600"/>
  <c r="M1600" s="1"/>
  <c r="L1601"/>
  <c r="M1601" s="1"/>
  <c r="L1602"/>
  <c r="M1602" s="1"/>
  <c r="L1604"/>
  <c r="M1604" s="1"/>
  <c r="L1605"/>
  <c r="M1605" s="1"/>
  <c r="L1606"/>
  <c r="M1606" s="1"/>
  <c r="L1607"/>
  <c r="M1607" s="1"/>
  <c r="L1608"/>
  <c r="M1608" s="1"/>
  <c r="L1609"/>
  <c r="M1609" s="1"/>
  <c r="L1610"/>
  <c r="M1610" s="1"/>
  <c r="L1611"/>
  <c r="M1611" s="1"/>
  <c r="L1612"/>
  <c r="M1612" s="1"/>
  <c r="L1613"/>
  <c r="M1613" s="1"/>
  <c r="L1614"/>
  <c r="M1614" s="1"/>
  <c r="L1615"/>
  <c r="M1615" s="1"/>
  <c r="L1616"/>
  <c r="M1616" s="1"/>
  <c r="L1617"/>
  <c r="M1617" s="1"/>
  <c r="L1618"/>
  <c r="M1618" s="1"/>
  <c r="L1620"/>
  <c r="M1620" s="1"/>
  <c r="L1621"/>
  <c r="M1621" s="1"/>
  <c r="L1622"/>
  <c r="M1622" s="1"/>
  <c r="L1623"/>
  <c r="M1623" s="1"/>
  <c r="L1624"/>
  <c r="M1624" s="1"/>
  <c r="L1625"/>
  <c r="M1625" s="1"/>
  <c r="L1626"/>
  <c r="M1626" s="1"/>
  <c r="L1627"/>
  <c r="M1627" s="1"/>
  <c r="L1628"/>
  <c r="M1628" s="1"/>
  <c r="L1629"/>
  <c r="M1629" s="1"/>
  <c r="L1630"/>
  <c r="M1630" s="1"/>
  <c r="L1631"/>
  <c r="M1631" s="1"/>
  <c r="L1632"/>
  <c r="M1632" s="1"/>
  <c r="L1633"/>
  <c r="M1633" s="1"/>
  <c r="L1634"/>
  <c r="M1634" s="1"/>
  <c r="L1636"/>
  <c r="M1636" s="1"/>
  <c r="L1637"/>
  <c r="M1637" s="1"/>
  <c r="L1638"/>
  <c r="M1638" s="1"/>
  <c r="L1639"/>
  <c r="M1639" s="1"/>
  <c r="L1640"/>
  <c r="M1640" s="1"/>
  <c r="L1641"/>
  <c r="M1641" s="1"/>
  <c r="L1643"/>
  <c r="M1643" s="1"/>
  <c r="L1644"/>
  <c r="M1644" s="1"/>
  <c r="L1645"/>
  <c r="M1645" s="1"/>
  <c r="L1646"/>
  <c r="M1646" s="1"/>
  <c r="L1647"/>
  <c r="M1647" s="1"/>
  <c r="L1649"/>
  <c r="M1649" s="1"/>
  <c r="L1651"/>
  <c r="M1651" s="1"/>
  <c r="L1652"/>
  <c r="M1652" s="1"/>
  <c r="L1653"/>
  <c r="M1653" s="1"/>
  <c r="L1655"/>
  <c r="M1655" s="1"/>
  <c r="L1656"/>
  <c r="M1656" s="1"/>
  <c r="L1657"/>
  <c r="M1657" s="1"/>
  <c r="L1658"/>
  <c r="M1658" s="1"/>
  <c r="L1659"/>
  <c r="M1659" s="1"/>
  <c r="L1660"/>
  <c r="M1660" s="1"/>
  <c r="L1661"/>
  <c r="M1661" s="1"/>
  <c r="L1664"/>
  <c r="M1664" s="1"/>
  <c r="L1666"/>
  <c r="M1666" s="1"/>
  <c r="L1667"/>
  <c r="M1667" s="1"/>
  <c r="L1668"/>
  <c r="M1668" s="1"/>
  <c r="L1669"/>
  <c r="M1669" s="1"/>
  <c r="L1670"/>
  <c r="M1670" s="1"/>
  <c r="L1671"/>
  <c r="M1671" s="1"/>
  <c r="L1672"/>
  <c r="M1672" s="1"/>
  <c r="L1673"/>
  <c r="M1673" s="1"/>
  <c r="L1674"/>
  <c r="M1674" s="1"/>
  <c r="L1675"/>
  <c r="M1675" s="1"/>
  <c r="L1676"/>
  <c r="M1676" s="1"/>
  <c r="L1677"/>
  <c r="M1677" s="1"/>
  <c r="L1678"/>
  <c r="M1678" s="1"/>
  <c r="L1679"/>
  <c r="M1679" s="1"/>
  <c r="L1680"/>
  <c r="M1680" s="1"/>
  <c r="L1681"/>
  <c r="M1681" s="1"/>
  <c r="L1682"/>
  <c r="M1682" s="1"/>
  <c r="L1683"/>
  <c r="M1683" s="1"/>
  <c r="L1684"/>
  <c r="M1684" s="1"/>
  <c r="L1685"/>
  <c r="M1685" s="1"/>
  <c r="L1686"/>
  <c r="M1686" s="1"/>
  <c r="L1687"/>
  <c r="M1687" s="1"/>
  <c r="L1688"/>
  <c r="M1688" s="1"/>
  <c r="L1689"/>
  <c r="M1689" s="1"/>
  <c r="L1690"/>
  <c r="M1690" s="1"/>
  <c r="L1691"/>
  <c r="M1691" s="1"/>
  <c r="L1692"/>
  <c r="M1692" s="1"/>
  <c r="L1693"/>
  <c r="M1693" s="1"/>
  <c r="L1694"/>
  <c r="M1694" s="1"/>
  <c r="L1695"/>
  <c r="M1695" s="1"/>
  <c r="L1696"/>
  <c r="M1696" s="1"/>
  <c r="L1697"/>
  <c r="M1697" s="1"/>
  <c r="L1698"/>
  <c r="M1698" s="1"/>
  <c r="L1699"/>
  <c r="M1699" s="1"/>
  <c r="L1700"/>
  <c r="M1700" s="1"/>
  <c r="L1701"/>
  <c r="M1701" s="1"/>
  <c r="L1702"/>
  <c r="M1702" s="1"/>
  <c r="L1703"/>
  <c r="M1703" s="1"/>
  <c r="L1704"/>
  <c r="M1704" s="1"/>
  <c r="L1705"/>
  <c r="M1705" s="1"/>
  <c r="L1707"/>
  <c r="M1707" s="1"/>
  <c r="L1708"/>
  <c r="M1708" s="1"/>
  <c r="L1710"/>
  <c r="M1710" s="1"/>
  <c r="L1711"/>
  <c r="M1711" s="1"/>
  <c r="L1713"/>
  <c r="M1713" s="1"/>
  <c r="L1714"/>
  <c r="M1714" s="1"/>
  <c r="L1716"/>
  <c r="M1716" s="1"/>
  <c r="L1717"/>
  <c r="M1717" s="1"/>
  <c r="L1718"/>
  <c r="M1718" s="1"/>
  <c r="L1719"/>
  <c r="M1719" s="1"/>
  <c r="L1721"/>
  <c r="M1721" s="1"/>
  <c r="L1722"/>
  <c r="M1722" s="1"/>
  <c r="L1723"/>
  <c r="M1723" s="1"/>
  <c r="L1724"/>
  <c r="M1724" s="1"/>
  <c r="L1725"/>
  <c r="M1725" s="1"/>
  <c r="L1726"/>
  <c r="M1726" s="1"/>
  <c r="L1727"/>
  <c r="M1727" s="1"/>
  <c r="L1728"/>
  <c r="M1728" s="1"/>
  <c r="L1729"/>
  <c r="M1729" s="1"/>
  <c r="L1730"/>
  <c r="M1730" s="1"/>
  <c r="L1731"/>
  <c r="M1731" s="1"/>
  <c r="L1732"/>
  <c r="M1732" s="1"/>
  <c r="L1733"/>
  <c r="M1733" s="1"/>
  <c r="L1735"/>
  <c r="M1735" s="1"/>
  <c r="L1736"/>
  <c r="M1736" s="1"/>
  <c r="L1737"/>
  <c r="M1737" s="1"/>
  <c r="L1739"/>
  <c r="M1739" s="1"/>
  <c r="L1740"/>
  <c r="M1740" s="1"/>
  <c r="L1741"/>
  <c r="M1741" s="1"/>
  <c r="L1743"/>
  <c r="M1743" s="1"/>
  <c r="L1744"/>
  <c r="M1744" s="1"/>
  <c r="L1745"/>
  <c r="M1745" s="1"/>
  <c r="L1746"/>
  <c r="M1746" s="1"/>
  <c r="L1747"/>
  <c r="M1747" s="1"/>
  <c r="L1748"/>
  <c r="M1748" s="1"/>
  <c r="L1749"/>
  <c r="M1749" s="1"/>
  <c r="L1750"/>
  <c r="M1750" s="1"/>
  <c r="L1751"/>
  <c r="M1751" s="1"/>
  <c r="L1752"/>
  <c r="M1752" s="1"/>
  <c r="L1753"/>
  <c r="M1753" s="1"/>
  <c r="L1754"/>
  <c r="M1754" s="1"/>
  <c r="L1755"/>
  <c r="M1755" s="1"/>
  <c r="L1756"/>
  <c r="M1756" s="1"/>
  <c r="L1757"/>
  <c r="M1757" s="1"/>
  <c r="L1758"/>
  <c r="M1758" s="1"/>
  <c r="L1759"/>
  <c r="M1759" s="1"/>
  <c r="L1760"/>
  <c r="M1760" s="1"/>
  <c r="L1761"/>
  <c r="M1761" s="1"/>
  <c r="L1762"/>
  <c r="M1762" s="1"/>
  <c r="L1763"/>
  <c r="M1763" s="1"/>
  <c r="L1764"/>
  <c r="M1764" s="1"/>
  <c r="L1766"/>
  <c r="M1766" s="1"/>
  <c r="L1767"/>
  <c r="M1767" s="1"/>
  <c r="L1768"/>
  <c r="M1768" s="1"/>
  <c r="L1769"/>
  <c r="M1769" s="1"/>
  <c r="L1770"/>
  <c r="M1770" s="1"/>
  <c r="L1771"/>
  <c r="M1771" s="1"/>
  <c r="L1772"/>
  <c r="M1772" s="1"/>
  <c r="L1774"/>
  <c r="M1774" s="1"/>
  <c r="L1776"/>
  <c r="M1776" s="1"/>
  <c r="L1777"/>
  <c r="M1777" s="1"/>
  <c r="L1778"/>
  <c r="M1778" s="1"/>
  <c r="L1779"/>
  <c r="M1779" s="1"/>
  <c r="L1780"/>
  <c r="M1780" s="1"/>
  <c r="L1781"/>
  <c r="M1781" s="1"/>
  <c r="L1782"/>
  <c r="M1782" s="1"/>
  <c r="L1783"/>
  <c r="M1783" s="1"/>
  <c r="L1784"/>
  <c r="M1784" s="1"/>
  <c r="L1785"/>
  <c r="M1785" s="1"/>
  <c r="L1786"/>
  <c r="M1786" s="1"/>
  <c r="L1787"/>
  <c r="M1787" s="1"/>
  <c r="L1788"/>
  <c r="M1788" s="1"/>
  <c r="L1789"/>
  <c r="M1789" s="1"/>
  <c r="L1790"/>
  <c r="M1790" s="1"/>
  <c r="L1791"/>
  <c r="M1791" s="1"/>
  <c r="L1792"/>
  <c r="M1792" s="1"/>
  <c r="L1793"/>
  <c r="M1793" s="1"/>
  <c r="L1796"/>
  <c r="M1796" s="1"/>
  <c r="L1797"/>
  <c r="M1797" s="1"/>
  <c r="L1798"/>
  <c r="M1798" s="1"/>
  <c r="L1799"/>
  <c r="M1799" s="1"/>
  <c r="L1800"/>
  <c r="M1800" s="1"/>
  <c r="L1801"/>
  <c r="M1801" s="1"/>
  <c r="L1802"/>
  <c r="M1802" s="1"/>
  <c r="L1803"/>
  <c r="M1803" s="1"/>
  <c r="L1804"/>
  <c r="M1804" s="1"/>
  <c r="L1805"/>
  <c r="M1805" s="1"/>
  <c r="L1806"/>
  <c r="M1806" s="1"/>
  <c r="L1807"/>
  <c r="M1807" s="1"/>
  <c r="L1808"/>
  <c r="M1808" s="1"/>
  <c r="L1809"/>
  <c r="M1809" s="1"/>
  <c r="L1810"/>
  <c r="M1810" s="1"/>
  <c r="L1811"/>
  <c r="M1811" s="1"/>
  <c r="L1813"/>
  <c r="M1813" s="1"/>
  <c r="L1815"/>
  <c r="M1815" s="1"/>
  <c r="L1816"/>
  <c r="M1816" s="1"/>
  <c r="L1817"/>
  <c r="M1817" s="1"/>
  <c r="L1819"/>
  <c r="M1819" s="1"/>
  <c r="L1820"/>
  <c r="M1820" s="1"/>
  <c r="L1821"/>
  <c r="M1821" s="1"/>
  <c r="L1822"/>
  <c r="M1822" s="1"/>
  <c r="L1824"/>
  <c r="M1824" s="1"/>
  <c r="L3"/>
  <c r="M3" s="1"/>
  <c r="L1642"/>
  <c r="M1642" s="1"/>
  <c r="L17"/>
  <c r="M17" s="1"/>
  <c r="L4"/>
  <c r="M4" s="1"/>
  <c r="L5"/>
  <c r="M5" s="1"/>
  <c r="L6"/>
  <c r="M6" s="1"/>
  <c r="L8"/>
  <c r="M8" s="1"/>
  <c r="L9"/>
  <c r="M9" s="1"/>
  <c r="L10"/>
  <c r="M10" s="1"/>
  <c r="L11"/>
  <c r="M11" s="1"/>
  <c r="L12"/>
  <c r="M12" s="1"/>
  <c r="L14"/>
  <c r="M14" s="1"/>
  <c r="L15"/>
  <c r="M15" s="1"/>
  <c r="L16"/>
  <c r="M16" s="1"/>
  <c r="L20"/>
  <c r="M20" s="1"/>
  <c r="L21"/>
  <c r="M21" s="1"/>
  <c r="L22"/>
  <c r="M22" s="1"/>
  <c r="L24"/>
  <c r="M24" s="1"/>
  <c r="L25"/>
  <c r="M25" s="1"/>
  <c r="L27"/>
  <c r="M27" s="1"/>
  <c r="L26"/>
  <c r="M26" s="1"/>
  <c r="L29"/>
  <c r="M29" s="1"/>
  <c r="L35"/>
  <c r="M35" s="1"/>
  <c r="L40"/>
  <c r="M40" s="1"/>
  <c r="L44"/>
  <c r="M44" s="1"/>
  <c r="L46"/>
  <c r="M46" s="1"/>
  <c r="L45"/>
  <c r="M45" s="1"/>
  <c r="L43"/>
  <c r="M43" s="1"/>
  <c r="L32"/>
  <c r="M32" s="1"/>
  <c r="L133"/>
  <c r="M133" s="1"/>
  <c r="L49"/>
  <c r="M49" s="1"/>
  <c r="L23"/>
  <c r="M23" s="1"/>
  <c r="L50"/>
  <c r="M50" s="1"/>
  <c r="L51"/>
  <c r="M51" s="1"/>
  <c r="L53"/>
  <c r="M53" s="1"/>
  <c r="L63"/>
  <c r="M63" s="1"/>
  <c r="L66"/>
  <c r="M66" s="1"/>
  <c r="L60"/>
  <c r="M60" s="1"/>
  <c r="L64"/>
  <c r="M64" s="1"/>
  <c r="L70"/>
  <c r="M70" s="1"/>
  <c r="L71"/>
  <c r="M71" s="1"/>
  <c r="L68"/>
  <c r="M68" s="1"/>
  <c r="L72"/>
  <c r="M72" s="1"/>
  <c r="L69"/>
  <c r="M69" s="1"/>
  <c r="L75"/>
  <c r="M75" s="1"/>
  <c r="L37"/>
  <c r="M37" s="1"/>
  <c r="L74"/>
  <c r="M74" s="1"/>
  <c r="L77"/>
  <c r="M77" s="1"/>
  <c r="L78"/>
  <c r="M78" s="1"/>
  <c r="L80"/>
  <c r="M80" s="1"/>
  <c r="L83"/>
  <c r="M83" s="1"/>
  <c r="L85"/>
  <c r="M85" s="1"/>
  <c r="L79"/>
  <c r="M79" s="1"/>
  <c r="L81"/>
  <c r="M81" s="1"/>
  <c r="L86"/>
  <c r="M86" s="1"/>
  <c r="L88"/>
  <c r="M88" s="1"/>
  <c r="L82"/>
  <c r="M82" s="1"/>
  <c r="L84"/>
  <c r="M84" s="1"/>
  <c r="L90"/>
  <c r="M90" s="1"/>
  <c r="L89"/>
  <c r="M89" s="1"/>
  <c r="L87"/>
  <c r="M87" s="1"/>
  <c r="L94"/>
  <c r="M94" s="1"/>
  <c r="L97"/>
  <c r="M97" s="1"/>
  <c r="L91"/>
  <c r="M91" s="1"/>
  <c r="L98"/>
  <c r="M98" s="1"/>
  <c r="L100"/>
  <c r="M100" s="1"/>
  <c r="L93"/>
  <c r="M93" s="1"/>
  <c r="L154"/>
  <c r="M154" s="1"/>
  <c r="L28"/>
  <c r="M28" s="1"/>
  <c r="L30"/>
  <c r="M30" s="1"/>
  <c r="L31"/>
  <c r="M31" s="1"/>
  <c r="L36"/>
  <c r="M36" s="1"/>
  <c r="L38"/>
  <c r="M38" s="1"/>
  <c r="L39"/>
  <c r="M39" s="1"/>
  <c r="L41"/>
  <c r="M41" s="1"/>
  <c r="L42"/>
  <c r="M42" s="1"/>
  <c r="L47"/>
  <c r="M47" s="1"/>
  <c r="L55"/>
  <c r="M55" s="1"/>
  <c r="L54"/>
  <c r="M54" s="1"/>
  <c r="L56"/>
  <c r="M56" s="1"/>
  <c r="L59"/>
  <c r="M59" s="1"/>
  <c r="L57"/>
  <c r="M57" s="1"/>
  <c r="L65"/>
  <c r="M65" s="1"/>
  <c r="L67"/>
  <c r="M67" s="1"/>
  <c r="L73"/>
  <c r="M73" s="1"/>
  <c r="L121"/>
  <c r="M121" s="1"/>
  <c r="L122"/>
  <c r="M122" s="1"/>
  <c r="L125"/>
  <c r="M125" s="1"/>
  <c r="L128"/>
  <c r="M128" s="1"/>
  <c r="L136"/>
  <c r="M136" s="1"/>
  <c r="L139"/>
  <c r="M139" s="1"/>
  <c r="L140"/>
  <c r="M140" s="1"/>
  <c r="L143"/>
  <c r="M143" s="1"/>
  <c r="L111"/>
  <c r="M111" s="1"/>
  <c r="L151"/>
  <c r="M151" s="1"/>
  <c r="L150"/>
  <c r="M150" s="1"/>
  <c r="L160"/>
  <c r="M160" s="1"/>
  <c r="L157"/>
  <c r="M157" s="1"/>
  <c r="L161"/>
  <c r="M161" s="1"/>
  <c r="L163"/>
  <c r="M163" s="1"/>
  <c r="L170"/>
  <c r="M170" s="1"/>
  <c r="L178"/>
  <c r="M178" s="1"/>
  <c r="L171"/>
  <c r="M171" s="1"/>
  <c r="L177"/>
  <c r="M177" s="1"/>
  <c r="L174"/>
  <c r="M174" s="1"/>
  <c r="L183"/>
  <c r="M183" s="1"/>
  <c r="L187"/>
  <c r="M187" s="1"/>
  <c r="L194"/>
  <c r="M194" s="1"/>
  <c r="L192"/>
  <c r="M192" s="1"/>
  <c r="L195"/>
  <c r="M195" s="1"/>
  <c r="L202"/>
  <c r="M202" s="1"/>
  <c r="L184"/>
  <c r="M184" s="1"/>
  <c r="L205"/>
  <c r="M205" s="1"/>
  <c r="L212"/>
  <c r="M212" s="1"/>
  <c r="L210"/>
  <c r="M210" s="1"/>
  <c r="L211"/>
  <c r="M211" s="1"/>
  <c r="L209"/>
  <c r="M209" s="1"/>
  <c r="L215"/>
  <c r="M215" s="1"/>
  <c r="L219"/>
  <c r="M219" s="1"/>
  <c r="L216"/>
  <c r="M216" s="1"/>
  <c r="L217"/>
  <c r="M217" s="1"/>
  <c r="L218"/>
  <c r="M218" s="1"/>
  <c r="L220"/>
  <c r="M220" s="1"/>
  <c r="L226"/>
  <c r="M226" s="1"/>
  <c r="L228"/>
  <c r="M228" s="1"/>
  <c r="L227"/>
  <c r="M227" s="1"/>
  <c r="L236"/>
  <c r="M236" s="1"/>
  <c r="L229"/>
  <c r="M229" s="1"/>
  <c r="L235"/>
  <c r="M235" s="1"/>
  <c r="L230"/>
  <c r="M230" s="1"/>
  <c r="L237"/>
  <c r="M237" s="1"/>
  <c r="L240"/>
  <c r="M240" s="1"/>
  <c r="L245"/>
  <c r="M245" s="1"/>
  <c r="L247"/>
  <c r="M247" s="1"/>
  <c r="L253"/>
  <c r="M253" s="1"/>
  <c r="L249"/>
  <c r="M249" s="1"/>
  <c r="L251"/>
  <c r="M251" s="1"/>
  <c r="L241"/>
  <c r="M241" s="1"/>
  <c r="L242"/>
  <c r="M242" s="1"/>
  <c r="L252"/>
  <c r="M252" s="1"/>
  <c r="L250"/>
  <c r="M250" s="1"/>
  <c r="L256"/>
  <c r="M256" s="1"/>
  <c r="L505"/>
  <c r="M505" s="1"/>
  <c r="L259"/>
  <c r="M259" s="1"/>
  <c r="L260"/>
  <c r="M260" s="1"/>
  <c r="L261"/>
  <c r="M261" s="1"/>
  <c r="L266"/>
  <c r="M266" s="1"/>
  <c r="L257"/>
  <c r="M257" s="1"/>
  <c r="L273"/>
  <c r="M273" s="1"/>
  <c r="L274"/>
  <c r="M274" s="1"/>
  <c r="L269"/>
  <c r="M269" s="1"/>
  <c r="L275"/>
  <c r="M275" s="1"/>
  <c r="L270"/>
  <c r="M270" s="1"/>
  <c r="L276"/>
  <c r="M276" s="1"/>
  <c r="L268"/>
  <c r="M268" s="1"/>
  <c r="L282"/>
  <c r="M282" s="1"/>
  <c r="L277"/>
  <c r="M277" s="1"/>
  <c r="L281"/>
  <c r="M281" s="1"/>
  <c r="L272"/>
  <c r="M272" s="1"/>
  <c r="L278"/>
  <c r="M278" s="1"/>
  <c r="L280"/>
  <c r="M280" s="1"/>
  <c r="L290"/>
  <c r="M290" s="1"/>
  <c r="L297"/>
  <c r="M297" s="1"/>
  <c r="L287"/>
  <c r="M287" s="1"/>
  <c r="L305"/>
  <c r="M305" s="1"/>
  <c r="L304"/>
  <c r="M304" s="1"/>
  <c r="L293"/>
  <c r="M293" s="1"/>
  <c r="L302"/>
  <c r="M302" s="1"/>
  <c r="L299"/>
  <c r="M299" s="1"/>
  <c r="L288"/>
  <c r="M288" s="1"/>
  <c r="L313"/>
  <c r="M313" s="1"/>
  <c r="L296"/>
  <c r="M296" s="1"/>
  <c r="L298"/>
  <c r="M298" s="1"/>
  <c r="L303"/>
  <c r="M303" s="1"/>
  <c r="L310"/>
  <c r="M310" s="1"/>
  <c r="L314"/>
  <c r="M314" s="1"/>
  <c r="L307"/>
  <c r="M307" s="1"/>
  <c r="L322"/>
  <c r="M322" s="1"/>
  <c r="L308"/>
  <c r="M308" s="1"/>
  <c r="L311"/>
  <c r="M311" s="1"/>
  <c r="L320"/>
  <c r="M320" s="1"/>
  <c r="L318"/>
  <c r="M318" s="1"/>
  <c r="L338"/>
  <c r="M338" s="1"/>
  <c r="L339"/>
  <c r="M339" s="1"/>
  <c r="L345"/>
  <c r="M345" s="1"/>
  <c r="L335"/>
  <c r="M335" s="1"/>
  <c r="L334"/>
  <c r="M334" s="1"/>
  <c r="L342"/>
  <c r="M342" s="1"/>
  <c r="L333"/>
  <c r="M333" s="1"/>
  <c r="L352"/>
  <c r="M352" s="1"/>
  <c r="L361"/>
  <c r="M361" s="1"/>
  <c r="L360"/>
  <c r="M360" s="1"/>
  <c r="L351"/>
  <c r="M351" s="1"/>
  <c r="L366"/>
  <c r="M366" s="1"/>
  <c r="L348"/>
  <c r="M348" s="1"/>
  <c r="L354"/>
  <c r="M354" s="1"/>
  <c r="L369"/>
  <c r="M369" s="1"/>
  <c r="L358"/>
  <c r="M358" s="1"/>
  <c r="L371"/>
  <c r="M371" s="1"/>
  <c r="L362"/>
  <c r="M362" s="1"/>
  <c r="L374"/>
  <c r="M374" s="1"/>
  <c r="L381"/>
  <c r="M381" s="1"/>
  <c r="L552"/>
  <c r="M552" s="1"/>
  <c r="L368"/>
  <c r="M368" s="1"/>
  <c r="L379"/>
  <c r="M379" s="1"/>
  <c r="L378"/>
  <c r="M378" s="1"/>
  <c r="L387"/>
  <c r="M387" s="1"/>
  <c r="L394"/>
  <c r="M394" s="1"/>
  <c r="L385"/>
  <c r="M385" s="1"/>
  <c r="L400"/>
  <c r="M400" s="1"/>
  <c r="L388"/>
  <c r="M388" s="1"/>
  <c r="L404"/>
  <c r="M404" s="1"/>
  <c r="L386"/>
  <c r="M386" s="1"/>
  <c r="L405"/>
  <c r="M405" s="1"/>
  <c r="L402"/>
  <c r="M402" s="1"/>
  <c r="L392"/>
  <c r="M392" s="1"/>
  <c r="L414"/>
  <c r="M414" s="1"/>
  <c r="L393"/>
  <c r="M393" s="1"/>
  <c r="L399"/>
  <c r="M399" s="1"/>
  <c r="L407"/>
  <c r="M407" s="1"/>
  <c r="L411"/>
  <c r="M411" s="1"/>
  <c r="L413"/>
  <c r="M413" s="1"/>
  <c r="L406"/>
  <c r="M406" s="1"/>
  <c r="L418"/>
  <c r="M418" s="1"/>
  <c r="L429"/>
  <c r="M429" s="1"/>
  <c r="L427"/>
  <c r="M427" s="1"/>
  <c r="L420"/>
  <c r="M420" s="1"/>
  <c r="L774"/>
  <c r="M774" s="1"/>
  <c r="L438"/>
  <c r="M438" s="1"/>
  <c r="L433"/>
  <c r="M433" s="1"/>
  <c r="L451"/>
  <c r="M451" s="1"/>
  <c r="L440"/>
  <c r="M440" s="1"/>
  <c r="L448"/>
  <c r="M448" s="1"/>
  <c r="L446"/>
  <c r="M446" s="1"/>
  <c r="L467"/>
  <c r="M467" s="1"/>
  <c r="L449"/>
  <c r="M449" s="1"/>
  <c r="L447"/>
  <c r="M447" s="1"/>
  <c r="L462"/>
  <c r="M462" s="1"/>
  <c r="L466"/>
  <c r="M466" s="1"/>
  <c r="L470"/>
  <c r="M470" s="1"/>
  <c r="L487"/>
  <c r="M487" s="1"/>
  <c r="L475"/>
  <c r="M475" s="1"/>
  <c r="L563"/>
  <c r="M563" s="1"/>
  <c r="L469"/>
  <c r="M469" s="1"/>
  <c r="L503"/>
  <c r="M503" s="1"/>
  <c r="L509"/>
  <c r="M509" s="1"/>
  <c r="L518"/>
  <c r="M518" s="1"/>
  <c r="L668"/>
  <c r="M668" s="1"/>
  <c r="L703"/>
  <c r="M703" s="1"/>
  <c r="L718"/>
  <c r="M718" s="1"/>
  <c r="L714"/>
  <c r="M714" s="1"/>
  <c r="L723"/>
  <c r="M723" s="1"/>
  <c r="L721"/>
  <c r="M721" s="1"/>
  <c r="L737"/>
  <c r="M737" s="1"/>
  <c r="L745"/>
  <c r="M745" s="1"/>
  <c r="L726"/>
  <c r="M726" s="1"/>
  <c r="L724"/>
  <c r="M724" s="1"/>
  <c r="L747"/>
  <c r="M747" s="1"/>
  <c r="L746"/>
  <c r="M746" s="1"/>
  <c r="L757"/>
  <c r="M757" s="1"/>
  <c r="L730"/>
  <c r="M730" s="1"/>
  <c r="L754"/>
  <c r="M754" s="1"/>
  <c r="L779"/>
  <c r="M779" s="1"/>
  <c r="L752"/>
  <c r="M752" s="1"/>
  <c r="L765"/>
  <c r="M765" s="1"/>
  <c r="L760"/>
  <c r="M760" s="1"/>
  <c r="L811"/>
  <c r="M811" s="1"/>
  <c r="L787"/>
  <c r="M787" s="1"/>
  <c r="L806"/>
  <c r="M806" s="1"/>
  <c r="L807"/>
  <c r="M807" s="1"/>
  <c r="L783"/>
  <c r="M783" s="1"/>
  <c r="L823"/>
  <c r="M823" s="1"/>
  <c r="L792"/>
  <c r="M792" s="1"/>
  <c r="L812"/>
  <c r="M812" s="1"/>
  <c r="L803"/>
  <c r="M803" s="1"/>
  <c r="L810"/>
  <c r="M810" s="1"/>
  <c r="L825"/>
  <c r="M825" s="1"/>
  <c r="L791"/>
  <c r="M791" s="1"/>
  <c r="L686"/>
  <c r="M686" s="1"/>
  <c r="L805"/>
  <c r="M805" s="1"/>
  <c r="L797"/>
  <c r="M797" s="1"/>
  <c r="L840"/>
  <c r="M840" s="1"/>
  <c r="L819"/>
  <c r="M819" s="1"/>
  <c r="L814"/>
  <c r="M814" s="1"/>
  <c r="L813"/>
  <c r="M813" s="1"/>
  <c r="L844"/>
  <c r="M844" s="1"/>
  <c r="L832"/>
  <c r="M832" s="1"/>
  <c r="L841"/>
  <c r="M841" s="1"/>
  <c r="L821"/>
  <c r="M821" s="1"/>
  <c r="L815"/>
  <c r="M815" s="1"/>
  <c r="L820"/>
  <c r="M820" s="1"/>
  <c r="L826"/>
  <c r="M826" s="1"/>
  <c r="L831"/>
  <c r="M831" s="1"/>
  <c r="L829"/>
  <c r="M829" s="1"/>
  <c r="L824"/>
  <c r="M824" s="1"/>
  <c r="L851"/>
  <c r="M851" s="1"/>
  <c r="L836"/>
  <c r="M836" s="1"/>
  <c r="L839"/>
  <c r="M839" s="1"/>
  <c r="L869"/>
  <c r="M869" s="1"/>
  <c r="L853"/>
  <c r="M853" s="1"/>
  <c r="L837"/>
  <c r="M837" s="1"/>
  <c r="L857"/>
  <c r="M857" s="1"/>
  <c r="L871"/>
  <c r="M871" s="1"/>
  <c r="L872"/>
  <c r="M872" s="1"/>
  <c r="L835"/>
  <c r="M835" s="1"/>
  <c r="L879"/>
  <c r="M879" s="1"/>
  <c r="L862"/>
  <c r="M862" s="1"/>
  <c r="L843"/>
  <c r="M843" s="1"/>
  <c r="L888"/>
  <c r="M888" s="1"/>
  <c r="L874"/>
  <c r="M874" s="1"/>
  <c r="L892"/>
  <c r="M892" s="1"/>
  <c r="L847"/>
  <c r="M847" s="1"/>
  <c r="L855"/>
  <c r="M855" s="1"/>
  <c r="L856"/>
  <c r="M856" s="1"/>
  <c r="L903"/>
  <c r="M903" s="1"/>
  <c r="L881"/>
  <c r="M881" s="1"/>
  <c r="L864"/>
  <c r="M864" s="1"/>
  <c r="L883"/>
  <c r="M883" s="1"/>
  <c r="L868"/>
  <c r="M868" s="1"/>
  <c r="L906"/>
  <c r="M906" s="1"/>
  <c r="L865"/>
  <c r="M865" s="1"/>
  <c r="L875"/>
  <c r="M875" s="1"/>
  <c r="L915"/>
  <c r="M915" s="1"/>
  <c r="L896"/>
  <c r="M896" s="1"/>
  <c r="L895"/>
  <c r="M895" s="1"/>
  <c r="L917"/>
  <c r="M917" s="1"/>
  <c r="L863"/>
  <c r="M863" s="1"/>
  <c r="L921"/>
  <c r="M921" s="1"/>
  <c r="L913"/>
  <c r="M913" s="1"/>
  <c r="L901"/>
  <c r="M901" s="1"/>
  <c r="L885"/>
  <c r="M885" s="1"/>
  <c r="L905"/>
  <c r="M905" s="1"/>
  <c r="L897"/>
  <c r="M897" s="1"/>
  <c r="L977"/>
  <c r="M977" s="1"/>
  <c r="L1009"/>
  <c r="M1009" s="1"/>
  <c r="L884"/>
  <c r="M884" s="1"/>
  <c r="L890"/>
  <c r="M890" s="1"/>
  <c r="L1051"/>
  <c r="M1051" s="1"/>
  <c r="L904"/>
  <c r="M904" s="1"/>
  <c r="L916"/>
  <c r="M916" s="1"/>
  <c r="L899"/>
  <c r="M899" s="1"/>
  <c r="L922"/>
  <c r="M922" s="1"/>
  <c r="L900"/>
  <c r="M900" s="1"/>
  <c r="L934"/>
  <c r="M934" s="1"/>
  <c r="L1030"/>
  <c r="M1030" s="1"/>
  <c r="L1016"/>
  <c r="M1016" s="1"/>
  <c r="L918"/>
  <c r="M918" s="1"/>
  <c r="L920"/>
  <c r="M920" s="1"/>
  <c r="L1010"/>
  <c r="M1010" s="1"/>
  <c r="L966"/>
  <c r="M966" s="1"/>
  <c r="L1098"/>
  <c r="M1098" s="1"/>
  <c r="L902"/>
  <c r="M902" s="1"/>
  <c r="L940"/>
  <c r="M940" s="1"/>
  <c r="L1035"/>
  <c r="M1035" s="1"/>
  <c r="L1146"/>
  <c r="M1146" s="1"/>
  <c r="L911"/>
  <c r="M911" s="1"/>
  <c r="L1036"/>
  <c r="M1036" s="1"/>
  <c r="L1100"/>
  <c r="M1100" s="1"/>
  <c r="L943"/>
  <c r="M943" s="1"/>
  <c r="L1132"/>
  <c r="M1132" s="1"/>
  <c r="L947"/>
  <c r="M947" s="1"/>
  <c r="L1061"/>
  <c r="M1061" s="1"/>
  <c r="L1228"/>
  <c r="M1228" s="1"/>
  <c r="L974"/>
  <c r="M974" s="1"/>
  <c r="L1174"/>
  <c r="M1174" s="1"/>
  <c r="L959"/>
  <c r="M959" s="1"/>
  <c r="L1064"/>
  <c r="M1064" s="1"/>
  <c r="L1231"/>
  <c r="M1231" s="1"/>
  <c r="L1038"/>
  <c r="M1038" s="1"/>
  <c r="L1307"/>
  <c r="M1307" s="1"/>
  <c r="L1206"/>
  <c r="M1206" s="1"/>
  <c r="L1159"/>
  <c r="M1159" s="1"/>
  <c r="L1034"/>
  <c r="M1034" s="1"/>
  <c r="L1073"/>
  <c r="M1073" s="1"/>
  <c r="L1346"/>
  <c r="M1346" s="1"/>
  <c r="L1257"/>
  <c r="M1257" s="1"/>
  <c r="L1127"/>
  <c r="M1127" s="1"/>
  <c r="L1204"/>
  <c r="M1204" s="1"/>
  <c r="L1110"/>
  <c r="M1110" s="1"/>
  <c r="L1229"/>
  <c r="M1229" s="1"/>
  <c r="L1115"/>
  <c r="M1115" s="1"/>
  <c r="L1321"/>
  <c r="M1321" s="1"/>
  <c r="L1276"/>
  <c r="M1276" s="1"/>
  <c r="L1369"/>
  <c r="M1369" s="1"/>
  <c r="L1254"/>
  <c r="M1254" s="1"/>
  <c r="L1413"/>
  <c r="M1413" s="1"/>
  <c r="L1330"/>
  <c r="M1330" s="1"/>
  <c r="L1265"/>
  <c r="M1265" s="1"/>
  <c r="L1156"/>
  <c r="M1156" s="1"/>
  <c r="L1287"/>
  <c r="M1287" s="1"/>
  <c r="L1472"/>
  <c r="M1472" s="1"/>
  <c r="L1360"/>
  <c r="M1360" s="1"/>
  <c r="L1259"/>
  <c r="M1259" s="1"/>
  <c r="L1427"/>
  <c r="M1427" s="1"/>
  <c r="L1289"/>
  <c r="M1289" s="1"/>
  <c r="L1419"/>
  <c r="M1419" s="1"/>
  <c r="L1389"/>
  <c r="M1389" s="1"/>
  <c r="L1309"/>
  <c r="M1309" s="1"/>
  <c r="L1504"/>
  <c r="M1504" s="1"/>
  <c r="L1529"/>
  <c r="M1529" s="1"/>
  <c r="L1311"/>
  <c r="M1311" s="1"/>
  <c r="L1571"/>
  <c r="M1571" s="1"/>
  <c r="L1619"/>
  <c r="M1619" s="1"/>
  <c r="L1409"/>
  <c r="M1409" s="1"/>
  <c r="L1662"/>
  <c r="M1662" s="1"/>
  <c r="L1351"/>
  <c r="M1351" s="1"/>
  <c r="L1482"/>
  <c r="M1482" s="1"/>
  <c r="L1364"/>
  <c r="M1364" s="1"/>
  <c r="L1393"/>
  <c r="M1393" s="1"/>
  <c r="L1526"/>
  <c r="M1526" s="1"/>
  <c r="L1650"/>
  <c r="M1650" s="1"/>
  <c r="L1385"/>
  <c r="M1385" s="1"/>
  <c r="L1415"/>
  <c r="M1415" s="1"/>
  <c r="L1523"/>
  <c r="M1523" s="1"/>
  <c r="L1654"/>
  <c r="M1654" s="1"/>
  <c r="L1635"/>
  <c r="M1635" s="1"/>
  <c r="L1479"/>
  <c r="M1479" s="1"/>
  <c r="L1574"/>
  <c r="M1574" s="1"/>
  <c r="L1584"/>
  <c r="M1584" s="1"/>
  <c r="L1706"/>
  <c r="M1706" s="1"/>
  <c r="L1598"/>
  <c r="M1598" s="1"/>
  <c r="L1648"/>
  <c r="M1648" s="1"/>
  <c r="L1814"/>
  <c r="M1814" s="1"/>
  <c r="L1734"/>
  <c r="M1734" s="1"/>
  <c r="L1794"/>
  <c r="M1794" s="1"/>
  <c r="L1742"/>
  <c r="M1742" s="1"/>
  <c r="L1712"/>
  <c r="M1712" s="1"/>
  <c r="L1665"/>
  <c r="M1665" s="1"/>
  <c r="L1663"/>
  <c r="M1663" s="1"/>
  <c r="L1795"/>
  <c r="M1795" s="1"/>
  <c r="L1812"/>
  <c r="M1812" s="1"/>
  <c r="L1603"/>
  <c r="M1603" s="1"/>
  <c r="L1831"/>
  <c r="M1831" s="1"/>
  <c r="L1833"/>
  <c r="M1833" s="1"/>
  <c r="L1826"/>
  <c r="M1826" s="1"/>
  <c r="L1838"/>
  <c r="M1838" s="1"/>
  <c r="L1775"/>
  <c r="M1775" s="1"/>
  <c r="L1715"/>
  <c r="M1715" s="1"/>
  <c r="L1839"/>
  <c r="M1839" s="1"/>
  <c r="L1720"/>
  <c r="M1720" s="1"/>
  <c r="L1709"/>
  <c r="M1709" s="1"/>
  <c r="L1843"/>
  <c r="M1843" s="1"/>
  <c r="L1773"/>
  <c r="M1773" s="1"/>
  <c r="L1818"/>
  <c r="M1818" s="1"/>
  <c r="L1840"/>
  <c r="M1840" s="1"/>
  <c r="L1825"/>
  <c r="M1825" s="1"/>
  <c r="L781"/>
  <c r="M781" s="1"/>
  <c r="L1738"/>
  <c r="M1738" s="1"/>
  <c r="L793"/>
  <c r="M793" s="1"/>
  <c r="L1837"/>
  <c r="M1837" s="1"/>
  <c r="L1828"/>
  <c r="M1828" s="1"/>
  <c r="L1830"/>
  <c r="M1830" s="1"/>
  <c r="L1845"/>
  <c r="M1845" s="1"/>
  <c r="L1765"/>
  <c r="M1765" s="1"/>
  <c r="L1832"/>
  <c r="M1832" s="1"/>
  <c r="L1834"/>
  <c r="M1834" s="1"/>
  <c r="L1823"/>
  <c r="M1823" s="1"/>
  <c r="L1854"/>
  <c r="M1854" s="1"/>
  <c r="L1827"/>
  <c r="M1827" s="1"/>
  <c r="L1866"/>
  <c r="M1866" s="1"/>
  <c r="L706"/>
  <c r="M706" s="1"/>
  <c r="L1847"/>
  <c r="M1847" s="1"/>
  <c r="L1829"/>
  <c r="M1829" s="1"/>
  <c r="L1841"/>
  <c r="M1841" s="1"/>
  <c r="L1855"/>
  <c r="M1855" s="1"/>
  <c r="L1835"/>
  <c r="M1835" s="1"/>
  <c r="L1863"/>
  <c r="M1863" s="1"/>
  <c r="L1859"/>
  <c r="M1859" s="1"/>
  <c r="L1862"/>
  <c r="M1862" s="1"/>
  <c r="L1881"/>
  <c r="M1881" s="1"/>
  <c r="L1876"/>
  <c r="M1876" s="1"/>
  <c r="L1842"/>
  <c r="M1842" s="1"/>
  <c r="L1861"/>
  <c r="M1861" s="1"/>
  <c r="L1857"/>
  <c r="M1857" s="1"/>
  <c r="L1896"/>
  <c r="M1896" s="1"/>
  <c r="L1844"/>
  <c r="M1844" s="1"/>
  <c r="L1893"/>
  <c r="M1893" s="1"/>
  <c r="L1869"/>
  <c r="M1869" s="1"/>
  <c r="L1895"/>
  <c r="M1895" s="1"/>
  <c r="L1874"/>
  <c r="M1874" s="1"/>
  <c r="L1856"/>
  <c r="M1856" s="1"/>
  <c r="L1887"/>
  <c r="M1887" s="1"/>
  <c r="L1872"/>
  <c r="M1872" s="1"/>
  <c r="L1890"/>
  <c r="M1890" s="1"/>
  <c r="L1875"/>
  <c r="M1875" s="1"/>
  <c r="L1879"/>
  <c r="M1879" s="1"/>
  <c r="L1884"/>
  <c r="M1884" s="1"/>
  <c r="L1849"/>
  <c r="M1849" s="1"/>
  <c r="L1883"/>
  <c r="M1883" s="1"/>
  <c r="L1889"/>
  <c r="M1889" s="1"/>
  <c r="L1903"/>
  <c r="M1903" s="1"/>
  <c r="L740"/>
  <c r="M740" s="1"/>
  <c r="L1878"/>
  <c r="M1878" s="1"/>
  <c r="L1880"/>
  <c r="M1880" s="1"/>
  <c r="L1867"/>
  <c r="M1867" s="1"/>
  <c r="L1852"/>
  <c r="M1852" s="1"/>
  <c r="L1912"/>
  <c r="M1912" s="1"/>
  <c r="L1900"/>
  <c r="M1900" s="1"/>
  <c r="L1853"/>
  <c r="M1853" s="1"/>
  <c r="L1908"/>
  <c r="M1908" s="1"/>
  <c r="L1877"/>
  <c r="M1877" s="1"/>
  <c r="L1851"/>
  <c r="M1851" s="1"/>
  <c r="L1921"/>
  <c r="M1921" s="1"/>
  <c r="L1860"/>
  <c r="M1860" s="1"/>
  <c r="L1907"/>
  <c r="M1907" s="1"/>
  <c r="L1873"/>
  <c r="M1873" s="1"/>
  <c r="L1923"/>
  <c r="M1923" s="1"/>
  <c r="L1864"/>
  <c r="M1864" s="1"/>
  <c r="L1892"/>
  <c r="M1892" s="1"/>
  <c r="L1906"/>
  <c r="M1906" s="1"/>
  <c r="L1929"/>
  <c r="M1929" s="1"/>
  <c r="L1932"/>
  <c r="M1932" s="1"/>
  <c r="L1886"/>
  <c r="M1886" s="1"/>
  <c r="L1865"/>
  <c r="M1865" s="1"/>
  <c r="L1871"/>
  <c r="M1871" s="1"/>
  <c r="L1901"/>
  <c r="M1901" s="1"/>
  <c r="L1919"/>
  <c r="M1919" s="1"/>
  <c r="L1905"/>
  <c r="M1905" s="1"/>
  <c r="L1891"/>
  <c r="M1891" s="1"/>
  <c r="L1897"/>
  <c r="M1897" s="1"/>
  <c r="L1904"/>
  <c r="M1904" s="1"/>
  <c r="L1899"/>
  <c r="M1899" s="1"/>
  <c r="L1902"/>
  <c r="M1902" s="1"/>
  <c r="L1922"/>
  <c r="M1922" s="1"/>
  <c r="L1882"/>
  <c r="M1882" s="1"/>
  <c r="L1888"/>
  <c r="M1888" s="1"/>
  <c r="L1920"/>
  <c r="M1920" s="1"/>
  <c r="L1911"/>
  <c r="M1911" s="1"/>
  <c r="L1898"/>
  <c r="M1898" s="1"/>
  <c r="L1936"/>
  <c r="M1936" s="1"/>
  <c r="L1894"/>
  <c r="M1894" s="1"/>
  <c r="L1939"/>
  <c r="M1939" s="1"/>
  <c r="L1926"/>
  <c r="M1926" s="1"/>
  <c r="L1931"/>
  <c r="M1931" s="1"/>
  <c r="L1924"/>
  <c r="M1924" s="1"/>
  <c r="L1910"/>
  <c r="M1910" s="1"/>
  <c r="L1945"/>
  <c r="M1945" s="1"/>
  <c r="L1928"/>
  <c r="M1928" s="1"/>
  <c r="L1946"/>
  <c r="M1946" s="1"/>
  <c r="L1935"/>
  <c r="M1935" s="1"/>
  <c r="L1909"/>
  <c r="M1909" s="1"/>
  <c r="L1937"/>
  <c r="M1937" s="1"/>
  <c r="L1943"/>
  <c r="M1943" s="1"/>
  <c r="L1941"/>
  <c r="M1941" s="1"/>
  <c r="L1913"/>
  <c r="M1913" s="1"/>
  <c r="L1962"/>
  <c r="M1962" s="1"/>
  <c r="L1916"/>
  <c r="M1916" s="1"/>
  <c r="L1934"/>
  <c r="M1934" s="1"/>
  <c r="L1965"/>
  <c r="M1965" s="1"/>
  <c r="L1968"/>
  <c r="M1968" s="1"/>
  <c r="L1925"/>
  <c r="M1925" s="1"/>
  <c r="L1947"/>
  <c r="M1947" s="1"/>
  <c r="L1966"/>
  <c r="M1966" s="1"/>
  <c r="L1938"/>
  <c r="M1938" s="1"/>
  <c r="L1915"/>
  <c r="M1915" s="1"/>
  <c r="L1914"/>
  <c r="M1914" s="1"/>
  <c r="L1933"/>
  <c r="M1933" s="1"/>
  <c r="L1951"/>
  <c r="M1951" s="1"/>
  <c r="L1949"/>
  <c r="M1949" s="1"/>
  <c r="L1917"/>
  <c r="M1917" s="1"/>
  <c r="L1959"/>
  <c r="M1959" s="1"/>
  <c r="L1927"/>
  <c r="M1927" s="1"/>
  <c r="L1954"/>
  <c r="M1954" s="1"/>
  <c r="L1958"/>
  <c r="M1958" s="1"/>
  <c r="L1930"/>
  <c r="M1930" s="1"/>
  <c r="L1979"/>
  <c r="M1979" s="1"/>
  <c r="L1961"/>
  <c r="M1961" s="1"/>
  <c r="L1983"/>
  <c r="M1983" s="1"/>
  <c r="L1980"/>
  <c r="M1980" s="1"/>
  <c r="L1978"/>
  <c r="M1978" s="1"/>
  <c r="L1974"/>
  <c r="M1974" s="1"/>
  <c r="L1952"/>
  <c r="M1952" s="1"/>
  <c r="L1940"/>
  <c r="M1940" s="1"/>
  <c r="L1981"/>
  <c r="M1981" s="1"/>
  <c r="L1953"/>
  <c r="M1953" s="1"/>
  <c r="L1964"/>
  <c r="M1964" s="1"/>
  <c r="L1973"/>
  <c r="M1973" s="1"/>
  <c r="L1972"/>
  <c r="M1972" s="1"/>
  <c r="L1944"/>
  <c r="M1944" s="1"/>
  <c r="L1977"/>
  <c r="M1977" s="1"/>
  <c r="L1956"/>
  <c r="M1956" s="1"/>
  <c r="L1985"/>
  <c r="M1985" s="1"/>
  <c r="L1986"/>
  <c r="M1986" s="1"/>
  <c r="L1982"/>
  <c r="M1982" s="1"/>
  <c r="L1975"/>
  <c r="M1975" s="1"/>
  <c r="L1960"/>
  <c r="M1960" s="1"/>
  <c r="L1942"/>
  <c r="M1942" s="1"/>
  <c r="L1970"/>
  <c r="M1970" s="1"/>
  <c r="L1984"/>
  <c r="M1984" s="1"/>
  <c r="L1950"/>
  <c r="M1950" s="1"/>
  <c r="L1955"/>
  <c r="M1955" s="1"/>
  <c r="L1988"/>
  <c r="M1988" s="1"/>
  <c r="L1987"/>
  <c r="M1987" s="1"/>
  <c r="L1957"/>
  <c r="M1957" s="1"/>
  <c r="L1948"/>
  <c r="M1948" s="1"/>
  <c r="L7"/>
  <c r="M7" s="1"/>
  <c r="L13"/>
  <c r="M13" s="1"/>
  <c r="L18"/>
  <c r="M18" s="1"/>
  <c r="L19"/>
  <c r="M19" s="1"/>
  <c r="L191"/>
  <c r="M191" s="1"/>
  <c r="L34"/>
  <c r="M34" s="1"/>
  <c r="L48"/>
  <c r="M48" s="1"/>
  <c r="L52"/>
  <c r="M52" s="1"/>
  <c r="L58"/>
  <c r="M58" s="1"/>
  <c r="L147"/>
  <c r="M147" s="1"/>
  <c r="L120"/>
  <c r="M120" s="1"/>
  <c r="L62"/>
  <c r="M62" s="1"/>
  <c r="L61"/>
  <c r="M61" s="1"/>
  <c r="L76"/>
  <c r="M76" s="1"/>
  <c r="L110"/>
  <c r="M110" s="1"/>
  <c r="L92"/>
  <c r="M92" s="1"/>
  <c r="L233"/>
  <c r="M233" s="1"/>
  <c r="L96"/>
  <c r="M96" s="1"/>
  <c r="L99"/>
  <c r="M99" s="1"/>
  <c r="L101"/>
  <c r="M101" s="1"/>
  <c r="L238"/>
  <c r="M238" s="1"/>
  <c r="L102"/>
  <c r="M102" s="1"/>
  <c r="L286"/>
  <c r="M286" s="1"/>
  <c r="L107"/>
  <c r="M107" s="1"/>
  <c r="L159"/>
  <c r="M159" s="1"/>
  <c r="L204"/>
  <c r="M204" s="1"/>
  <c r="L156"/>
  <c r="M156" s="1"/>
  <c r="L193"/>
  <c r="M193" s="1"/>
  <c r="L113"/>
  <c r="M113" s="1"/>
  <c r="L190"/>
  <c r="M190" s="1"/>
  <c r="L115"/>
  <c r="M115" s="1"/>
  <c r="L116"/>
  <c r="M116" s="1"/>
  <c r="L114"/>
  <c r="M114" s="1"/>
  <c r="L117"/>
  <c r="M117" s="1"/>
  <c r="L196"/>
  <c r="M196" s="1"/>
  <c r="L206"/>
  <c r="M206" s="1"/>
  <c r="L119"/>
  <c r="M119" s="1"/>
  <c r="L109"/>
  <c r="M109" s="1"/>
  <c r="L118"/>
  <c r="M118" s="1"/>
  <c r="L207"/>
  <c r="M207" s="1"/>
  <c r="L224"/>
  <c r="M224" s="1"/>
  <c r="L123"/>
  <c r="M123" s="1"/>
  <c r="L124"/>
  <c r="M124" s="1"/>
  <c r="L131"/>
  <c r="M131" s="1"/>
  <c r="L137"/>
  <c r="M137" s="1"/>
  <c r="L186"/>
  <c r="M186" s="1"/>
  <c r="L142"/>
  <c r="M142" s="1"/>
  <c r="L135"/>
  <c r="M135" s="1"/>
  <c r="L132"/>
  <c r="M132" s="1"/>
  <c r="L146"/>
  <c r="M146" s="1"/>
  <c r="L145"/>
  <c r="M145" s="1"/>
  <c r="L158"/>
  <c r="M158" s="1"/>
  <c r="L162"/>
  <c r="M162" s="1"/>
  <c r="L221"/>
  <c r="M221" s="1"/>
  <c r="L168"/>
  <c r="M168" s="1"/>
  <c r="L172"/>
  <c r="M172" s="1"/>
  <c r="L173"/>
  <c r="M173" s="1"/>
  <c r="L182"/>
  <c r="M182" s="1"/>
  <c r="L188"/>
  <c r="M188" s="1"/>
  <c r="L197"/>
  <c r="M197" s="1"/>
  <c r="L203"/>
  <c r="M203" s="1"/>
  <c r="L201"/>
  <c r="M201" s="1"/>
  <c r="L225"/>
  <c r="M225" s="1"/>
  <c r="L232"/>
  <c r="M232" s="1"/>
  <c r="L234"/>
  <c r="M234" s="1"/>
  <c r="L244"/>
  <c r="M244" s="1"/>
  <c r="L265"/>
  <c r="M265" s="1"/>
  <c r="L315"/>
  <c r="M315" s="1"/>
  <c r="L319"/>
  <c r="M319" s="1"/>
  <c r="L271"/>
  <c r="M271" s="1"/>
  <c r="L306"/>
  <c r="M306" s="1"/>
  <c r="L292"/>
  <c r="M292" s="1"/>
  <c r="L317"/>
  <c r="M317" s="1"/>
  <c r="L341"/>
  <c r="M341" s="1"/>
  <c r="L323"/>
  <c r="M323" s="1"/>
  <c r="L344"/>
  <c r="M344" s="1"/>
  <c r="L316"/>
  <c r="M316" s="1"/>
  <c r="L337"/>
  <c r="M337" s="1"/>
  <c r="L367"/>
  <c r="M367" s="1"/>
  <c r="L346"/>
  <c r="M346" s="1"/>
  <c r="L377"/>
  <c r="M377" s="1"/>
  <c r="L349"/>
  <c r="M349" s="1"/>
  <c r="L372"/>
  <c r="M372" s="1"/>
  <c r="L384"/>
  <c r="M384" s="1"/>
  <c r="L408"/>
  <c r="M408" s="1"/>
  <c r="L401"/>
  <c r="M401" s="1"/>
  <c r="L425"/>
  <c r="M425" s="1"/>
  <c r="L428"/>
  <c r="M428" s="1"/>
  <c r="L450"/>
  <c r="M450" s="1"/>
  <c r="L632"/>
  <c r="M632" s="1"/>
  <c r="L461"/>
  <c r="M461" s="1"/>
  <c r="L415"/>
  <c r="M415" s="1"/>
  <c r="L460"/>
  <c r="M460" s="1"/>
  <c r="L444"/>
  <c r="M444" s="1"/>
  <c r="L478"/>
  <c r="M478" s="1"/>
  <c r="L671"/>
  <c r="M671" s="1"/>
  <c r="L474"/>
  <c r="M474" s="1"/>
  <c r="L477"/>
  <c r="M477" s="1"/>
  <c r="L491"/>
  <c r="M491" s="1"/>
  <c r="L512"/>
  <c r="M512" s="1"/>
  <c r="L497"/>
  <c r="M497" s="1"/>
  <c r="L526"/>
  <c r="M526" s="1"/>
  <c r="L508"/>
  <c r="M508" s="1"/>
  <c r="L489"/>
  <c r="M489" s="1"/>
  <c r="L567"/>
  <c r="M567" s="1"/>
  <c r="L517"/>
  <c r="M517" s="1"/>
  <c r="L523"/>
  <c r="M523" s="1"/>
  <c r="L537"/>
  <c r="M537" s="1"/>
  <c r="L696"/>
  <c r="M696" s="1"/>
  <c r="L543"/>
  <c r="M543" s="1"/>
  <c r="L576"/>
  <c r="M576" s="1"/>
  <c r="L544"/>
  <c r="M544" s="1"/>
  <c r="L770"/>
  <c r="M770" s="1"/>
  <c r="L583"/>
  <c r="M583" s="1"/>
  <c r="L582"/>
  <c r="M582" s="1"/>
  <c r="L646"/>
  <c r="M646" s="1"/>
  <c r="L640"/>
  <c r="M640" s="1"/>
  <c r="L638"/>
  <c r="M638" s="1"/>
  <c r="L155"/>
  <c r="M155" s="1"/>
  <c r="L103"/>
  <c r="M103" s="1"/>
  <c r="L104"/>
  <c r="M104" s="1"/>
  <c r="L141"/>
  <c r="M141" s="1"/>
  <c r="L126"/>
  <c r="M126" s="1"/>
  <c r="L129"/>
  <c r="M129" s="1"/>
  <c r="L127"/>
  <c r="M127" s="1"/>
  <c r="L130"/>
  <c r="M130" s="1"/>
  <c r="L138"/>
  <c r="M138" s="1"/>
  <c r="L134"/>
  <c r="M134" s="1"/>
  <c r="L144"/>
  <c r="M144" s="1"/>
  <c r="L148"/>
  <c r="M148" s="1"/>
  <c r="L153"/>
  <c r="M153" s="1"/>
  <c r="L149"/>
  <c r="M149" s="1"/>
  <c r="L152"/>
  <c r="M152" s="1"/>
  <c r="L167"/>
  <c r="M167" s="1"/>
  <c r="L166"/>
  <c r="M166" s="1"/>
  <c r="L164"/>
  <c r="M164" s="1"/>
  <c r="L165"/>
  <c r="M165" s="1"/>
  <c r="L169"/>
  <c r="M169" s="1"/>
  <c r="L176"/>
  <c r="M176" s="1"/>
  <c r="L180"/>
  <c r="M180" s="1"/>
  <c r="L222"/>
  <c r="M222" s="1"/>
  <c r="L175"/>
  <c r="M175" s="1"/>
  <c r="L185"/>
  <c r="M185" s="1"/>
  <c r="L189"/>
  <c r="M189" s="1"/>
  <c r="L179"/>
  <c r="M179" s="1"/>
  <c r="L181"/>
  <c r="M181" s="1"/>
  <c r="L397"/>
  <c r="M397" s="1"/>
  <c r="L198"/>
  <c r="M198" s="1"/>
  <c r="L199"/>
  <c r="M199" s="1"/>
  <c r="L200"/>
  <c r="M200" s="1"/>
  <c r="L208"/>
  <c r="M208" s="1"/>
  <c r="L213"/>
  <c r="M213" s="1"/>
  <c r="L214"/>
  <c r="M214" s="1"/>
  <c r="L370"/>
  <c r="M370" s="1"/>
  <c r="L223"/>
  <c r="M223" s="1"/>
  <c r="L243"/>
  <c r="M243" s="1"/>
  <c r="L231"/>
  <c r="M231" s="1"/>
  <c r="L258"/>
  <c r="M258" s="1"/>
  <c r="L246"/>
  <c r="M246" s="1"/>
  <c r="L254"/>
  <c r="M254" s="1"/>
  <c r="L248"/>
  <c r="M248" s="1"/>
  <c r="L264"/>
  <c r="M264" s="1"/>
  <c r="L255"/>
  <c r="M255" s="1"/>
  <c r="L262"/>
  <c r="M262" s="1"/>
  <c r="L283"/>
  <c r="M283" s="1"/>
  <c r="L279"/>
  <c r="M279" s="1"/>
  <c r="L285"/>
  <c r="M285" s="1"/>
  <c r="L468"/>
  <c r="M468" s="1"/>
  <c r="L309"/>
  <c r="M309" s="1"/>
  <c r="L301"/>
  <c r="M301" s="1"/>
  <c r="L312"/>
  <c r="M312" s="1"/>
  <c r="L295"/>
  <c r="M295" s="1"/>
  <c r="L321"/>
  <c r="M321" s="1"/>
  <c r="L294"/>
  <c r="M294" s="1"/>
  <c r="L324"/>
  <c r="M324" s="1"/>
  <c r="L300"/>
  <c r="M300" s="1"/>
  <c r="L336"/>
  <c r="M336" s="1"/>
  <c r="L332"/>
  <c r="M332" s="1"/>
  <c r="L330"/>
  <c r="M330" s="1"/>
  <c r="L325"/>
  <c r="M325" s="1"/>
  <c r="L356"/>
  <c r="M356" s="1"/>
  <c r="L357"/>
  <c r="M357" s="1"/>
  <c r="L363"/>
  <c r="M363" s="1"/>
  <c r="L343"/>
  <c r="M343" s="1"/>
  <c r="L353"/>
  <c r="M353" s="1"/>
  <c r="L365"/>
  <c r="M365" s="1"/>
  <c r="L359"/>
  <c r="M359" s="1"/>
  <c r="L350"/>
  <c r="M350" s="1"/>
  <c r="L355"/>
  <c r="M355" s="1"/>
  <c r="L375"/>
  <c r="M375" s="1"/>
  <c r="L373"/>
  <c r="M373" s="1"/>
  <c r="L390"/>
  <c r="M390" s="1"/>
  <c r="L391"/>
  <c r="M391" s="1"/>
  <c r="L380"/>
  <c r="M380" s="1"/>
  <c r="L364"/>
  <c r="M364" s="1"/>
  <c r="L376"/>
  <c r="M376" s="1"/>
  <c r="L382"/>
  <c r="M382" s="1"/>
  <c r="L383"/>
  <c r="M383" s="1"/>
  <c r="L389"/>
  <c r="M389" s="1"/>
  <c r="L403"/>
  <c r="M403" s="1"/>
  <c r="L409"/>
  <c r="M409" s="1"/>
  <c r="L398"/>
  <c r="M398" s="1"/>
  <c r="L417"/>
  <c r="M417" s="1"/>
  <c r="L426"/>
  <c r="M426" s="1"/>
  <c r="L419"/>
  <c r="M419" s="1"/>
  <c r="L416"/>
  <c r="M416" s="1"/>
  <c r="L422"/>
  <c r="M422" s="1"/>
  <c r="L435"/>
  <c r="M435" s="1"/>
  <c r="L431"/>
  <c r="M431" s="1"/>
  <c r="L430"/>
  <c r="M430" s="1"/>
  <c r="L412"/>
  <c r="M412" s="1"/>
  <c r="L410"/>
  <c r="M410" s="1"/>
  <c r="L443"/>
  <c r="M443" s="1"/>
  <c r="L445"/>
  <c r="M445" s="1"/>
  <c r="L455"/>
  <c r="M455" s="1"/>
  <c r="L432"/>
  <c r="M432" s="1"/>
  <c r="L421"/>
  <c r="M421" s="1"/>
  <c r="L459"/>
  <c r="M459" s="1"/>
  <c r="L434"/>
  <c r="M434" s="1"/>
  <c r="L457"/>
  <c r="M457" s="1"/>
  <c r="L442"/>
  <c r="M442" s="1"/>
  <c r="L424"/>
  <c r="M424" s="1"/>
  <c r="L454"/>
  <c r="M454" s="1"/>
  <c r="L441"/>
  <c r="M441" s="1"/>
  <c r="L464"/>
  <c r="M464" s="1"/>
  <c r="L471"/>
  <c r="M471" s="1"/>
  <c r="L439"/>
  <c r="M439" s="1"/>
  <c r="L452"/>
  <c r="M452" s="1"/>
  <c r="L456"/>
  <c r="M456" s="1"/>
  <c r="L479"/>
  <c r="M479" s="1"/>
  <c r="L458"/>
  <c r="M458" s="1"/>
  <c r="L453"/>
  <c r="M453" s="1"/>
  <c r="L482"/>
  <c r="M482" s="1"/>
  <c r="L483"/>
  <c r="M483" s="1"/>
  <c r="L495"/>
  <c r="M495" s="1"/>
  <c r="L492"/>
  <c r="M492" s="1"/>
  <c r="L485"/>
  <c r="M485" s="1"/>
  <c r="L484"/>
  <c r="M484" s="1"/>
  <c r="L465"/>
  <c r="M465" s="1"/>
  <c r="L473"/>
  <c r="M473" s="1"/>
  <c r="L480"/>
  <c r="M480" s="1"/>
  <c r="L504"/>
  <c r="M504" s="1"/>
  <c r="L476"/>
  <c r="M476" s="1"/>
  <c r="L472"/>
  <c r="M472" s="1"/>
  <c r="L494"/>
  <c r="M494" s="1"/>
  <c r="L488"/>
  <c r="M488" s="1"/>
  <c r="L516"/>
  <c r="M516" s="1"/>
  <c r="L733"/>
  <c r="M733" s="1"/>
  <c r="L498"/>
  <c r="M498" s="1"/>
  <c r="L510"/>
  <c r="M510" s="1"/>
  <c r="L486"/>
  <c r="M486" s="1"/>
  <c r="L502"/>
  <c r="M502" s="1"/>
  <c r="L514"/>
  <c r="M514" s="1"/>
  <c r="L515"/>
  <c r="M515" s="1"/>
  <c r="L521"/>
  <c r="M521" s="1"/>
  <c r="L519"/>
  <c r="M519" s="1"/>
  <c r="L493"/>
  <c r="M493" s="1"/>
  <c r="L513"/>
  <c r="M513" s="1"/>
  <c r="L507"/>
  <c r="M507" s="1"/>
  <c r="L511"/>
  <c r="M511" s="1"/>
  <c r="L522"/>
  <c r="M522" s="1"/>
  <c r="L500"/>
  <c r="M500" s="1"/>
  <c r="L499"/>
  <c r="M499" s="1"/>
  <c r="L525"/>
  <c r="M525" s="1"/>
  <c r="L658"/>
  <c r="M658" s="1"/>
  <c r="L506"/>
  <c r="M506" s="1"/>
  <c r="L520"/>
  <c r="M520" s="1"/>
  <c r="L529"/>
  <c r="M529" s="1"/>
  <c r="L528"/>
  <c r="M528" s="1"/>
  <c r="L530"/>
  <c r="M530" s="1"/>
  <c r="L534"/>
  <c r="M534" s="1"/>
  <c r="L531"/>
  <c r="M531" s="1"/>
  <c r="L524"/>
  <c r="M524" s="1"/>
  <c r="L536"/>
  <c r="M536" s="1"/>
  <c r="L541"/>
  <c r="M541" s="1"/>
  <c r="L542"/>
  <c r="M542" s="1"/>
  <c r="L548"/>
  <c r="M548" s="1"/>
  <c r="L538"/>
  <c r="M538" s="1"/>
  <c r="L795"/>
  <c r="M795" s="1"/>
  <c r="L554"/>
  <c r="M554" s="1"/>
  <c r="L561"/>
  <c r="M561" s="1"/>
  <c r="L564"/>
  <c r="M564" s="1"/>
  <c r="L540"/>
  <c r="M540" s="1"/>
  <c r="L560"/>
  <c r="M560" s="1"/>
  <c r="L545"/>
  <c r="M545" s="1"/>
  <c r="L553"/>
  <c r="M553" s="1"/>
  <c r="L550"/>
  <c r="M550" s="1"/>
  <c r="L572"/>
  <c r="M572" s="1"/>
  <c r="L557"/>
  <c r="M557" s="1"/>
  <c r="L565"/>
  <c r="M565" s="1"/>
  <c r="L578"/>
  <c r="M578" s="1"/>
  <c r="L574"/>
  <c r="M574" s="1"/>
  <c r="L579"/>
  <c r="M579" s="1"/>
  <c r="L566"/>
  <c r="M566" s="1"/>
  <c r="L573"/>
  <c r="M573" s="1"/>
  <c r="L570"/>
  <c r="M570" s="1"/>
  <c r="L555"/>
  <c r="M555" s="1"/>
  <c r="L569"/>
  <c r="M569" s="1"/>
  <c r="L556"/>
  <c r="M556" s="1"/>
  <c r="L568"/>
  <c r="M568" s="1"/>
  <c r="L587"/>
  <c r="M587" s="1"/>
  <c r="L558"/>
  <c r="M558" s="1"/>
  <c r="L589"/>
  <c r="M589" s="1"/>
  <c r="L571"/>
  <c r="M571" s="1"/>
  <c r="L580"/>
  <c r="M580" s="1"/>
  <c r="L606"/>
  <c r="M606" s="1"/>
  <c r="L608"/>
  <c r="M608" s="1"/>
  <c r="L598"/>
  <c r="M598" s="1"/>
  <c r="L585"/>
  <c r="M585" s="1"/>
  <c r="L611"/>
  <c r="M611" s="1"/>
  <c r="L532"/>
  <c r="M532" s="1"/>
  <c r="L586"/>
  <c r="M586" s="1"/>
  <c r="L605"/>
  <c r="M605" s="1"/>
  <c r="L601"/>
  <c r="M601" s="1"/>
  <c r="L619"/>
  <c r="M619" s="1"/>
  <c r="L910"/>
  <c r="M910" s="1"/>
  <c r="L614"/>
  <c r="M614" s="1"/>
  <c r="L581"/>
  <c r="M581" s="1"/>
  <c r="L613"/>
  <c r="M613" s="1"/>
  <c r="L626"/>
  <c r="M626" s="1"/>
  <c r="L1175"/>
  <c r="M1175" s="1"/>
  <c r="L618"/>
  <c r="M618" s="1"/>
  <c r="L584"/>
  <c r="M584" s="1"/>
  <c r="L643"/>
  <c r="M643" s="1"/>
  <c r="L639"/>
  <c r="M639" s="1"/>
  <c r="L629"/>
  <c r="M629" s="1"/>
  <c r="L539"/>
  <c r="M539" s="1"/>
  <c r="L616"/>
  <c r="M616" s="1"/>
  <c r="L594"/>
  <c r="M594" s="1"/>
  <c r="L610"/>
  <c r="M610" s="1"/>
  <c r="L634"/>
  <c r="M634" s="1"/>
  <c r="L597"/>
  <c r="M597" s="1"/>
  <c r="L633"/>
  <c r="M633" s="1"/>
  <c r="L652"/>
  <c r="M652" s="1"/>
  <c r="L631"/>
  <c r="M631" s="1"/>
  <c r="L642"/>
  <c r="M642" s="1"/>
  <c r="L588"/>
  <c r="M588" s="1"/>
  <c r="L620"/>
  <c r="M620" s="1"/>
  <c r="L637"/>
  <c r="M637" s="1"/>
  <c r="L645"/>
  <c r="M645" s="1"/>
  <c r="L604"/>
  <c r="M604" s="1"/>
  <c r="L596"/>
  <c r="M596" s="1"/>
  <c r="L623"/>
  <c r="M623" s="1"/>
  <c r="L636"/>
  <c r="M636" s="1"/>
  <c r="L621"/>
  <c r="M621" s="1"/>
  <c r="L612"/>
  <c r="M612" s="1"/>
  <c r="L654"/>
  <c r="M654" s="1"/>
  <c r="L644"/>
  <c r="M644" s="1"/>
  <c r="L673"/>
  <c r="M673" s="1"/>
  <c r="L641"/>
  <c r="M641" s="1"/>
  <c r="L635"/>
  <c r="M635" s="1"/>
  <c r="L630"/>
  <c r="M630" s="1"/>
  <c r="L664"/>
  <c r="M664" s="1"/>
  <c r="L678"/>
  <c r="M678" s="1"/>
  <c r="L656"/>
  <c r="M656" s="1"/>
  <c r="L617"/>
  <c r="M617" s="1"/>
  <c r="L627"/>
  <c r="M627" s="1"/>
  <c r="L624"/>
  <c r="M624" s="1"/>
  <c r="L625"/>
  <c r="M625" s="1"/>
  <c r="L329"/>
  <c r="M329" s="1"/>
  <c r="L628"/>
  <c r="M628" s="1"/>
  <c r="L685"/>
  <c r="M685" s="1"/>
  <c r="L651"/>
  <c r="M651" s="1"/>
  <c r="L684"/>
  <c r="M684" s="1"/>
  <c r="L653"/>
  <c r="M653" s="1"/>
  <c r="L682"/>
  <c r="M682" s="1"/>
  <c r="L694"/>
  <c r="M694" s="1"/>
  <c r="L663"/>
  <c r="M663" s="1"/>
  <c r="L699"/>
  <c r="M699" s="1"/>
  <c r="L674"/>
  <c r="M674" s="1"/>
  <c r="L675"/>
  <c r="M675" s="1"/>
  <c r="L691"/>
  <c r="M691" s="1"/>
  <c r="L687"/>
  <c r="M687" s="1"/>
  <c r="L708"/>
  <c r="M708" s="1"/>
  <c r="L665"/>
  <c r="M665" s="1"/>
  <c r="L669"/>
  <c r="M669" s="1"/>
  <c r="L661"/>
  <c r="M661" s="1"/>
  <c r="L716"/>
  <c r="M716" s="1"/>
  <c r="L660"/>
  <c r="M660" s="1"/>
  <c r="L679"/>
  <c r="M679" s="1"/>
  <c r="L667"/>
  <c r="M667" s="1"/>
  <c r="L709"/>
  <c r="M709" s="1"/>
  <c r="L683"/>
  <c r="M683" s="1"/>
  <c r="L707"/>
  <c r="M707" s="1"/>
  <c r="L698"/>
  <c r="M698" s="1"/>
  <c r="L680"/>
  <c r="M680" s="1"/>
  <c r="L672"/>
  <c r="M672" s="1"/>
  <c r="L711"/>
  <c r="M711" s="1"/>
  <c r="L688"/>
  <c r="M688" s="1"/>
  <c r="L725"/>
  <c r="M725" s="1"/>
  <c r="L713"/>
  <c r="M713" s="1"/>
  <c r="L701"/>
  <c r="M701" s="1"/>
  <c r="L719"/>
  <c r="M719" s="1"/>
  <c r="L690"/>
  <c r="M690" s="1"/>
  <c r="L729"/>
  <c r="M729" s="1"/>
  <c r="L717"/>
  <c r="M717" s="1"/>
  <c r="L736"/>
  <c r="M736" s="1"/>
  <c r="L692"/>
  <c r="M692" s="1"/>
  <c r="L741"/>
  <c r="M741" s="1"/>
  <c r="L705"/>
  <c r="M705" s="1"/>
  <c r="L689"/>
  <c r="M689" s="1"/>
  <c r="L702"/>
  <c r="M702" s="1"/>
  <c r="L715"/>
  <c r="M715" s="1"/>
  <c r="L732"/>
  <c r="M732" s="1"/>
  <c r="L722"/>
  <c r="M722" s="1"/>
  <c r="L693"/>
  <c r="M693" s="1"/>
  <c r="L727"/>
  <c r="M727" s="1"/>
  <c r="L712"/>
  <c r="M712" s="1"/>
  <c r="L700"/>
  <c r="M700" s="1"/>
  <c r="L755"/>
  <c r="M755" s="1"/>
  <c r="L728"/>
  <c r="M728" s="1"/>
  <c r="L748"/>
  <c r="M748" s="1"/>
  <c r="L710"/>
  <c r="M710" s="1"/>
  <c r="L735"/>
  <c r="M735" s="1"/>
  <c r="L731"/>
  <c r="M731" s="1"/>
  <c r="L739"/>
  <c r="M739" s="1"/>
  <c r="L758"/>
  <c r="M758" s="1"/>
  <c r="L753"/>
  <c r="M753" s="1"/>
  <c r="L764"/>
  <c r="M764" s="1"/>
  <c r="L744"/>
  <c r="M744" s="1"/>
  <c r="L720"/>
  <c r="M720" s="1"/>
  <c r="L750"/>
  <c r="M750" s="1"/>
  <c r="L767"/>
  <c r="M767" s="1"/>
  <c r="L734"/>
  <c r="M734" s="1"/>
  <c r="L763"/>
  <c r="M763" s="1"/>
  <c r="L784"/>
  <c r="M784" s="1"/>
  <c r="L778"/>
  <c r="M778" s="1"/>
  <c r="L777"/>
  <c r="M777" s="1"/>
  <c r="L782"/>
  <c r="M782" s="1"/>
  <c r="L766"/>
  <c r="M766" s="1"/>
  <c r="L796"/>
  <c r="M796" s="1"/>
  <c r="L738"/>
  <c r="M738" s="1"/>
  <c r="L742"/>
  <c r="M742" s="1"/>
  <c r="L756"/>
  <c r="M756" s="1"/>
  <c r="L743"/>
  <c r="M743" s="1"/>
  <c r="L780"/>
  <c r="M780" s="1"/>
  <c r="L761"/>
  <c r="M761" s="1"/>
  <c r="L759"/>
  <c r="M759" s="1"/>
  <c r="L802"/>
  <c r="M802" s="1"/>
  <c r="L762"/>
  <c r="M762" s="1"/>
  <c r="L769"/>
  <c r="M769" s="1"/>
  <c r="L804"/>
  <c r="M804" s="1"/>
  <c r="L809"/>
  <c r="M809" s="1"/>
  <c r="L801"/>
  <c r="M801" s="1"/>
  <c r="L828"/>
  <c r="M828" s="1"/>
  <c r="L798"/>
  <c r="M798" s="1"/>
  <c r="L768"/>
  <c r="M768" s="1"/>
  <c r="L790"/>
  <c r="M790" s="1"/>
  <c r="L817"/>
  <c r="M817" s="1"/>
  <c r="L788"/>
  <c r="M788" s="1"/>
  <c r="L773"/>
  <c r="M773" s="1"/>
  <c r="L785"/>
  <c r="M785" s="1"/>
  <c r="L827"/>
  <c r="M827" s="1"/>
  <c r="L577"/>
  <c r="M577" s="1"/>
  <c r="L800"/>
  <c r="M800" s="1"/>
  <c r="L772"/>
  <c r="M772" s="1"/>
  <c r="L794"/>
  <c r="M794" s="1"/>
  <c r="L551"/>
  <c r="M551" s="1"/>
  <c r="L822"/>
  <c r="M822" s="1"/>
  <c r="L838"/>
  <c r="M838" s="1"/>
  <c r="L799"/>
  <c r="M799" s="1"/>
  <c r="L845"/>
  <c r="M845" s="1"/>
  <c r="L848"/>
  <c r="M848" s="1"/>
  <c r="L830"/>
  <c r="M830" s="1"/>
  <c r="L842"/>
  <c r="M842" s="1"/>
  <c r="L858"/>
  <c r="M858" s="1"/>
  <c r="L907"/>
  <c r="M907" s="1"/>
  <c r="L867"/>
  <c r="M867" s="1"/>
  <c r="L860"/>
  <c r="M860" s="1"/>
  <c r="L833"/>
  <c r="M833" s="1"/>
  <c r="L850"/>
  <c r="M850" s="1"/>
  <c r="L1885"/>
  <c r="M1885" s="1"/>
  <c r="L834"/>
  <c r="M834" s="1"/>
  <c r="L859"/>
  <c r="M859" s="1"/>
  <c r="L891"/>
  <c r="M891" s="1"/>
  <c r="L876"/>
  <c r="M876" s="1"/>
  <c r="L877"/>
  <c r="M877" s="1"/>
  <c r="L854"/>
  <c r="M854" s="1"/>
  <c r="L1967"/>
  <c r="M1967" s="1"/>
  <c r="L912"/>
  <c r="M912" s="1"/>
  <c r="L878"/>
  <c r="M878" s="1"/>
  <c r="L852"/>
  <c r="M852" s="1"/>
  <c r="L873"/>
  <c r="M873" s="1"/>
  <c r="L1868"/>
  <c r="M1868" s="1"/>
  <c r="L870"/>
  <c r="M870" s="1"/>
  <c r="L914"/>
  <c r="M914" s="1"/>
  <c r="L894"/>
  <c r="M894" s="1"/>
  <c r="L882"/>
  <c r="M882" s="1"/>
  <c r="L866"/>
  <c r="M866" s="1"/>
  <c r="L954"/>
  <c r="M954" s="1"/>
  <c r="L952"/>
  <c r="M952" s="1"/>
  <c r="L919"/>
  <c r="M919" s="1"/>
  <c r="L909"/>
  <c r="M909" s="1"/>
  <c r="L908"/>
  <c r="M908" s="1"/>
  <c r="L880"/>
  <c r="M880" s="1"/>
  <c r="L887"/>
  <c r="M887" s="1"/>
  <c r="L861"/>
  <c r="M861" s="1"/>
  <c r="L893"/>
  <c r="M893" s="1"/>
  <c r="L886"/>
  <c r="M886" s="1"/>
  <c r="L1116"/>
  <c r="M1116" s="1"/>
  <c r="L986"/>
  <c r="M986" s="1"/>
  <c r="L889"/>
  <c r="M889" s="1"/>
  <c r="L1846"/>
  <c r="M1846" s="1"/>
  <c r="L1112"/>
  <c r="M1112" s="1"/>
  <c r="L964"/>
  <c r="M964" s="1"/>
  <c r="L1067"/>
  <c r="M1067" s="1"/>
  <c r="L1077"/>
  <c r="M1077" s="1"/>
  <c r="L1068"/>
  <c r="M1068" s="1"/>
  <c r="L1172"/>
  <c r="M1172" s="1"/>
  <c r="L33"/>
  <c r="M33" s="1"/>
  <c r="L95"/>
  <c r="M95" s="1"/>
  <c r="L105"/>
  <c r="M105" s="1"/>
  <c r="L106"/>
  <c r="M106" s="1"/>
  <c r="L108"/>
  <c r="M108" s="1"/>
  <c r="L112"/>
  <c r="M112" s="1"/>
  <c r="L423"/>
  <c r="M423" s="1"/>
  <c r="L670"/>
  <c r="M670" s="1"/>
  <c r="L676"/>
  <c r="M676" s="1"/>
  <c r="L239"/>
  <c r="M239" s="1"/>
  <c r="L263"/>
  <c r="M263" s="1"/>
  <c r="L808"/>
  <c r="M808" s="1"/>
  <c r="L786"/>
  <c r="M786" s="1"/>
  <c r="L289"/>
  <c r="M289" s="1"/>
  <c r="L267"/>
  <c r="M267" s="1"/>
  <c r="L284"/>
  <c r="M284" s="1"/>
  <c r="L331"/>
  <c r="M331" s="1"/>
  <c r="L340"/>
  <c r="M340" s="1"/>
  <c r="L328"/>
  <c r="M328" s="1"/>
  <c r="L291"/>
  <c r="M291" s="1"/>
  <c r="L326"/>
  <c r="M326" s="1"/>
  <c r="L347"/>
  <c r="M347" s="1"/>
  <c r="L533"/>
  <c r="M533" s="1"/>
  <c r="L327"/>
  <c r="M327" s="1"/>
  <c r="L776"/>
  <c r="M776" s="1"/>
  <c r="L395"/>
  <c r="M395" s="1"/>
  <c r="L559"/>
  <c r="M559" s="1"/>
  <c r="L527"/>
  <c r="M527" s="1"/>
  <c r="L647"/>
  <c r="M647" s="1"/>
  <c r="L396"/>
  <c r="M396" s="1"/>
  <c r="L436"/>
  <c r="M436" s="1"/>
  <c r="L490"/>
  <c r="M490" s="1"/>
  <c r="L1836"/>
  <c r="M1836" s="1"/>
  <c r="L481"/>
  <c r="M481" s="1"/>
  <c r="L496"/>
  <c r="M496" s="1"/>
  <c r="L463"/>
  <c r="M463" s="1"/>
  <c r="L501"/>
  <c r="M501" s="1"/>
  <c r="L751"/>
  <c r="M751" s="1"/>
  <c r="L592"/>
  <c r="M592" s="1"/>
  <c r="L677"/>
  <c r="M677" s="1"/>
  <c r="L535"/>
  <c r="M535" s="1"/>
  <c r="L2"/>
  <c r="M2" s="1"/>
  <c r="L549"/>
  <c r="M549" s="1"/>
  <c r="L789"/>
  <c r="M789" s="1"/>
  <c r="L547"/>
  <c r="M547" s="1"/>
  <c r="L1918"/>
  <c r="M1918" s="1"/>
  <c r="L546"/>
  <c r="M546" s="1"/>
  <c r="L575"/>
  <c r="M575" s="1"/>
  <c r="L562"/>
  <c r="M562" s="1"/>
  <c r="L607"/>
  <c r="M607" s="1"/>
  <c r="L657"/>
  <c r="M657" s="1"/>
  <c r="L1963"/>
  <c r="M1963" s="1"/>
  <c r="L655"/>
  <c r="M655" s="1"/>
  <c r="L666"/>
  <c r="M666" s="1"/>
  <c r="L648"/>
  <c r="M648" s="1"/>
  <c r="L1995"/>
  <c r="M1995" s="1"/>
  <c r="L603"/>
  <c r="M603" s="1"/>
  <c r="L1370"/>
  <c r="M1370" s="1"/>
  <c r="L1994"/>
  <c r="M1994" s="1"/>
  <c r="L704"/>
  <c r="M704" s="1"/>
  <c r="L697"/>
  <c r="M697" s="1"/>
  <c r="L775"/>
  <c r="M775" s="1"/>
  <c r="L818"/>
  <c r="M818" s="1"/>
  <c r="L849"/>
  <c r="M849" s="1"/>
  <c r="L816"/>
  <c r="M816" s="1"/>
  <c r="L1993"/>
  <c r="M1993" s="1"/>
  <c r="L898"/>
  <c r="M898" s="1"/>
  <c r="L2001"/>
  <c r="M2001" s="1"/>
  <c r="L846"/>
  <c r="M846" s="1"/>
  <c r="L1971"/>
  <c r="M1971" s="1"/>
  <c r="L1969"/>
  <c r="M1969" s="1"/>
  <c r="L2000"/>
  <c r="M2000" s="1"/>
  <c r="L1991"/>
  <c r="M1991" s="1"/>
  <c r="L1989"/>
  <c r="M1989" s="1"/>
  <c r="L1848"/>
  <c r="M1848" s="1"/>
  <c r="L1992"/>
  <c r="M1992" s="1"/>
  <c r="L1850"/>
  <c r="M1850" s="1"/>
  <c r="L1990"/>
  <c r="M1990" s="1"/>
  <c r="L1996"/>
  <c r="M1996" s="1"/>
  <c r="L1997"/>
  <c r="M1997" s="1"/>
  <c r="L1998"/>
  <c r="M1998" s="1"/>
  <c r="L1999"/>
  <c r="M1999" s="1"/>
  <c r="L2002"/>
  <c r="M2002" s="1"/>
  <c r="L1858"/>
  <c r="M1858" s="1"/>
  <c r="L2003"/>
  <c r="M2003" s="1"/>
  <c r="L2004"/>
  <c r="M2004" s="1"/>
  <c r="L2005"/>
  <c r="M2005" s="1"/>
  <c r="L2006"/>
  <c r="M2006" s="1"/>
  <c r="L1870"/>
  <c r="M1870" s="1"/>
  <c r="L2007"/>
  <c r="M2007" s="1"/>
  <c r="L2008"/>
  <c r="M2008" s="1"/>
  <c r="L2009"/>
  <c r="M2009" s="1"/>
  <c r="L2010"/>
  <c r="M2010" s="1"/>
  <c r="L2011"/>
  <c r="M2011" s="1"/>
  <c r="L1976"/>
  <c r="M1976" s="1"/>
  <c r="F205" i="3"/>
  <c r="I205"/>
  <c r="L205"/>
  <c r="O205"/>
  <c r="R205"/>
  <c r="U205"/>
  <c r="X205"/>
  <c r="K923" i="1"/>
  <c r="K924"/>
  <c r="K925"/>
  <c r="K926"/>
  <c r="K927"/>
  <c r="K928"/>
  <c r="K929"/>
  <c r="K930"/>
  <c r="K931"/>
  <c r="K932"/>
  <c r="K933"/>
  <c r="K935"/>
  <c r="K936"/>
  <c r="K937"/>
  <c r="K938"/>
  <c r="K939"/>
  <c r="K941"/>
  <c r="K942"/>
  <c r="K944"/>
  <c r="K945"/>
  <c r="K946"/>
  <c r="K948"/>
  <c r="K949"/>
  <c r="K950"/>
  <c r="K951"/>
  <c r="K953"/>
  <c r="K955"/>
  <c r="K956"/>
  <c r="K957"/>
  <c r="K958"/>
  <c r="K960"/>
  <c r="K961"/>
  <c r="K962"/>
  <c r="K963"/>
  <c r="K965"/>
  <c r="K967"/>
  <c r="K968"/>
  <c r="K969"/>
  <c r="K970"/>
  <c r="K971"/>
  <c r="K972"/>
  <c r="K973"/>
  <c r="K975"/>
  <c r="K976"/>
  <c r="K978"/>
  <c r="K979"/>
  <c r="K980"/>
  <c r="K981"/>
  <c r="K982"/>
  <c r="K983"/>
  <c r="K984"/>
  <c r="K985"/>
  <c r="K681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11"/>
  <c r="K1012"/>
  <c r="K1013"/>
  <c r="K1014"/>
  <c r="K659"/>
  <c r="K1015"/>
  <c r="K695"/>
  <c r="K1017"/>
  <c r="K1018"/>
  <c r="K1019"/>
  <c r="K1020"/>
  <c r="K1021"/>
  <c r="K1022"/>
  <c r="K1023"/>
  <c r="K1024"/>
  <c r="K1025"/>
  <c r="K1026"/>
  <c r="K1027"/>
  <c r="K1028"/>
  <c r="K1029"/>
  <c r="K437"/>
  <c r="K1031"/>
  <c r="K1032"/>
  <c r="K1033"/>
  <c r="K1037"/>
  <c r="K1039"/>
  <c r="K1040"/>
  <c r="K1041"/>
  <c r="K1042"/>
  <c r="K1043"/>
  <c r="K1044"/>
  <c r="K1045"/>
  <c r="K1046"/>
  <c r="K1047"/>
  <c r="K1048"/>
  <c r="K1049"/>
  <c r="K1050"/>
  <c r="K1052"/>
  <c r="K1053"/>
  <c r="K1054"/>
  <c r="K1055"/>
  <c r="K1056"/>
  <c r="K1057"/>
  <c r="K1058"/>
  <c r="K1059"/>
  <c r="K1060"/>
  <c r="K1062"/>
  <c r="K1063"/>
  <c r="K1065"/>
  <c r="K1066"/>
  <c r="K1069"/>
  <c r="K1070"/>
  <c r="K1071"/>
  <c r="K1072"/>
  <c r="K1074"/>
  <c r="K1075"/>
  <c r="K1076"/>
  <c r="K590"/>
  <c r="K1078"/>
  <c r="K1079"/>
  <c r="K1080"/>
  <c r="K591"/>
  <c r="K1081"/>
  <c r="K1082"/>
  <c r="K1083"/>
  <c r="K1084"/>
  <c r="K593"/>
  <c r="K1085"/>
  <c r="K1086"/>
  <c r="K1087"/>
  <c r="K595"/>
  <c r="K1088"/>
  <c r="K1089"/>
  <c r="K1090"/>
  <c r="K1091"/>
  <c r="K1092"/>
  <c r="K1093"/>
  <c r="K1094"/>
  <c r="K1095"/>
  <c r="K1096"/>
  <c r="K1097"/>
  <c r="K1099"/>
  <c r="K599"/>
  <c r="K1101"/>
  <c r="K1102"/>
  <c r="K1103"/>
  <c r="K1104"/>
  <c r="K1105"/>
  <c r="K1106"/>
  <c r="K1107"/>
  <c r="K1108"/>
  <c r="K1109"/>
  <c r="K1111"/>
  <c r="K600"/>
  <c r="K1113"/>
  <c r="K1114"/>
  <c r="K602"/>
  <c r="K1117"/>
  <c r="K1118"/>
  <c r="K1119"/>
  <c r="K1120"/>
  <c r="K1121"/>
  <c r="K1122"/>
  <c r="K1123"/>
  <c r="K1124"/>
  <c r="K1125"/>
  <c r="K1126"/>
  <c r="K1128"/>
  <c r="K1129"/>
  <c r="K1130"/>
  <c r="K1131"/>
  <c r="K1133"/>
  <c r="K1134"/>
  <c r="K1135"/>
  <c r="K1136"/>
  <c r="K1137"/>
  <c r="K1138"/>
  <c r="K1139"/>
  <c r="K1140"/>
  <c r="K1141"/>
  <c r="K1142"/>
  <c r="K1143"/>
  <c r="K1144"/>
  <c r="K1145"/>
  <c r="K1147"/>
  <c r="K1148"/>
  <c r="K1149"/>
  <c r="K1150"/>
  <c r="K1151"/>
  <c r="K1152"/>
  <c r="K1153"/>
  <c r="K1154"/>
  <c r="K1155"/>
  <c r="K1157"/>
  <c r="K1158"/>
  <c r="K609"/>
  <c r="K1160"/>
  <c r="K1161"/>
  <c r="K1162"/>
  <c r="K1163"/>
  <c r="K1164"/>
  <c r="K1165"/>
  <c r="K1166"/>
  <c r="K1167"/>
  <c r="K1168"/>
  <c r="K1169"/>
  <c r="K1170"/>
  <c r="K1171"/>
  <c r="K1173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5"/>
  <c r="K1207"/>
  <c r="K1208"/>
  <c r="K1209"/>
  <c r="K1210"/>
  <c r="K615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30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5"/>
  <c r="K1256"/>
  <c r="K1258"/>
  <c r="K1260"/>
  <c r="K1261"/>
  <c r="K1262"/>
  <c r="K1263"/>
  <c r="K1264"/>
  <c r="K1266"/>
  <c r="K1267"/>
  <c r="K1268"/>
  <c r="K1269"/>
  <c r="K1270"/>
  <c r="K1271"/>
  <c r="K1272"/>
  <c r="K1273"/>
  <c r="K1274"/>
  <c r="K1275"/>
  <c r="K1277"/>
  <c r="K1278"/>
  <c r="K1279"/>
  <c r="K1280"/>
  <c r="K1281"/>
  <c r="K1282"/>
  <c r="K1283"/>
  <c r="K1284"/>
  <c r="K1285"/>
  <c r="K1286"/>
  <c r="K1288"/>
  <c r="K1290"/>
  <c r="K1291"/>
  <c r="K1292"/>
  <c r="K749"/>
  <c r="K1293"/>
  <c r="K1294"/>
  <c r="K1295"/>
  <c r="K1296"/>
  <c r="K1297"/>
  <c r="K1298"/>
  <c r="K650"/>
  <c r="K1299"/>
  <c r="K1300"/>
  <c r="K1301"/>
  <c r="K1302"/>
  <c r="K1303"/>
  <c r="K1304"/>
  <c r="K1305"/>
  <c r="K1306"/>
  <c r="K622"/>
  <c r="K1308"/>
  <c r="K1310"/>
  <c r="K1312"/>
  <c r="K1313"/>
  <c r="K1314"/>
  <c r="K1315"/>
  <c r="K662"/>
  <c r="K1316"/>
  <c r="K1317"/>
  <c r="K1318"/>
  <c r="K1319"/>
  <c r="K1320"/>
  <c r="K771"/>
  <c r="K1322"/>
  <c r="K1323"/>
  <c r="K1324"/>
  <c r="K1325"/>
  <c r="K1326"/>
  <c r="K1327"/>
  <c r="K1328"/>
  <c r="K1329"/>
  <c r="K1331"/>
  <c r="K1332"/>
  <c r="K1333"/>
  <c r="K1334"/>
  <c r="K1335"/>
  <c r="K649"/>
  <c r="K1336"/>
  <c r="K1337"/>
  <c r="K1338"/>
  <c r="K1339"/>
  <c r="K1340"/>
  <c r="K1341"/>
  <c r="K1342"/>
  <c r="K1343"/>
  <c r="K1344"/>
  <c r="K1345"/>
  <c r="K1347"/>
  <c r="K1348"/>
  <c r="K1349"/>
  <c r="K1350"/>
  <c r="K1352"/>
  <c r="K1353"/>
  <c r="K1354"/>
  <c r="K1355"/>
  <c r="K1356"/>
  <c r="K1357"/>
  <c r="K1358"/>
  <c r="K1359"/>
  <c r="K1361"/>
  <c r="K1362"/>
  <c r="K1363"/>
  <c r="K1365"/>
  <c r="K1366"/>
  <c r="K1367"/>
  <c r="K1368"/>
  <c r="K1371"/>
  <c r="K1372"/>
  <c r="K1373"/>
  <c r="K1374"/>
  <c r="K1375"/>
  <c r="K1376"/>
  <c r="K1377"/>
  <c r="K1378"/>
  <c r="K1379"/>
  <c r="K1380"/>
  <c r="K1381"/>
  <c r="K1382"/>
  <c r="K1383"/>
  <c r="K1384"/>
  <c r="K1386"/>
  <c r="K1387"/>
  <c r="K1388"/>
  <c r="K1390"/>
  <c r="K1391"/>
  <c r="K1392"/>
  <c r="K1394"/>
  <c r="K1395"/>
  <c r="K1396"/>
  <c r="K1397"/>
  <c r="K1398"/>
  <c r="K1399"/>
  <c r="K1400"/>
  <c r="K1401"/>
  <c r="K1402"/>
  <c r="K1403"/>
  <c r="K1404"/>
  <c r="K1405"/>
  <c r="K1406"/>
  <c r="K1407"/>
  <c r="K1408"/>
  <c r="K1410"/>
  <c r="K1411"/>
  <c r="K1412"/>
  <c r="K1414"/>
  <c r="K1416"/>
  <c r="K1417"/>
  <c r="K1418"/>
  <c r="K1420"/>
  <c r="K1421"/>
  <c r="K1422"/>
  <c r="K1423"/>
  <c r="K1424"/>
  <c r="K1425"/>
  <c r="K1426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3"/>
  <c r="K1474"/>
  <c r="K1475"/>
  <c r="K1476"/>
  <c r="K1477"/>
  <c r="K1478"/>
  <c r="K1480"/>
  <c r="K1481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4"/>
  <c r="K1525"/>
  <c r="K1527"/>
  <c r="K1528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2"/>
  <c r="K1573"/>
  <c r="K1575"/>
  <c r="K1576"/>
  <c r="K1577"/>
  <c r="K1578"/>
  <c r="K1579"/>
  <c r="K1580"/>
  <c r="K1581"/>
  <c r="K1582"/>
  <c r="K1583"/>
  <c r="K1585"/>
  <c r="K1586"/>
  <c r="K1587"/>
  <c r="K1588"/>
  <c r="K1589"/>
  <c r="K1590"/>
  <c r="K1591"/>
  <c r="K1592"/>
  <c r="K1593"/>
  <c r="K1594"/>
  <c r="K1595"/>
  <c r="K1596"/>
  <c r="K1597"/>
  <c r="K1599"/>
  <c r="K1600"/>
  <c r="K1601"/>
  <c r="K1602"/>
  <c r="K1604"/>
  <c r="K1605"/>
  <c r="K1606"/>
  <c r="K1607"/>
  <c r="K1608"/>
  <c r="K1609"/>
  <c r="K1610"/>
  <c r="K1611"/>
  <c r="K1612"/>
  <c r="K1613"/>
  <c r="K1614"/>
  <c r="K1615"/>
  <c r="K1616"/>
  <c r="K1617"/>
  <c r="K1618"/>
  <c r="K1620"/>
  <c r="K1621"/>
  <c r="K1622"/>
  <c r="K1623"/>
  <c r="K1624"/>
  <c r="K1625"/>
  <c r="K1626"/>
  <c r="K1627"/>
  <c r="K1628"/>
  <c r="K1629"/>
  <c r="K1630"/>
  <c r="K1631"/>
  <c r="K1632"/>
  <c r="K1633"/>
  <c r="K1634"/>
  <c r="K1636"/>
  <c r="K1637"/>
  <c r="K1638"/>
  <c r="K1639"/>
  <c r="K1640"/>
  <c r="K1641"/>
  <c r="K1643"/>
  <c r="K1644"/>
  <c r="K1645"/>
  <c r="K1646"/>
  <c r="K1647"/>
  <c r="K1649"/>
  <c r="K1651"/>
  <c r="K1652"/>
  <c r="K1653"/>
  <c r="K1655"/>
  <c r="K1656"/>
  <c r="K1657"/>
  <c r="K1658"/>
  <c r="K1659"/>
  <c r="K1660"/>
  <c r="K1661"/>
  <c r="K1664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7"/>
  <c r="K1708"/>
  <c r="K1710"/>
  <c r="K1711"/>
  <c r="K1713"/>
  <c r="K1714"/>
  <c r="K1716"/>
  <c r="K1717"/>
  <c r="K1718"/>
  <c r="K1719"/>
  <c r="K1721"/>
  <c r="K1722"/>
  <c r="K1723"/>
  <c r="K1724"/>
  <c r="K1725"/>
  <c r="K1726"/>
  <c r="K1727"/>
  <c r="K1728"/>
  <c r="K1729"/>
  <c r="K1730"/>
  <c r="K1731"/>
  <c r="K1732"/>
  <c r="K1733"/>
  <c r="K1735"/>
  <c r="K1736"/>
  <c r="K1737"/>
  <c r="K1739"/>
  <c r="K1740"/>
  <c r="K1741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6"/>
  <c r="K1767"/>
  <c r="K1768"/>
  <c r="K1769"/>
  <c r="K1770"/>
  <c r="K1771"/>
  <c r="K1772"/>
  <c r="K1774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3"/>
  <c r="K1815"/>
  <c r="K1816"/>
  <c r="K1817"/>
  <c r="K1819"/>
  <c r="K1820"/>
  <c r="K1821"/>
  <c r="K1822"/>
  <c r="K1824"/>
  <c r="K3"/>
  <c r="K1642"/>
  <c r="K17"/>
  <c r="K4"/>
  <c r="K5"/>
  <c r="K6"/>
  <c r="K8"/>
  <c r="K9"/>
  <c r="K10"/>
  <c r="K11"/>
  <c r="K12"/>
  <c r="K14"/>
  <c r="K15"/>
  <c r="K16"/>
  <c r="K20"/>
  <c r="K21"/>
  <c r="K22"/>
  <c r="K24"/>
  <c r="K25"/>
  <c r="K27"/>
  <c r="K26"/>
  <c r="K29"/>
  <c r="K35"/>
  <c r="K40"/>
  <c r="K44"/>
  <c r="K46"/>
  <c r="K45"/>
  <c r="K43"/>
  <c r="K32"/>
  <c r="K133"/>
  <c r="K49"/>
  <c r="K23"/>
  <c r="K50"/>
  <c r="K51"/>
  <c r="K53"/>
  <c r="K63"/>
  <c r="K66"/>
  <c r="K60"/>
  <c r="K64"/>
  <c r="K70"/>
  <c r="K71"/>
  <c r="K68"/>
  <c r="K72"/>
  <c r="K69"/>
  <c r="K75"/>
  <c r="K37"/>
  <c r="K74"/>
  <c r="K77"/>
  <c r="K78"/>
  <c r="K80"/>
  <c r="K83"/>
  <c r="K85"/>
  <c r="K79"/>
  <c r="K81"/>
  <c r="K86"/>
  <c r="K88"/>
  <c r="K82"/>
  <c r="K84"/>
  <c r="K90"/>
  <c r="K89"/>
  <c r="K87"/>
  <c r="K94"/>
  <c r="K97"/>
  <c r="K91"/>
  <c r="K98"/>
  <c r="K100"/>
  <c r="K93"/>
  <c r="K154"/>
  <c r="K28"/>
  <c r="K30"/>
  <c r="K31"/>
  <c r="K36"/>
  <c r="K38"/>
  <c r="K39"/>
  <c r="K41"/>
  <c r="K42"/>
  <c r="K47"/>
  <c r="K55"/>
  <c r="K54"/>
  <c r="K56"/>
  <c r="K59"/>
  <c r="K57"/>
  <c r="K65"/>
  <c r="K67"/>
  <c r="K73"/>
  <c r="K121"/>
  <c r="K122"/>
  <c r="K125"/>
  <c r="K128"/>
  <c r="K136"/>
  <c r="K139"/>
  <c r="K140"/>
  <c r="K143"/>
  <c r="K111"/>
  <c r="K151"/>
  <c r="K150"/>
  <c r="K160"/>
  <c r="K157"/>
  <c r="K161"/>
  <c r="K163"/>
  <c r="K170"/>
  <c r="K178"/>
  <c r="K171"/>
  <c r="K177"/>
  <c r="K174"/>
  <c r="K183"/>
  <c r="K187"/>
  <c r="K194"/>
  <c r="K192"/>
  <c r="K195"/>
  <c r="K202"/>
  <c r="K184"/>
  <c r="K205"/>
  <c r="K212"/>
  <c r="K210"/>
  <c r="K211"/>
  <c r="K209"/>
  <c r="K215"/>
  <c r="K219"/>
  <c r="K216"/>
  <c r="K217"/>
  <c r="K218"/>
  <c r="K220"/>
  <c r="K226"/>
  <c r="K228"/>
  <c r="K227"/>
  <c r="K236"/>
  <c r="K229"/>
  <c r="K235"/>
  <c r="K230"/>
  <c r="K237"/>
  <c r="K240"/>
  <c r="K245"/>
  <c r="K247"/>
  <c r="K253"/>
  <c r="K249"/>
  <c r="K251"/>
  <c r="K241"/>
  <c r="K242"/>
  <c r="K252"/>
  <c r="K250"/>
  <c r="K256"/>
  <c r="K505"/>
  <c r="K259"/>
  <c r="K260"/>
  <c r="K261"/>
  <c r="K266"/>
  <c r="K257"/>
  <c r="K273"/>
  <c r="K274"/>
  <c r="K269"/>
  <c r="K275"/>
  <c r="K270"/>
  <c r="K276"/>
  <c r="K268"/>
  <c r="K282"/>
  <c r="K277"/>
  <c r="K281"/>
  <c r="K272"/>
  <c r="K278"/>
  <c r="K280"/>
  <c r="K290"/>
  <c r="K297"/>
  <c r="K287"/>
  <c r="K305"/>
  <c r="K304"/>
  <c r="K293"/>
  <c r="K302"/>
  <c r="K299"/>
  <c r="K288"/>
  <c r="K313"/>
  <c r="K296"/>
  <c r="K298"/>
  <c r="K303"/>
  <c r="K310"/>
  <c r="K314"/>
  <c r="K307"/>
  <c r="K322"/>
  <c r="K308"/>
  <c r="K311"/>
  <c r="K320"/>
  <c r="K318"/>
  <c r="K338"/>
  <c r="K339"/>
  <c r="K345"/>
  <c r="K335"/>
  <c r="K334"/>
  <c r="K342"/>
  <c r="K333"/>
  <c r="K352"/>
  <c r="K361"/>
  <c r="K360"/>
  <c r="K351"/>
  <c r="K366"/>
  <c r="K348"/>
  <c r="K354"/>
  <c r="K369"/>
  <c r="K358"/>
  <c r="K371"/>
  <c r="K362"/>
  <c r="K374"/>
  <c r="K381"/>
  <c r="K552"/>
  <c r="K368"/>
  <c r="K379"/>
  <c r="K378"/>
  <c r="K387"/>
  <c r="K394"/>
  <c r="K385"/>
  <c r="K400"/>
  <c r="K388"/>
  <c r="K404"/>
  <c r="K386"/>
  <c r="K405"/>
  <c r="K402"/>
  <c r="K392"/>
  <c r="K414"/>
  <c r="K393"/>
  <c r="K399"/>
  <c r="K407"/>
  <c r="K411"/>
  <c r="K413"/>
  <c r="K406"/>
  <c r="K418"/>
  <c r="K429"/>
  <c r="K427"/>
  <c r="K420"/>
  <c r="K774"/>
  <c r="K438"/>
  <c r="K433"/>
  <c r="K451"/>
  <c r="K440"/>
  <c r="K448"/>
  <c r="K446"/>
  <c r="K467"/>
  <c r="K449"/>
  <c r="K447"/>
  <c r="K462"/>
  <c r="K466"/>
  <c r="K470"/>
  <c r="K487"/>
  <c r="K475"/>
  <c r="K563"/>
  <c r="K469"/>
  <c r="K503"/>
  <c r="K509"/>
  <c r="K518"/>
  <c r="K668"/>
  <c r="K703"/>
  <c r="K718"/>
  <c r="K714"/>
  <c r="K723"/>
  <c r="K721"/>
  <c r="K737"/>
  <c r="K745"/>
  <c r="K726"/>
  <c r="K724"/>
  <c r="K747"/>
  <c r="K746"/>
  <c r="K757"/>
  <c r="K730"/>
  <c r="K754"/>
  <c r="K779"/>
  <c r="K752"/>
  <c r="K765"/>
  <c r="K760"/>
  <c r="K811"/>
  <c r="K787"/>
  <c r="K806"/>
  <c r="K807"/>
  <c r="K783"/>
  <c r="K823"/>
  <c r="K792"/>
  <c r="K812"/>
  <c r="K803"/>
  <c r="K810"/>
  <c r="K825"/>
  <c r="K791"/>
  <c r="K686"/>
  <c r="K805"/>
  <c r="K797"/>
  <c r="K840"/>
  <c r="K819"/>
  <c r="K814"/>
  <c r="K813"/>
  <c r="K844"/>
  <c r="K832"/>
  <c r="K841"/>
  <c r="K821"/>
  <c r="K815"/>
  <c r="K820"/>
  <c r="K826"/>
  <c r="K831"/>
  <c r="K829"/>
  <c r="K824"/>
  <c r="K851"/>
  <c r="K836"/>
  <c r="K839"/>
  <c r="K869"/>
  <c r="K853"/>
  <c r="K837"/>
  <c r="K857"/>
  <c r="K871"/>
  <c r="K872"/>
  <c r="K835"/>
  <c r="K879"/>
  <c r="K862"/>
  <c r="K843"/>
  <c r="K888"/>
  <c r="K874"/>
  <c r="K892"/>
  <c r="K847"/>
  <c r="K855"/>
  <c r="K856"/>
  <c r="K903"/>
  <c r="K881"/>
  <c r="K864"/>
  <c r="K883"/>
  <c r="K868"/>
  <c r="K906"/>
  <c r="K865"/>
  <c r="K875"/>
  <c r="K915"/>
  <c r="K896"/>
  <c r="K895"/>
  <c r="K917"/>
  <c r="K863"/>
  <c r="K921"/>
  <c r="K913"/>
  <c r="K901"/>
  <c r="K885"/>
  <c r="K905"/>
  <c r="K897"/>
  <c r="K977"/>
  <c r="K1009"/>
  <c r="K884"/>
  <c r="K890"/>
  <c r="K1051"/>
  <c r="K904"/>
  <c r="K916"/>
  <c r="K899"/>
  <c r="K922"/>
  <c r="K900"/>
  <c r="K934"/>
  <c r="K1030"/>
  <c r="K1016"/>
  <c r="K918"/>
  <c r="K920"/>
  <c r="K1010"/>
  <c r="K966"/>
  <c r="K1098"/>
  <c r="K902"/>
  <c r="K940"/>
  <c r="K1035"/>
  <c r="K1146"/>
  <c r="K911"/>
  <c r="K1036"/>
  <c r="K1100"/>
  <c r="K943"/>
  <c r="K1132"/>
  <c r="K947"/>
  <c r="K1061"/>
  <c r="K1228"/>
  <c r="K974"/>
  <c r="K1174"/>
  <c r="K959"/>
  <c r="K1064"/>
  <c r="K1231"/>
  <c r="K1038"/>
  <c r="K1307"/>
  <c r="K1206"/>
  <c r="K1159"/>
  <c r="K1034"/>
  <c r="K1073"/>
  <c r="K1346"/>
  <c r="K1257"/>
  <c r="K1127"/>
  <c r="K1204"/>
  <c r="K1110"/>
  <c r="K1229"/>
  <c r="K1115"/>
  <c r="K1321"/>
  <c r="K1276"/>
  <c r="K1369"/>
  <c r="K1254"/>
  <c r="K1413"/>
  <c r="K1330"/>
  <c r="K1265"/>
  <c r="K1156"/>
  <c r="K1287"/>
  <c r="K1472"/>
  <c r="K1360"/>
  <c r="K1259"/>
  <c r="K1427"/>
  <c r="K1289"/>
  <c r="K1419"/>
  <c r="K1389"/>
  <c r="K1309"/>
  <c r="K1504"/>
  <c r="K1529"/>
  <c r="K1311"/>
  <c r="K1571"/>
  <c r="K1619"/>
  <c r="K1409"/>
  <c r="K1662"/>
  <c r="K1351"/>
  <c r="K1482"/>
  <c r="K1364"/>
  <c r="K1393"/>
  <c r="K1526"/>
  <c r="K1650"/>
  <c r="K1385"/>
  <c r="K1415"/>
  <c r="K1523"/>
  <c r="K1654"/>
  <c r="K1635"/>
  <c r="K1479"/>
  <c r="K1574"/>
  <c r="K1584"/>
  <c r="K1706"/>
  <c r="K1598"/>
  <c r="K1648"/>
  <c r="K1814"/>
  <c r="K1734"/>
  <c r="K1794"/>
  <c r="K1742"/>
  <c r="K1712"/>
  <c r="K1665"/>
  <c r="K1663"/>
  <c r="K1795"/>
  <c r="K1812"/>
  <c r="K1603"/>
  <c r="K1831"/>
  <c r="K1833"/>
  <c r="K1826"/>
  <c r="K1838"/>
  <c r="K1775"/>
  <c r="K1715"/>
  <c r="K1839"/>
  <c r="K1720"/>
  <c r="K1709"/>
  <c r="K1843"/>
  <c r="K1773"/>
  <c r="K1818"/>
  <c r="K1840"/>
  <c r="K1825"/>
  <c r="K781"/>
  <c r="K1738"/>
  <c r="K793"/>
  <c r="K1837"/>
  <c r="K1828"/>
  <c r="K1830"/>
  <c r="K1845"/>
  <c r="K1765"/>
  <c r="K1832"/>
  <c r="K1834"/>
  <c r="K1823"/>
  <c r="K1854"/>
  <c r="K1827"/>
  <c r="K1866"/>
  <c r="K706"/>
  <c r="K1847"/>
  <c r="K1829"/>
  <c r="K1841"/>
  <c r="K1855"/>
  <c r="K1835"/>
  <c r="K1863"/>
  <c r="K1859"/>
  <c r="K1862"/>
  <c r="K1881"/>
  <c r="K1876"/>
  <c r="K1842"/>
  <c r="K1861"/>
  <c r="K1857"/>
  <c r="K1896"/>
  <c r="K1844"/>
  <c r="K1893"/>
  <c r="K1869"/>
  <c r="K1895"/>
  <c r="K1874"/>
  <c r="K1856"/>
  <c r="K1887"/>
  <c r="K1872"/>
  <c r="K1890"/>
  <c r="K1875"/>
  <c r="K1879"/>
  <c r="K1884"/>
  <c r="K1849"/>
  <c r="K1883"/>
  <c r="K1889"/>
  <c r="K1903"/>
  <c r="K740"/>
  <c r="K1878"/>
  <c r="K1880"/>
  <c r="K1867"/>
  <c r="K1852"/>
  <c r="K1912"/>
  <c r="K1900"/>
  <c r="K1853"/>
  <c r="K1908"/>
  <c r="K1877"/>
  <c r="K1851"/>
  <c r="K1921"/>
  <c r="K1860"/>
  <c r="K1907"/>
  <c r="K1873"/>
  <c r="K1923"/>
  <c r="K1864"/>
  <c r="K1892"/>
  <c r="K1906"/>
  <c r="K1929"/>
  <c r="K1932"/>
  <c r="K1886"/>
  <c r="K1865"/>
  <c r="K1871"/>
  <c r="K1901"/>
  <c r="K1919"/>
  <c r="K1905"/>
  <c r="K1891"/>
  <c r="K1897"/>
  <c r="K1904"/>
  <c r="K1899"/>
  <c r="K1902"/>
  <c r="K1922"/>
  <c r="K1882"/>
  <c r="K1888"/>
  <c r="K1920"/>
  <c r="K1911"/>
  <c r="K1898"/>
  <c r="K1936"/>
  <c r="K1894"/>
  <c r="K1939"/>
  <c r="K1926"/>
  <c r="K1931"/>
  <c r="K1924"/>
  <c r="K1910"/>
  <c r="K1945"/>
  <c r="K1928"/>
  <c r="K1946"/>
  <c r="K1935"/>
  <c r="K1909"/>
  <c r="K1937"/>
  <c r="K1943"/>
  <c r="K1941"/>
  <c r="K1913"/>
  <c r="K1962"/>
  <c r="K1916"/>
  <c r="K1934"/>
  <c r="K1965"/>
  <c r="K1968"/>
  <c r="K1925"/>
  <c r="K1947"/>
  <c r="K1966"/>
  <c r="K1938"/>
  <c r="K1915"/>
  <c r="K1914"/>
  <c r="K1933"/>
  <c r="K1951"/>
  <c r="K1949"/>
  <c r="K1917"/>
  <c r="K1959"/>
  <c r="K1927"/>
  <c r="K1954"/>
  <c r="K1958"/>
  <c r="K1930"/>
  <c r="K1979"/>
  <c r="K1961"/>
  <c r="K1983"/>
  <c r="K1980"/>
  <c r="K1978"/>
  <c r="K1974"/>
  <c r="K1952"/>
  <c r="K1940"/>
  <c r="K1981"/>
  <c r="K1953"/>
  <c r="K1964"/>
  <c r="K1973"/>
  <c r="K1972"/>
  <c r="K1944"/>
  <c r="K1977"/>
  <c r="K1956"/>
  <c r="K1985"/>
  <c r="K1986"/>
  <c r="K1982"/>
  <c r="K1975"/>
  <c r="K1960"/>
  <c r="K1942"/>
  <c r="K1970"/>
  <c r="K1984"/>
  <c r="K1950"/>
  <c r="K1955"/>
  <c r="K1988"/>
  <c r="K1987"/>
  <c r="K1957"/>
  <c r="K1948"/>
  <c r="K7"/>
  <c r="K13"/>
  <c r="K18"/>
  <c r="K19"/>
  <c r="K191"/>
  <c r="K34"/>
  <c r="K48"/>
  <c r="K52"/>
  <c r="K58"/>
  <c r="K147"/>
  <c r="K120"/>
  <c r="K62"/>
  <c r="K61"/>
  <c r="K76"/>
  <c r="K110"/>
  <c r="K92"/>
  <c r="K233"/>
  <c r="K96"/>
  <c r="K99"/>
  <c r="K101"/>
  <c r="K238"/>
  <c r="K102"/>
  <c r="K286"/>
  <c r="K107"/>
  <c r="K159"/>
  <c r="K204"/>
  <c r="K156"/>
  <c r="K193"/>
  <c r="K113"/>
  <c r="K190"/>
  <c r="K115"/>
  <c r="K116"/>
  <c r="K114"/>
  <c r="K117"/>
  <c r="K196"/>
  <c r="K206"/>
  <c r="K119"/>
  <c r="K109"/>
  <c r="K118"/>
  <c r="K207"/>
  <c r="K224"/>
  <c r="K123"/>
  <c r="K124"/>
  <c r="K131"/>
  <c r="K137"/>
  <c r="K186"/>
  <c r="K142"/>
  <c r="K135"/>
  <c r="K132"/>
  <c r="K146"/>
  <c r="K145"/>
  <c r="K158"/>
  <c r="K162"/>
  <c r="K221"/>
  <c r="K168"/>
  <c r="K172"/>
  <c r="K173"/>
  <c r="K182"/>
  <c r="K188"/>
  <c r="K197"/>
  <c r="K203"/>
  <c r="K201"/>
  <c r="K225"/>
  <c r="K232"/>
  <c r="K234"/>
  <c r="K244"/>
  <c r="K265"/>
  <c r="K315"/>
  <c r="K319"/>
  <c r="K271"/>
  <c r="K306"/>
  <c r="K292"/>
  <c r="K317"/>
  <c r="K341"/>
  <c r="K323"/>
  <c r="K344"/>
  <c r="K316"/>
  <c r="K337"/>
  <c r="K367"/>
  <c r="K346"/>
  <c r="K377"/>
  <c r="K349"/>
  <c r="K372"/>
  <c r="K384"/>
  <c r="K408"/>
  <c r="K401"/>
  <c r="K425"/>
  <c r="K428"/>
  <c r="K450"/>
  <c r="K632"/>
  <c r="K461"/>
  <c r="K415"/>
  <c r="K460"/>
  <c r="K444"/>
  <c r="K478"/>
  <c r="K671"/>
  <c r="K474"/>
  <c r="K477"/>
  <c r="K491"/>
  <c r="K512"/>
  <c r="K497"/>
  <c r="K526"/>
  <c r="K508"/>
  <c r="K489"/>
  <c r="K567"/>
  <c r="K517"/>
  <c r="K523"/>
  <c r="K537"/>
  <c r="K696"/>
  <c r="K543"/>
  <c r="K576"/>
  <c r="K544"/>
  <c r="K770"/>
  <c r="K583"/>
  <c r="K582"/>
  <c r="K646"/>
  <c r="K640"/>
  <c r="K638"/>
  <c r="K155"/>
  <c r="K103"/>
  <c r="K104"/>
  <c r="K141"/>
  <c r="K126"/>
  <c r="K129"/>
  <c r="K127"/>
  <c r="K130"/>
  <c r="K138"/>
  <c r="K134"/>
  <c r="K144"/>
  <c r="K148"/>
  <c r="K153"/>
  <c r="K149"/>
  <c r="K152"/>
  <c r="K167"/>
  <c r="K166"/>
  <c r="K164"/>
  <c r="K165"/>
  <c r="K169"/>
  <c r="K176"/>
  <c r="K180"/>
  <c r="K222"/>
  <c r="K175"/>
  <c r="K185"/>
  <c r="K189"/>
  <c r="K179"/>
  <c r="K181"/>
  <c r="K397"/>
  <c r="K198"/>
  <c r="K199"/>
  <c r="K200"/>
  <c r="K208"/>
  <c r="K213"/>
  <c r="K214"/>
  <c r="K370"/>
  <c r="K223"/>
  <c r="K243"/>
  <c r="K231"/>
  <c r="K258"/>
  <c r="K246"/>
  <c r="K254"/>
  <c r="K248"/>
  <c r="K264"/>
  <c r="K255"/>
  <c r="K262"/>
  <c r="K283"/>
  <c r="K279"/>
  <c r="K285"/>
  <c r="K468"/>
  <c r="K309"/>
  <c r="K301"/>
  <c r="K312"/>
  <c r="K295"/>
  <c r="K321"/>
  <c r="K294"/>
  <c r="K324"/>
  <c r="K300"/>
  <c r="K336"/>
  <c r="K332"/>
  <c r="K330"/>
  <c r="K325"/>
  <c r="K356"/>
  <c r="K357"/>
  <c r="K363"/>
  <c r="K343"/>
  <c r="K353"/>
  <c r="K365"/>
  <c r="K359"/>
  <c r="K350"/>
  <c r="K355"/>
  <c r="K375"/>
  <c r="K373"/>
  <c r="K390"/>
  <c r="K391"/>
  <c r="K380"/>
  <c r="K364"/>
  <c r="K376"/>
  <c r="K382"/>
  <c r="K383"/>
  <c r="K389"/>
  <c r="K403"/>
  <c r="K409"/>
  <c r="K398"/>
  <c r="K417"/>
  <c r="K426"/>
  <c r="K419"/>
  <c r="K416"/>
  <c r="K422"/>
  <c r="K435"/>
  <c r="K431"/>
  <c r="K430"/>
  <c r="K412"/>
  <c r="K410"/>
  <c r="K443"/>
  <c r="K445"/>
  <c r="K455"/>
  <c r="K432"/>
  <c r="K421"/>
  <c r="K459"/>
  <c r="K434"/>
  <c r="K457"/>
  <c r="K442"/>
  <c r="K424"/>
  <c r="K454"/>
  <c r="K441"/>
  <c r="K464"/>
  <c r="K471"/>
  <c r="K439"/>
  <c r="K452"/>
  <c r="K456"/>
  <c r="K479"/>
  <c r="K458"/>
  <c r="K453"/>
  <c r="K482"/>
  <c r="K483"/>
  <c r="K495"/>
  <c r="K492"/>
  <c r="K485"/>
  <c r="K484"/>
  <c r="K465"/>
  <c r="K473"/>
  <c r="K480"/>
  <c r="K504"/>
  <c r="K476"/>
  <c r="K472"/>
  <c r="K494"/>
  <c r="K488"/>
  <c r="K516"/>
  <c r="K733"/>
  <c r="K498"/>
  <c r="K510"/>
  <c r="K486"/>
  <c r="K502"/>
  <c r="K514"/>
  <c r="K515"/>
  <c r="K521"/>
  <c r="K519"/>
  <c r="K493"/>
  <c r="K513"/>
  <c r="K507"/>
  <c r="K511"/>
  <c r="K522"/>
  <c r="K500"/>
  <c r="K499"/>
  <c r="K525"/>
  <c r="K658"/>
  <c r="K506"/>
  <c r="K520"/>
  <c r="K529"/>
  <c r="K528"/>
  <c r="K530"/>
  <c r="K534"/>
  <c r="K531"/>
  <c r="K524"/>
  <c r="K536"/>
  <c r="K541"/>
  <c r="K542"/>
  <c r="K548"/>
  <c r="K538"/>
  <c r="K795"/>
  <c r="K554"/>
  <c r="K561"/>
  <c r="K564"/>
  <c r="K540"/>
  <c r="K560"/>
  <c r="K545"/>
  <c r="K553"/>
  <c r="K550"/>
  <c r="K572"/>
  <c r="K557"/>
  <c r="K565"/>
  <c r="K578"/>
  <c r="K574"/>
  <c r="K579"/>
  <c r="K566"/>
  <c r="K573"/>
  <c r="K570"/>
  <c r="K555"/>
  <c r="K569"/>
  <c r="K556"/>
  <c r="K568"/>
  <c r="K587"/>
  <c r="K558"/>
  <c r="K589"/>
  <c r="K571"/>
  <c r="K580"/>
  <c r="K606"/>
  <c r="K608"/>
  <c r="K598"/>
  <c r="K585"/>
  <c r="K611"/>
  <c r="K532"/>
  <c r="K586"/>
  <c r="K605"/>
  <c r="K601"/>
  <c r="K619"/>
  <c r="K910"/>
  <c r="K614"/>
  <c r="K581"/>
  <c r="K613"/>
  <c r="K626"/>
  <c r="K1175"/>
  <c r="K618"/>
  <c r="K584"/>
  <c r="K643"/>
  <c r="K639"/>
  <c r="K629"/>
  <c r="K539"/>
  <c r="K616"/>
  <c r="K594"/>
  <c r="K610"/>
  <c r="K634"/>
  <c r="K597"/>
  <c r="K633"/>
  <c r="K652"/>
  <c r="K631"/>
  <c r="K642"/>
  <c r="K588"/>
  <c r="K620"/>
  <c r="K637"/>
  <c r="K645"/>
  <c r="K604"/>
  <c r="K596"/>
  <c r="K623"/>
  <c r="K636"/>
  <c r="K621"/>
  <c r="K612"/>
  <c r="K654"/>
  <c r="K644"/>
  <c r="K673"/>
  <c r="K641"/>
  <c r="K635"/>
  <c r="K630"/>
  <c r="K664"/>
  <c r="K678"/>
  <c r="K656"/>
  <c r="K617"/>
  <c r="K627"/>
  <c r="K624"/>
  <c r="K625"/>
  <c r="K329"/>
  <c r="K628"/>
  <c r="K685"/>
  <c r="K651"/>
  <c r="K684"/>
  <c r="K653"/>
  <c r="K682"/>
  <c r="K694"/>
  <c r="K663"/>
  <c r="K699"/>
  <c r="K674"/>
  <c r="K675"/>
  <c r="K691"/>
  <c r="K687"/>
  <c r="K708"/>
  <c r="K665"/>
  <c r="K669"/>
  <c r="K661"/>
  <c r="K716"/>
  <c r="K660"/>
  <c r="K679"/>
  <c r="K667"/>
  <c r="K709"/>
  <c r="K683"/>
  <c r="K707"/>
  <c r="K698"/>
  <c r="K680"/>
  <c r="K672"/>
  <c r="K711"/>
  <c r="K688"/>
  <c r="K725"/>
  <c r="K713"/>
  <c r="K701"/>
  <c r="K719"/>
  <c r="K690"/>
  <c r="K729"/>
  <c r="K717"/>
  <c r="K736"/>
  <c r="K692"/>
  <c r="K741"/>
  <c r="K705"/>
  <c r="K689"/>
  <c r="K702"/>
  <c r="K715"/>
  <c r="K732"/>
  <c r="K722"/>
  <c r="K693"/>
  <c r="K727"/>
  <c r="K712"/>
  <c r="K700"/>
  <c r="K755"/>
  <c r="K728"/>
  <c r="K748"/>
  <c r="K710"/>
  <c r="K735"/>
  <c r="K731"/>
  <c r="K739"/>
  <c r="K758"/>
  <c r="K753"/>
  <c r="K764"/>
  <c r="K744"/>
  <c r="K720"/>
  <c r="K750"/>
  <c r="K767"/>
  <c r="K734"/>
  <c r="K763"/>
  <c r="K784"/>
  <c r="K778"/>
  <c r="K777"/>
  <c r="K782"/>
  <c r="K766"/>
  <c r="K796"/>
  <c r="K738"/>
  <c r="K742"/>
  <c r="K756"/>
  <c r="K743"/>
  <c r="K780"/>
  <c r="K761"/>
  <c r="K759"/>
  <c r="K802"/>
  <c r="K762"/>
  <c r="K769"/>
  <c r="K804"/>
  <c r="K809"/>
  <c r="K801"/>
  <c r="K828"/>
  <c r="K798"/>
  <c r="K768"/>
  <c r="K790"/>
  <c r="K817"/>
  <c r="K788"/>
  <c r="K773"/>
  <c r="K785"/>
  <c r="K827"/>
  <c r="K577"/>
  <c r="K800"/>
  <c r="K772"/>
  <c r="K794"/>
  <c r="K551"/>
  <c r="K822"/>
  <c r="K838"/>
  <c r="K799"/>
  <c r="K845"/>
  <c r="K848"/>
  <c r="K830"/>
  <c r="K842"/>
  <c r="K858"/>
  <c r="K907"/>
  <c r="K867"/>
  <c r="K860"/>
  <c r="K833"/>
  <c r="K850"/>
  <c r="K1885"/>
  <c r="K834"/>
  <c r="K859"/>
  <c r="K891"/>
  <c r="K876"/>
  <c r="K877"/>
  <c r="K854"/>
  <c r="K1967"/>
  <c r="K912"/>
  <c r="K878"/>
  <c r="K852"/>
  <c r="K873"/>
  <c r="K1868"/>
  <c r="K870"/>
  <c r="K914"/>
  <c r="K894"/>
  <c r="K882"/>
  <c r="K866"/>
  <c r="K954"/>
  <c r="K952"/>
  <c r="K919"/>
  <c r="K909"/>
  <c r="K908"/>
  <c r="K880"/>
  <c r="K887"/>
  <c r="K861"/>
  <c r="K893"/>
  <c r="K886"/>
  <c r="K1116"/>
  <c r="K986"/>
  <c r="K889"/>
  <c r="K1846"/>
  <c r="K1112"/>
  <c r="K964"/>
  <c r="K1067"/>
  <c r="K1077"/>
  <c r="K1068"/>
  <c r="K1172"/>
  <c r="K33"/>
  <c r="K95"/>
  <c r="K105"/>
  <c r="K106"/>
  <c r="K108"/>
  <c r="K112"/>
  <c r="K423"/>
  <c r="K670"/>
  <c r="K676"/>
  <c r="K239"/>
  <c r="K263"/>
  <c r="K808"/>
  <c r="K786"/>
  <c r="K289"/>
  <c r="K267"/>
  <c r="K284"/>
  <c r="K331"/>
  <c r="K340"/>
  <c r="K328"/>
  <c r="K291"/>
  <c r="K326"/>
  <c r="K347"/>
  <c r="K533"/>
  <c r="K327"/>
  <c r="K776"/>
  <c r="K395"/>
  <c r="K559"/>
  <c r="K527"/>
  <c r="K647"/>
  <c r="K396"/>
  <c r="K436"/>
  <c r="K490"/>
  <c r="K1836"/>
  <c r="K481"/>
  <c r="K496"/>
  <c r="K463"/>
  <c r="K501"/>
  <c r="K751"/>
  <c r="K592"/>
  <c r="K677"/>
  <c r="K535"/>
  <c r="K2"/>
  <c r="K549"/>
  <c r="K789"/>
  <c r="K547"/>
  <c r="K1918"/>
  <c r="K546"/>
  <c r="K575"/>
  <c r="K562"/>
  <c r="K607"/>
  <c r="K657"/>
  <c r="K1963"/>
  <c r="K655"/>
  <c r="K666"/>
  <c r="K648"/>
  <c r="K1995"/>
  <c r="K603"/>
  <c r="K1370"/>
  <c r="K1994"/>
  <c r="K704"/>
  <c r="K697"/>
  <c r="K775"/>
  <c r="K818"/>
  <c r="K849"/>
  <c r="K816"/>
  <c r="K1993"/>
  <c r="K898"/>
  <c r="K2001"/>
  <c r="K846"/>
  <c r="K1971"/>
  <c r="K1969"/>
  <c r="K2000"/>
  <c r="K1991"/>
  <c r="K1989"/>
  <c r="K1848"/>
  <c r="K1992"/>
  <c r="K1850"/>
  <c r="K1990"/>
  <c r="K1996"/>
  <c r="K1997"/>
  <c r="K1998"/>
  <c r="K1999"/>
  <c r="K2002"/>
  <c r="K1858"/>
  <c r="K2003"/>
  <c r="K2004"/>
  <c r="K2005"/>
  <c r="K2006"/>
  <c r="K1870"/>
  <c r="K2007"/>
  <c r="K2008"/>
  <c r="K2009"/>
  <c r="K2010"/>
  <c r="K2011"/>
  <c r="K1976"/>
  <c r="L2013" l="1"/>
  <c r="L2014"/>
</calcChain>
</file>

<file path=xl/sharedStrings.xml><?xml version="1.0" encoding="utf-8"?>
<sst xmlns="http://schemas.openxmlformats.org/spreadsheetml/2006/main" count="12234" uniqueCount="136">
  <si>
    <t>Policy Number</t>
  </si>
  <si>
    <t>Year</t>
  </si>
  <si>
    <t>IDV</t>
  </si>
  <si>
    <t>City</t>
  </si>
  <si>
    <t>State</t>
  </si>
  <si>
    <t>Cubic Capacity</t>
  </si>
  <si>
    <t>Mfr-Model</t>
  </si>
  <si>
    <t>Premium</t>
  </si>
  <si>
    <t>KOLKATTA</t>
  </si>
  <si>
    <t>WEST BENGAL</t>
  </si>
  <si>
    <t>GURGAON</t>
  </si>
  <si>
    <t>HARYANA</t>
  </si>
  <si>
    <t>NEWDELHI</t>
  </si>
  <si>
    <t>NCR</t>
  </si>
  <si>
    <t>BANGALORE</t>
  </si>
  <si>
    <t>Karnataka</t>
  </si>
  <si>
    <t>JALANDHAR</t>
  </si>
  <si>
    <t>PUNJAB</t>
  </si>
  <si>
    <t>NOIDA</t>
  </si>
  <si>
    <t>LUDHIANA</t>
  </si>
  <si>
    <t>CHENNAI</t>
  </si>
  <si>
    <t>TAMILNADU</t>
  </si>
  <si>
    <t>INDORE</t>
  </si>
  <si>
    <t>MADHYAPRADESH</t>
  </si>
  <si>
    <t>VARANASI</t>
  </si>
  <si>
    <t>UTTAR PRADESH</t>
  </si>
  <si>
    <t>KOLHAPUR</t>
  </si>
  <si>
    <t>Maharashtra</t>
  </si>
  <si>
    <t>AHMEDABAD</t>
  </si>
  <si>
    <t>Gujarat</t>
  </si>
  <si>
    <t>Guwahati</t>
  </si>
  <si>
    <t>Assam</t>
  </si>
  <si>
    <t>BHOPAL</t>
  </si>
  <si>
    <t>MADHYA PRADESH</t>
  </si>
  <si>
    <t>CALICUT</t>
  </si>
  <si>
    <t>KERALA</t>
  </si>
  <si>
    <t>MATHURA</t>
  </si>
  <si>
    <t>Ford Figo</t>
  </si>
  <si>
    <t>Tata Indica</t>
  </si>
  <si>
    <t>Tata Indigo</t>
  </si>
  <si>
    <t>Hyundai Santro</t>
  </si>
  <si>
    <t>Maruti Swift</t>
  </si>
  <si>
    <t>Maruti Wagon-R</t>
  </si>
  <si>
    <t>Field</t>
  </si>
  <si>
    <t>Description</t>
  </si>
  <si>
    <t>Unique Policy Identifier</t>
  </si>
  <si>
    <t>Year of manufacture</t>
  </si>
  <si>
    <t>Insured Declared Value of Car</t>
  </si>
  <si>
    <t>City of registration of vehicle</t>
  </si>
  <si>
    <t xml:space="preserve">State of registration </t>
  </si>
  <si>
    <t>Capacity of engine</t>
  </si>
  <si>
    <t>Manufacture and model of car</t>
  </si>
  <si>
    <t>Total Premium paid for the policy at the beginning of the term</t>
  </si>
  <si>
    <t>Gender</t>
  </si>
  <si>
    <t>Female</t>
  </si>
  <si>
    <t>Male</t>
  </si>
  <si>
    <t>Age</t>
  </si>
  <si>
    <t>18-25</t>
  </si>
  <si>
    <t>40 - 50</t>
  </si>
  <si>
    <t>50 - 60</t>
  </si>
  <si>
    <t>30 - 40</t>
  </si>
  <si>
    <t>25 - 30</t>
  </si>
  <si>
    <t>60 - 70</t>
  </si>
  <si>
    <t xml:space="preserve">Age </t>
  </si>
  <si>
    <t xml:space="preserve">Age of applicant </t>
  </si>
  <si>
    <t>M/F</t>
  </si>
  <si>
    <t>q1.</t>
  </si>
  <si>
    <t>highest number of car brands sold</t>
  </si>
  <si>
    <t>q2.</t>
  </si>
  <si>
    <t>most policies in cities</t>
  </si>
  <si>
    <t xml:space="preserve">q3. </t>
  </si>
  <si>
    <t>male vs female</t>
  </si>
  <si>
    <t>q4</t>
  </si>
  <si>
    <t>age group</t>
  </si>
  <si>
    <t>q5.</t>
  </si>
  <si>
    <t>q6.</t>
  </si>
  <si>
    <t>preferred policy period</t>
  </si>
  <si>
    <t>Row Labels</t>
  </si>
  <si>
    <t>Grand Total</t>
  </si>
  <si>
    <t>Column Labels</t>
  </si>
  <si>
    <t>Count of Policy Number</t>
  </si>
  <si>
    <t>Count of IDV</t>
  </si>
  <si>
    <t>highest premium income from cars</t>
  </si>
  <si>
    <t>Sum of Premium</t>
  </si>
  <si>
    <t>Premium range</t>
  </si>
  <si>
    <t>0 - 5000</t>
  </si>
  <si>
    <t>5001 - 10000</t>
  </si>
  <si>
    <t>10001 - 15000</t>
  </si>
  <si>
    <t>15001 - 20000</t>
  </si>
  <si>
    <t>20001 - 25000</t>
  </si>
  <si>
    <t>25001 - 30000</t>
  </si>
  <si>
    <t>preferred policy premium range</t>
  </si>
  <si>
    <t>Count of Premium</t>
  </si>
  <si>
    <t>q7.</t>
  </si>
  <si>
    <t>q7</t>
  </si>
  <si>
    <t>q2</t>
  </si>
  <si>
    <t>q1</t>
  </si>
  <si>
    <t>q5</t>
  </si>
  <si>
    <t>q3.</t>
  </si>
  <si>
    <t>TRUE</t>
  </si>
  <si>
    <t>18-25 Total</t>
  </si>
  <si>
    <t>25 - 30 Total</t>
  </si>
  <si>
    <t>30 - 40 Total</t>
  </si>
  <si>
    <t>40 - 50 Total</t>
  </si>
  <si>
    <t>50 - 60 Total</t>
  </si>
  <si>
    <t>60 - 70 Total</t>
  </si>
  <si>
    <t>TRUE Total</t>
  </si>
  <si>
    <t>max</t>
  </si>
  <si>
    <t>age group with gender separation</t>
  </si>
  <si>
    <t>7 - 12.</t>
  </si>
  <si>
    <t>13 - 18.</t>
  </si>
  <si>
    <t>19 - 24.</t>
  </si>
  <si>
    <t>31 - 36.</t>
  </si>
  <si>
    <t>37 - 42.</t>
  </si>
  <si>
    <t>42 - 48.</t>
  </si>
  <si>
    <t>0-6.</t>
  </si>
  <si>
    <t>period range</t>
  </si>
  <si>
    <t xml:space="preserve"> the range under which Total Premium paid for the policy at the beginning of the term is included</t>
  </si>
  <si>
    <t>number of months for which the policy applies</t>
  </si>
  <si>
    <t>the range under which the period falls</t>
  </si>
  <si>
    <t>period*</t>
  </si>
  <si>
    <t>*assuming the Premium remains the same over the entire period.</t>
  </si>
  <si>
    <t>above 30000</t>
  </si>
  <si>
    <t>Over the years, we can observe, Tata Indica has been the Market leader in terms of sales.</t>
  </si>
  <si>
    <t xml:space="preserve"> the highest premium earned is from Tata Indica</t>
  </si>
  <si>
    <t xml:space="preserve">New Delhi is the biggest market </t>
  </si>
  <si>
    <t>more men insured</t>
  </si>
  <si>
    <t>generally, we observe men between 30 - 40 yrs to buy more policies</t>
  </si>
  <si>
    <t>earlier, people  would prefer the period to be between 13 to 18 months, but since 2007, people have started veering more towards a period of between 37 - 42 months</t>
  </si>
  <si>
    <t>q8.</t>
  </si>
  <si>
    <t>correlation between price of car &amp; Premium preferred</t>
  </si>
  <si>
    <t>Period</t>
  </si>
  <si>
    <t>Period Range</t>
  </si>
  <si>
    <t>Cars</t>
  </si>
  <si>
    <t>CC</t>
  </si>
  <si>
    <t>none</t>
  </si>
</sst>
</file>

<file path=xl/styles.xml><?xml version="1.0" encoding="utf-8"?>
<styleSheet xmlns="http://schemas.openxmlformats.org/spreadsheetml/2006/main">
  <numFmts count="1">
    <numFmt numFmtId="164" formatCode="[$INR]\ #,##0.00"/>
  </numFmts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/>
    <xf numFmtId="1" fontId="0" fillId="0" borderId="0" xfId="0" applyNumberFormat="1"/>
    <xf numFmtId="164" fontId="0" fillId="0" borderId="0" xfId="0" applyNumberFormat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Sheet1!$D$5:$D$6</c:f>
              <c:strCache>
                <c:ptCount val="1"/>
                <c:pt idx="0">
                  <c:v>Tata Indica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Sheet1!$D$7:$D$13</c:f>
              <c:numCache>
                <c:formatCode>General</c:formatCode>
                <c:ptCount val="6"/>
                <c:pt idx="0">
                  <c:v>57</c:v>
                </c:pt>
                <c:pt idx="1">
                  <c:v>116</c:v>
                </c:pt>
                <c:pt idx="2">
                  <c:v>132</c:v>
                </c:pt>
                <c:pt idx="3">
                  <c:v>149</c:v>
                </c:pt>
                <c:pt idx="4">
                  <c:v>185</c:v>
                </c:pt>
                <c:pt idx="5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Sheet1!$E$5:$E$6</c:f>
              <c:strCache>
                <c:ptCount val="1"/>
                <c:pt idx="0">
                  <c:v>Maruti Wagon-R</c:v>
                </c:pt>
              </c:strCache>
            </c:strRef>
          </c:tx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131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Sheet1!$F$5:$F$6</c:f>
              <c:strCache>
                <c:ptCount val="1"/>
                <c:pt idx="0">
                  <c:v>Hyundai Santro</c:v>
                </c:pt>
              </c:strCache>
            </c:strRef>
          </c:tx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Sheet1!$F$7:$F$13</c:f>
              <c:numCache>
                <c:formatCode>General</c:formatCode>
                <c:ptCount val="6"/>
                <c:pt idx="0">
                  <c:v>36</c:v>
                </c:pt>
                <c:pt idx="1">
                  <c:v>92</c:v>
                </c:pt>
                <c:pt idx="2">
                  <c:v>103</c:v>
                </c:pt>
                <c:pt idx="3">
                  <c:v>104</c:v>
                </c:pt>
                <c:pt idx="4">
                  <c:v>29</c:v>
                </c:pt>
              </c:numCache>
            </c:numRef>
          </c:val>
        </c:ser>
        <c:ser>
          <c:idx val="3"/>
          <c:order val="3"/>
          <c:tx>
            <c:strRef>
              <c:f>Sheet1!$G$5:$G$6</c:f>
              <c:strCache>
                <c:ptCount val="1"/>
                <c:pt idx="0">
                  <c:v>Ford Figo</c:v>
                </c:pt>
              </c:strCache>
            </c:strRef>
          </c:tx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Sheet1!$G$7:$G$13</c:f>
              <c:numCache>
                <c:formatCode>General</c:formatCode>
                <c:ptCount val="6"/>
                <c:pt idx="0">
                  <c:v>26</c:v>
                </c:pt>
                <c:pt idx="1">
                  <c:v>92</c:v>
                </c:pt>
                <c:pt idx="2">
                  <c:v>71</c:v>
                </c:pt>
                <c:pt idx="3">
                  <c:v>19</c:v>
                </c:pt>
              </c:numCache>
            </c:numRef>
          </c:val>
        </c:ser>
        <c:ser>
          <c:idx val="4"/>
          <c:order val="4"/>
          <c:tx>
            <c:strRef>
              <c:f>Sheet1!$H$5:$H$6</c:f>
              <c:strCache>
                <c:ptCount val="1"/>
                <c:pt idx="0">
                  <c:v>Tata Indigo</c:v>
                </c:pt>
              </c:strCache>
            </c:strRef>
          </c:tx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Sheet1!$H$7:$H$13</c:f>
              <c:numCache>
                <c:formatCode>General</c:formatCode>
                <c:ptCount val="6"/>
                <c:pt idx="0">
                  <c:v>24</c:v>
                </c:pt>
                <c:pt idx="1">
                  <c:v>63</c:v>
                </c:pt>
                <c:pt idx="2">
                  <c:v>54</c:v>
                </c:pt>
              </c:numCache>
            </c:numRef>
          </c:val>
        </c:ser>
        <c:ser>
          <c:idx val="5"/>
          <c:order val="5"/>
          <c:tx>
            <c:strRef>
              <c:f>Sheet1!$I$5:$I$6</c:f>
              <c:strCache>
                <c:ptCount val="1"/>
                <c:pt idx="0">
                  <c:v>Maruti Swift</c:v>
                </c:pt>
              </c:strCache>
            </c:strRef>
          </c:tx>
          <c:cat>
            <c:strRef>
              <c:f>Sheet1!$C$7:$C$13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Sheet1!$I$7:$I$13</c:f>
              <c:numCache>
                <c:formatCode>General</c:formatCode>
                <c:ptCount val="6"/>
                <c:pt idx="0">
                  <c:v>18</c:v>
                </c:pt>
                <c:pt idx="1">
                  <c:v>54</c:v>
                </c:pt>
                <c:pt idx="2">
                  <c:v>53</c:v>
                </c:pt>
                <c:pt idx="3">
                  <c:v>1</c:v>
                </c:pt>
              </c:numCache>
            </c:numRef>
          </c:val>
        </c:ser>
        <c:axId val="63332736"/>
        <c:axId val="63334272"/>
      </c:barChart>
      <c:catAx>
        <c:axId val="63332736"/>
        <c:scaling>
          <c:orientation val="minMax"/>
        </c:scaling>
        <c:axPos val="b"/>
        <c:tickLblPos val="nextTo"/>
        <c:crossAx val="63334272"/>
        <c:crosses val="autoZero"/>
        <c:auto val="1"/>
        <c:lblAlgn val="ctr"/>
        <c:lblOffset val="100"/>
      </c:catAx>
      <c:valAx>
        <c:axId val="63334272"/>
        <c:scaling>
          <c:orientation val="minMax"/>
        </c:scaling>
        <c:axPos val="l"/>
        <c:majorGridlines/>
        <c:numFmt formatCode="General" sourceLinked="1"/>
        <c:tickLblPos val="nextTo"/>
        <c:crossAx val="6333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Sheet1!$D$96:$D$97</c:f>
              <c:strCache>
                <c:ptCount val="1"/>
                <c:pt idx="0">
                  <c:v>NEWDELHI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Sheet1!$C$98:$C$104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Sheet1!$D$98:$D$104</c:f>
              <c:numCache>
                <c:formatCode>General</c:formatCode>
                <c:ptCount val="6"/>
                <c:pt idx="0">
                  <c:v>44</c:v>
                </c:pt>
                <c:pt idx="1">
                  <c:v>112</c:v>
                </c:pt>
                <c:pt idx="2">
                  <c:v>129</c:v>
                </c:pt>
                <c:pt idx="3">
                  <c:v>84</c:v>
                </c:pt>
                <c:pt idx="4">
                  <c:v>60</c:v>
                </c:pt>
                <c:pt idx="5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Sheet1!$E$96:$E$97</c:f>
              <c:strCache>
                <c:ptCount val="1"/>
                <c:pt idx="0">
                  <c:v>BANGALORE</c:v>
                </c:pt>
              </c:strCache>
            </c:strRef>
          </c:tx>
          <c:cat>
            <c:strRef>
              <c:f>Sheet1!$C$98:$C$104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Sheet1!$E$98:$E$104</c:f>
              <c:numCache>
                <c:formatCode>General</c:formatCode>
                <c:ptCount val="6"/>
                <c:pt idx="0">
                  <c:v>23</c:v>
                </c:pt>
                <c:pt idx="1">
                  <c:v>54</c:v>
                </c:pt>
                <c:pt idx="2">
                  <c:v>76</c:v>
                </c:pt>
                <c:pt idx="3">
                  <c:v>47</c:v>
                </c:pt>
                <c:pt idx="4">
                  <c:v>23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Sheet1!$F$96:$F$97</c:f>
              <c:strCache>
                <c:ptCount val="1"/>
                <c:pt idx="0">
                  <c:v>CHENNAI</c:v>
                </c:pt>
              </c:strCache>
            </c:strRef>
          </c:tx>
          <c:cat>
            <c:strRef>
              <c:f>Sheet1!$C$98:$C$104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Sheet1!$F$98:$F$104</c:f>
              <c:numCache>
                <c:formatCode>General</c:formatCode>
                <c:ptCount val="6"/>
                <c:pt idx="0">
                  <c:v>27</c:v>
                </c:pt>
                <c:pt idx="1">
                  <c:v>53</c:v>
                </c:pt>
                <c:pt idx="2">
                  <c:v>60</c:v>
                </c:pt>
                <c:pt idx="3">
                  <c:v>41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Sheet1!$G$96:$G$97</c:f>
              <c:strCache>
                <c:ptCount val="1"/>
                <c:pt idx="0">
                  <c:v>KOLKATTA</c:v>
                </c:pt>
              </c:strCache>
            </c:strRef>
          </c:tx>
          <c:cat>
            <c:strRef>
              <c:f>Sheet1!$C$98:$C$104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Sheet1!$G$98:$G$104</c:f>
              <c:numCache>
                <c:formatCode>General</c:formatCode>
                <c:ptCount val="6"/>
                <c:pt idx="0">
                  <c:v>18</c:v>
                </c:pt>
                <c:pt idx="1">
                  <c:v>52</c:v>
                </c:pt>
                <c:pt idx="2">
                  <c:v>60</c:v>
                </c:pt>
                <c:pt idx="3">
                  <c:v>38</c:v>
                </c:pt>
                <c:pt idx="4">
                  <c:v>26</c:v>
                </c:pt>
                <c:pt idx="5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Sheet1!$H$96:$H$97</c:f>
              <c:strCache>
                <c:ptCount val="1"/>
                <c:pt idx="0">
                  <c:v>NOIDA</c:v>
                </c:pt>
              </c:strCache>
            </c:strRef>
          </c:tx>
          <c:cat>
            <c:strRef>
              <c:f>Sheet1!$C$98:$C$104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Sheet1!$H$98:$H$104</c:f>
              <c:numCache>
                <c:formatCode>General</c:formatCode>
                <c:ptCount val="6"/>
                <c:pt idx="0">
                  <c:v>10</c:v>
                </c:pt>
                <c:pt idx="1">
                  <c:v>46</c:v>
                </c:pt>
                <c:pt idx="2">
                  <c:v>35</c:v>
                </c:pt>
                <c:pt idx="3">
                  <c:v>42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</c:ser>
        <c:axId val="63386752"/>
        <c:axId val="63388288"/>
      </c:barChart>
      <c:catAx>
        <c:axId val="63386752"/>
        <c:scaling>
          <c:orientation val="minMax"/>
        </c:scaling>
        <c:axPos val="b"/>
        <c:tickLblPos val="nextTo"/>
        <c:crossAx val="63388288"/>
        <c:crosses val="autoZero"/>
        <c:auto val="1"/>
        <c:lblAlgn val="ctr"/>
        <c:lblOffset val="100"/>
      </c:catAx>
      <c:valAx>
        <c:axId val="63388288"/>
        <c:scaling>
          <c:orientation val="minMax"/>
        </c:scaling>
        <c:axPos val="l"/>
        <c:majorGridlines/>
        <c:numFmt formatCode="General" sourceLinked="1"/>
        <c:tickLblPos val="nextTo"/>
        <c:crossAx val="6338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Sheet1!$D$42:$D$43</c:f>
              <c:strCache>
                <c:ptCount val="1"/>
                <c:pt idx="0">
                  <c:v>Tata Indica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Sheet1!$D$44:$D$50</c:f>
              <c:numCache>
                <c:formatCode>General</c:formatCode>
                <c:ptCount val="6"/>
                <c:pt idx="0">
                  <c:v>503947.61801793741</c:v>
                </c:pt>
                <c:pt idx="1">
                  <c:v>986164.73141911172</c:v>
                </c:pt>
                <c:pt idx="2">
                  <c:v>1576852.9598848638</c:v>
                </c:pt>
                <c:pt idx="3">
                  <c:v>1667913.4580289116</c:v>
                </c:pt>
                <c:pt idx="4">
                  <c:v>1308505.3052904499</c:v>
                </c:pt>
                <c:pt idx="5">
                  <c:v>512469.97132254235</c:v>
                </c:pt>
              </c:numCache>
            </c:numRef>
          </c:val>
        </c:ser>
        <c:ser>
          <c:idx val="1"/>
          <c:order val="1"/>
          <c:tx>
            <c:strRef>
              <c:f>Sheet1!$E$42:$E$43</c:f>
              <c:strCache>
                <c:ptCount val="1"/>
                <c:pt idx="0">
                  <c:v>Maruti Wagon-R</c:v>
                </c:pt>
              </c:strCache>
            </c:strRef>
          </c:tx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Sheet1!$E$44:$E$50</c:f>
              <c:numCache>
                <c:formatCode>General</c:formatCode>
                <c:ptCount val="6"/>
                <c:pt idx="0">
                  <c:v>393238.06132223032</c:v>
                </c:pt>
                <c:pt idx="1">
                  <c:v>1223769.2394352851</c:v>
                </c:pt>
                <c:pt idx="2">
                  <c:v>1336680.4142354399</c:v>
                </c:pt>
                <c:pt idx="3">
                  <c:v>1332370.0975367941</c:v>
                </c:pt>
                <c:pt idx="4">
                  <c:v>217557.01175945986</c:v>
                </c:pt>
              </c:numCache>
            </c:numRef>
          </c:val>
        </c:ser>
        <c:ser>
          <c:idx val="2"/>
          <c:order val="2"/>
          <c:tx>
            <c:strRef>
              <c:f>Sheet1!$F$42:$F$43</c:f>
              <c:strCache>
                <c:ptCount val="1"/>
                <c:pt idx="0">
                  <c:v>Hyundai Santro</c:v>
                </c:pt>
              </c:strCache>
            </c:strRef>
          </c:tx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Sheet1!$F$44:$F$50</c:f>
              <c:numCache>
                <c:formatCode>General</c:formatCode>
                <c:ptCount val="6"/>
                <c:pt idx="0">
                  <c:v>366576.85117216076</c:v>
                </c:pt>
                <c:pt idx="1">
                  <c:v>950391.86016396084</c:v>
                </c:pt>
                <c:pt idx="2">
                  <c:v>1011493.1478548414</c:v>
                </c:pt>
                <c:pt idx="3">
                  <c:v>1027973.3596662222</c:v>
                </c:pt>
                <c:pt idx="4">
                  <c:v>188096.49287845945</c:v>
                </c:pt>
              </c:numCache>
            </c:numRef>
          </c:val>
        </c:ser>
        <c:ser>
          <c:idx val="3"/>
          <c:order val="3"/>
          <c:tx>
            <c:strRef>
              <c:f>Sheet1!$G$42:$G$43</c:f>
              <c:strCache>
                <c:ptCount val="1"/>
                <c:pt idx="0">
                  <c:v>Ford Figo</c:v>
                </c:pt>
              </c:strCache>
            </c:strRef>
          </c:tx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Sheet1!$G$44:$G$50</c:f>
              <c:numCache>
                <c:formatCode>General</c:formatCode>
                <c:ptCount val="6"/>
                <c:pt idx="0">
                  <c:v>314086.12470197544</c:v>
                </c:pt>
                <c:pt idx="1">
                  <c:v>991454.4216503459</c:v>
                </c:pt>
                <c:pt idx="2">
                  <c:v>625254.72795036482</c:v>
                </c:pt>
                <c:pt idx="3">
                  <c:v>122041.37032652969</c:v>
                </c:pt>
              </c:numCache>
            </c:numRef>
          </c:val>
        </c:ser>
        <c:ser>
          <c:idx val="4"/>
          <c:order val="4"/>
          <c:tx>
            <c:strRef>
              <c:f>Sheet1!$H$42:$H$43</c:f>
              <c:strCache>
                <c:ptCount val="1"/>
                <c:pt idx="0">
                  <c:v>Tata Indigo</c:v>
                </c:pt>
              </c:strCache>
            </c:strRef>
          </c:tx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Sheet1!$H$44:$H$50</c:f>
              <c:numCache>
                <c:formatCode>General</c:formatCode>
                <c:ptCount val="6"/>
                <c:pt idx="0">
                  <c:v>250366.51130382472</c:v>
                </c:pt>
                <c:pt idx="1">
                  <c:v>609477.95755616634</c:v>
                </c:pt>
                <c:pt idx="2">
                  <c:v>330318.13788851083</c:v>
                </c:pt>
              </c:numCache>
            </c:numRef>
          </c:val>
        </c:ser>
        <c:ser>
          <c:idx val="5"/>
          <c:order val="5"/>
          <c:tx>
            <c:strRef>
              <c:f>Sheet1!$I$42:$I$43</c:f>
              <c:strCache>
                <c:ptCount val="1"/>
                <c:pt idx="0">
                  <c:v>Maruti Swift</c:v>
                </c:pt>
              </c:strCache>
            </c:strRef>
          </c:tx>
          <c:cat>
            <c:strRef>
              <c:f>Sheet1!$C$44:$C$50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Sheet1!$I$44:$I$50</c:f>
              <c:numCache>
                <c:formatCode>General</c:formatCode>
                <c:ptCount val="6"/>
                <c:pt idx="0">
                  <c:v>200203.78899219213</c:v>
                </c:pt>
                <c:pt idx="1">
                  <c:v>412214.04028867284</c:v>
                </c:pt>
                <c:pt idx="2">
                  <c:v>440572.24363086128</c:v>
                </c:pt>
                <c:pt idx="3">
                  <c:v>6500.201922633245</c:v>
                </c:pt>
              </c:numCache>
            </c:numRef>
          </c:val>
        </c:ser>
        <c:axId val="63449728"/>
        <c:axId val="63455616"/>
      </c:barChart>
      <c:catAx>
        <c:axId val="63449728"/>
        <c:scaling>
          <c:orientation val="minMax"/>
        </c:scaling>
        <c:axPos val="b"/>
        <c:tickLblPos val="nextTo"/>
        <c:crossAx val="63455616"/>
        <c:crosses val="autoZero"/>
        <c:auto val="1"/>
        <c:lblAlgn val="ctr"/>
        <c:lblOffset val="100"/>
      </c:catAx>
      <c:valAx>
        <c:axId val="63455616"/>
        <c:scaling>
          <c:orientation val="minMax"/>
        </c:scaling>
        <c:axPos val="l"/>
        <c:majorGridlines/>
        <c:numFmt formatCode="General" sourceLinked="1"/>
        <c:tickLblPos val="nextTo"/>
        <c:crossAx val="6344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Sheet1!$D$130:$D$131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Sheet1!$D$132:$D$139</c:f>
              <c:numCache>
                <c:formatCode>General</c:formatCode>
                <c:ptCount val="7"/>
                <c:pt idx="0">
                  <c:v>22</c:v>
                </c:pt>
                <c:pt idx="1">
                  <c:v>113</c:v>
                </c:pt>
                <c:pt idx="2">
                  <c:v>42</c:v>
                </c:pt>
                <c:pt idx="3">
                  <c:v>15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Sheet1!$E$130:$E$131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Sheet1!$E$132:$E$139</c:f>
              <c:numCache>
                <c:formatCode>General</c:formatCode>
                <c:ptCount val="7"/>
                <c:pt idx="0">
                  <c:v>49</c:v>
                </c:pt>
                <c:pt idx="1">
                  <c:v>279</c:v>
                </c:pt>
                <c:pt idx="2">
                  <c:v>116</c:v>
                </c:pt>
                <c:pt idx="3">
                  <c:v>38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Sheet1!$F$130:$F$131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Sheet1!$F$132:$F$139</c:f>
              <c:numCache>
                <c:formatCode>General</c:formatCode>
                <c:ptCount val="7"/>
                <c:pt idx="0">
                  <c:v>37</c:v>
                </c:pt>
                <c:pt idx="1">
                  <c:v>326</c:v>
                </c:pt>
                <c:pt idx="2">
                  <c:v>102</c:v>
                </c:pt>
                <c:pt idx="3">
                  <c:v>43</c:v>
                </c:pt>
                <c:pt idx="4">
                  <c:v>8</c:v>
                </c:pt>
                <c:pt idx="5">
                  <c:v>17</c:v>
                </c:pt>
                <c:pt idx="6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Sheet1!$G$130:$G$131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Sheet1!$G$132:$G$139</c:f>
              <c:numCache>
                <c:formatCode>General</c:formatCode>
                <c:ptCount val="7"/>
                <c:pt idx="0">
                  <c:v>12</c:v>
                </c:pt>
                <c:pt idx="1">
                  <c:v>309</c:v>
                </c:pt>
                <c:pt idx="2">
                  <c:v>35</c:v>
                </c:pt>
                <c:pt idx="3">
                  <c:v>21</c:v>
                </c:pt>
                <c:pt idx="4">
                  <c:v>4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Sheet1!$H$130:$H$131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Sheet1!$H$132:$H$139</c:f>
              <c:numCache>
                <c:formatCode>General</c:formatCode>
                <c:ptCount val="7"/>
                <c:pt idx="1">
                  <c:v>231</c:v>
                </c:pt>
                <c:pt idx="2">
                  <c:v>8</c:v>
                </c:pt>
                <c:pt idx="3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Sheet1!$I$130:$I$131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Sheet1!$C$132:$C$139</c:f>
              <c:strCache>
                <c:ptCount val="7"/>
                <c:pt idx="0">
                  <c:v>0 - 5000</c:v>
                </c:pt>
                <c:pt idx="1">
                  <c:v>5001 - 10000</c:v>
                </c:pt>
                <c:pt idx="2">
                  <c:v>10001 - 15000</c:v>
                </c:pt>
                <c:pt idx="3">
                  <c:v>15001 - 20000</c:v>
                </c:pt>
                <c:pt idx="4">
                  <c:v>20001 - 25000</c:v>
                </c:pt>
                <c:pt idx="5">
                  <c:v>25001 - 30000</c:v>
                </c:pt>
                <c:pt idx="6">
                  <c:v>above 30000</c:v>
                </c:pt>
              </c:strCache>
            </c:strRef>
          </c:cat>
          <c:val>
            <c:numRef>
              <c:f>Sheet1!$I$132:$I$139</c:f>
              <c:numCache>
                <c:formatCode>General</c:formatCode>
                <c:ptCount val="7"/>
                <c:pt idx="1">
                  <c:v>80</c:v>
                </c:pt>
              </c:numCache>
            </c:numRef>
          </c:val>
        </c:ser>
        <c:axId val="63494400"/>
        <c:axId val="63520768"/>
      </c:barChart>
      <c:catAx>
        <c:axId val="63494400"/>
        <c:scaling>
          <c:orientation val="minMax"/>
        </c:scaling>
        <c:axPos val="b"/>
        <c:tickLblPos val="nextTo"/>
        <c:crossAx val="63520768"/>
        <c:crosses val="autoZero"/>
        <c:auto val="1"/>
        <c:lblAlgn val="ctr"/>
        <c:lblOffset val="100"/>
      </c:catAx>
      <c:valAx>
        <c:axId val="63520768"/>
        <c:scaling>
          <c:orientation val="minMax"/>
        </c:scaling>
        <c:axPos val="l"/>
        <c:majorGridlines/>
        <c:numFmt formatCode="General" sourceLinked="1"/>
        <c:tickLblPos val="nextTo"/>
        <c:crossAx val="634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Sheet1!$D$162:$D$163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Sheet1!$C$164:$C$170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Sheet1!$D$164:$D$170</c:f>
              <c:numCache>
                <c:formatCode>General</c:formatCode>
                <c:ptCount val="6"/>
                <c:pt idx="0">
                  <c:v>54</c:v>
                </c:pt>
                <c:pt idx="1">
                  <c:v>153</c:v>
                </c:pt>
                <c:pt idx="2">
                  <c:v>165</c:v>
                </c:pt>
                <c:pt idx="3">
                  <c:v>138</c:v>
                </c:pt>
                <c:pt idx="4">
                  <c:v>83</c:v>
                </c:pt>
              </c:numCache>
            </c:numRef>
          </c:val>
        </c:ser>
        <c:ser>
          <c:idx val="1"/>
          <c:order val="1"/>
          <c:tx>
            <c:strRef>
              <c:f>Sheet1!$E$162:$E$163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Sheet1!$C$164:$C$170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Sheet1!$E$164:$E$170</c:f>
              <c:numCache>
                <c:formatCode>General</c:formatCode>
                <c:ptCount val="6"/>
                <c:pt idx="0">
                  <c:v>147</c:v>
                </c:pt>
                <c:pt idx="1">
                  <c:v>363</c:v>
                </c:pt>
                <c:pt idx="2">
                  <c:v>379</c:v>
                </c:pt>
                <c:pt idx="3">
                  <c:v>284</c:v>
                </c:pt>
                <c:pt idx="4">
                  <c:v>164</c:v>
                </c:pt>
                <c:pt idx="5">
                  <c:v>80</c:v>
                </c:pt>
              </c:numCache>
            </c:numRef>
          </c:val>
        </c:ser>
        <c:axId val="63541248"/>
        <c:axId val="63542784"/>
      </c:barChart>
      <c:catAx>
        <c:axId val="63541248"/>
        <c:scaling>
          <c:orientation val="minMax"/>
        </c:scaling>
        <c:axPos val="b"/>
        <c:tickLblPos val="nextTo"/>
        <c:crossAx val="63542784"/>
        <c:crosses val="autoZero"/>
        <c:auto val="1"/>
        <c:lblAlgn val="ctr"/>
        <c:lblOffset val="100"/>
      </c:catAx>
      <c:valAx>
        <c:axId val="63542784"/>
        <c:scaling>
          <c:orientation val="minMax"/>
        </c:scaling>
        <c:axPos val="l"/>
        <c:majorGridlines/>
        <c:numFmt formatCode="General" sourceLinked="1"/>
        <c:tickLblPos val="nextTo"/>
        <c:crossAx val="6354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SerName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dLbl>
          <c:idx val="0"/>
          <c:layout/>
          <c:showVal val="1"/>
          <c:showSerName val="1"/>
          <c:separator>
</c:separator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Sheet1!$D$195:$D$197</c:f>
              <c:strCache>
                <c:ptCount val="1"/>
                <c:pt idx="0">
                  <c:v>18-25 -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Sheet1!$D$198:$D$204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25</c:v>
                </c:pt>
                <c:pt idx="3">
                  <c:v>22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Sheet1!$E$195:$E$197</c:f>
              <c:strCache>
                <c:ptCount val="1"/>
                <c:pt idx="0">
                  <c:v>18-25 - 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Sheet1!$E$198:$E$204</c:f>
              <c:numCache>
                <c:formatCode>General</c:formatCode>
                <c:ptCount val="6"/>
                <c:pt idx="0">
                  <c:v>22</c:v>
                </c:pt>
                <c:pt idx="1">
                  <c:v>59</c:v>
                </c:pt>
                <c:pt idx="2">
                  <c:v>52</c:v>
                </c:pt>
                <c:pt idx="3">
                  <c:v>41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Sheet1!$G$195:$G$197</c:f>
              <c:strCache>
                <c:ptCount val="1"/>
                <c:pt idx="0">
                  <c:v>25 - 30 -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Sheet1!$G$198:$G$204</c:f>
              <c:numCache>
                <c:formatCode>General</c:formatCode>
                <c:ptCount val="6"/>
                <c:pt idx="0">
                  <c:v>18</c:v>
                </c:pt>
                <c:pt idx="1">
                  <c:v>31</c:v>
                </c:pt>
                <c:pt idx="2">
                  <c:v>34</c:v>
                </c:pt>
                <c:pt idx="3">
                  <c:v>27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Sheet1!$H$195:$H$197</c:f>
              <c:strCache>
                <c:ptCount val="1"/>
                <c:pt idx="0">
                  <c:v>25 - 30 - 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Sheet1!$H$198:$H$204</c:f>
              <c:numCache>
                <c:formatCode>General</c:formatCode>
                <c:ptCount val="6"/>
                <c:pt idx="0">
                  <c:v>30</c:v>
                </c:pt>
                <c:pt idx="1">
                  <c:v>76</c:v>
                </c:pt>
                <c:pt idx="2">
                  <c:v>66</c:v>
                </c:pt>
                <c:pt idx="3">
                  <c:v>68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</c:ser>
        <c:ser>
          <c:idx val="4"/>
          <c:order val="4"/>
          <c:tx>
            <c:strRef>
              <c:f>Sheet1!$J$195:$J$197</c:f>
              <c:strCache>
                <c:ptCount val="1"/>
                <c:pt idx="0">
                  <c:v>30 - 40 -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Sheet1!$J$198:$J$204</c:f>
              <c:numCache>
                <c:formatCode>General</c:formatCode>
                <c:ptCount val="6"/>
                <c:pt idx="0">
                  <c:v>14</c:v>
                </c:pt>
                <c:pt idx="1">
                  <c:v>50</c:v>
                </c:pt>
                <c:pt idx="2">
                  <c:v>42</c:v>
                </c:pt>
                <c:pt idx="3">
                  <c:v>32</c:v>
                </c:pt>
                <c:pt idx="4">
                  <c:v>22</c:v>
                </c:pt>
              </c:numCache>
            </c:numRef>
          </c:val>
        </c:ser>
        <c:ser>
          <c:idx val="5"/>
          <c:order val="5"/>
          <c:tx>
            <c:strRef>
              <c:f>Sheet1!$K$195:$K$197</c:f>
              <c:strCache>
                <c:ptCount val="1"/>
                <c:pt idx="0">
                  <c:v>30 - 40 - 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SerName val="1"/>
          </c:dLbls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Sheet1!$K$198:$K$204</c:f>
              <c:numCache>
                <c:formatCode>General</c:formatCode>
                <c:ptCount val="6"/>
                <c:pt idx="0">
                  <c:v>44</c:v>
                </c:pt>
                <c:pt idx="1">
                  <c:v>88</c:v>
                </c:pt>
                <c:pt idx="2">
                  <c:v>112</c:v>
                </c:pt>
                <c:pt idx="3">
                  <c:v>76</c:v>
                </c:pt>
                <c:pt idx="4">
                  <c:v>35</c:v>
                </c:pt>
                <c:pt idx="5">
                  <c:v>24</c:v>
                </c:pt>
              </c:numCache>
            </c:numRef>
          </c:val>
        </c:ser>
        <c:ser>
          <c:idx val="6"/>
          <c:order val="6"/>
          <c:tx>
            <c:strRef>
              <c:f>Sheet1!$M$195:$M$197</c:f>
              <c:strCache>
                <c:ptCount val="1"/>
                <c:pt idx="0">
                  <c:v>40 - 50 -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Sheet1!$M$198:$M$204</c:f>
              <c:numCache>
                <c:formatCode>General</c:formatCode>
                <c:ptCount val="6"/>
                <c:pt idx="0">
                  <c:v>7</c:v>
                </c:pt>
                <c:pt idx="1">
                  <c:v>28</c:v>
                </c:pt>
                <c:pt idx="2">
                  <c:v>41</c:v>
                </c:pt>
                <c:pt idx="3">
                  <c:v>31</c:v>
                </c:pt>
                <c:pt idx="4">
                  <c:v>21</c:v>
                </c:pt>
              </c:numCache>
            </c:numRef>
          </c:val>
        </c:ser>
        <c:ser>
          <c:idx val="7"/>
          <c:order val="7"/>
          <c:tx>
            <c:strRef>
              <c:f>Sheet1!$N$195:$N$197</c:f>
              <c:strCache>
                <c:ptCount val="1"/>
                <c:pt idx="0">
                  <c:v>40 - 50 - Male</c:v>
                </c:pt>
              </c:strCache>
            </c:strRef>
          </c:tx>
          <c:dLbls>
            <c:dLbl>
              <c:idx val="3"/>
              <c:layout/>
              <c:showVal val="1"/>
              <c:showSerName val="1"/>
              <c:separator>
</c:separator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Sheet1!$N$198:$N$204</c:f>
              <c:numCache>
                <c:formatCode>General</c:formatCode>
                <c:ptCount val="6"/>
                <c:pt idx="0">
                  <c:v>25</c:v>
                </c:pt>
                <c:pt idx="1">
                  <c:v>85</c:v>
                </c:pt>
                <c:pt idx="2">
                  <c:v>95</c:v>
                </c:pt>
                <c:pt idx="3">
                  <c:v>48</c:v>
                </c:pt>
                <c:pt idx="4">
                  <c:v>43</c:v>
                </c:pt>
                <c:pt idx="5">
                  <c:v>19</c:v>
                </c:pt>
              </c:numCache>
            </c:numRef>
          </c:val>
        </c:ser>
        <c:ser>
          <c:idx val="8"/>
          <c:order val="8"/>
          <c:tx>
            <c:strRef>
              <c:f>Sheet1!$P$195:$P$197</c:f>
              <c:strCache>
                <c:ptCount val="1"/>
                <c:pt idx="0">
                  <c:v>50 - 60 -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Sheet1!$P$198:$P$204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</c:ser>
        <c:ser>
          <c:idx val="9"/>
          <c:order val="9"/>
          <c:tx>
            <c:strRef>
              <c:f>Sheet1!$Q$195:$Q$197</c:f>
              <c:strCache>
                <c:ptCount val="1"/>
                <c:pt idx="0">
                  <c:v>50 - 60 - 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Sheet1!$Q$198:$Q$204</c:f>
              <c:numCache>
                <c:formatCode>General</c:formatCode>
                <c:ptCount val="6"/>
                <c:pt idx="0">
                  <c:v>15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22</c:v>
                </c:pt>
                <c:pt idx="5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Sheet1!$S$195:$S$197</c:f>
              <c:strCache>
                <c:ptCount val="1"/>
                <c:pt idx="0">
                  <c:v>60 - 70 -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Sheet1!$S$198:$S$204</c:f>
              <c:numCache>
                <c:formatCode>General</c:formatCode>
                <c:ptCount val="6"/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ser>
          <c:idx val="11"/>
          <c:order val="11"/>
          <c:tx>
            <c:strRef>
              <c:f>Sheet1!$T$195:$T$197</c:f>
              <c:strCache>
                <c:ptCount val="1"/>
                <c:pt idx="0">
                  <c:v>60 - 70 - 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Sheet1!$T$198:$T$204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10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Sheet1!$V$195:$V$197</c:f>
              <c:strCache>
                <c:ptCount val="1"/>
                <c:pt idx="0">
                  <c:v>TRUE - Female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Sheet1!$V$198:$V$204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ser>
          <c:idx val="13"/>
          <c:order val="13"/>
          <c:tx>
            <c:strRef>
              <c:f>Sheet1!$W$195:$W$197</c:f>
              <c:strCache>
                <c:ptCount val="1"/>
                <c:pt idx="0">
                  <c:v>TRUE - Male</c:v>
                </c:pt>
              </c:strCache>
            </c:strRef>
          </c:tx>
          <c:cat>
            <c:strRef>
              <c:f>Sheet1!$C$198:$C$204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Sheet1!$W$198:$W$204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overlap val="100"/>
        <c:axId val="63592320"/>
        <c:axId val="63593856"/>
      </c:barChart>
      <c:catAx>
        <c:axId val="63592320"/>
        <c:scaling>
          <c:orientation val="minMax"/>
        </c:scaling>
        <c:axPos val="b"/>
        <c:tickLblPos val="nextTo"/>
        <c:crossAx val="63593856"/>
        <c:crosses val="autoZero"/>
        <c:auto val="1"/>
        <c:lblAlgn val="ctr"/>
        <c:lblOffset val="100"/>
      </c:catAx>
      <c:valAx>
        <c:axId val="63593856"/>
        <c:scaling>
          <c:orientation val="minMax"/>
        </c:scaling>
        <c:axPos val="l"/>
        <c:majorGridlines/>
        <c:numFmt formatCode="General" sourceLinked="1"/>
        <c:tickLblPos val="nextTo"/>
        <c:crossAx val="6359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76766910160301"/>
          <c:y val="4.9095584570915965E-2"/>
          <c:w val="0.1828379886249159"/>
          <c:h val="0.8950575102162862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Sheet1!$D$235:$D$236</c:f>
              <c:strCache>
                <c:ptCount val="1"/>
                <c:pt idx="0">
                  <c:v>0-6.</c:v>
                </c:pt>
              </c:strCache>
            </c:strRef>
          </c:tx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Sheet1!$D$237:$D$243</c:f>
              <c:numCache>
                <c:formatCode>General</c:formatCode>
                <c:ptCount val="6"/>
                <c:pt idx="0">
                  <c:v>4</c:v>
                </c:pt>
                <c:pt idx="1">
                  <c:v>17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Sheet1!$E$235:$E$236</c:f>
              <c:strCache>
                <c:ptCount val="1"/>
                <c:pt idx="0">
                  <c:v>13 - 18.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Sheet1!$E$237:$E$243</c:f>
              <c:numCache>
                <c:formatCode>General</c:formatCode>
                <c:ptCount val="6"/>
                <c:pt idx="0">
                  <c:v>84</c:v>
                </c:pt>
                <c:pt idx="1">
                  <c:v>184</c:v>
                </c:pt>
                <c:pt idx="2">
                  <c:v>123</c:v>
                </c:pt>
                <c:pt idx="3">
                  <c:v>36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Sheet1!$F$235:$F$236</c:f>
              <c:strCache>
                <c:ptCount val="1"/>
                <c:pt idx="0">
                  <c:v>19 - 24.</c:v>
                </c:pt>
              </c:strCache>
            </c:strRef>
          </c:tx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Sheet1!$F$237:$F$243</c:f>
              <c:numCache>
                <c:formatCode>General</c:formatCode>
                <c:ptCount val="6"/>
                <c:pt idx="0">
                  <c:v>23</c:v>
                </c:pt>
                <c:pt idx="1">
                  <c:v>55</c:v>
                </c:pt>
                <c:pt idx="2">
                  <c:v>14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Sheet1!$G$235:$G$236</c:f>
              <c:strCache>
                <c:ptCount val="1"/>
                <c:pt idx="0">
                  <c:v>25 - 30</c:v>
                </c:pt>
              </c:strCache>
            </c:strRef>
          </c:tx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Sheet1!$G$237:$G$243</c:f>
              <c:numCache>
                <c:formatCode>General</c:formatCode>
                <c:ptCount val="6"/>
                <c:pt idx="0">
                  <c:v>18</c:v>
                </c:pt>
                <c:pt idx="1">
                  <c:v>33</c:v>
                </c:pt>
                <c:pt idx="2">
                  <c:v>63</c:v>
                </c:pt>
                <c:pt idx="3">
                  <c:v>45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Sheet1!$H$235:$H$236</c:f>
              <c:strCache>
                <c:ptCount val="1"/>
                <c:pt idx="0">
                  <c:v>31 - 36.</c:v>
                </c:pt>
              </c:strCache>
            </c:strRef>
          </c:tx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Sheet1!$H$237:$H$243</c:f>
              <c:numCache>
                <c:formatCode>General</c:formatCode>
                <c:ptCount val="6"/>
                <c:pt idx="0">
                  <c:v>19</c:v>
                </c:pt>
                <c:pt idx="1">
                  <c:v>94</c:v>
                </c:pt>
                <c:pt idx="2">
                  <c:v>147</c:v>
                </c:pt>
                <c:pt idx="3">
                  <c:v>147</c:v>
                </c:pt>
                <c:pt idx="4">
                  <c:v>85</c:v>
                </c:pt>
                <c:pt idx="5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Sheet1!$I$235:$I$236</c:f>
              <c:strCache>
                <c:ptCount val="1"/>
                <c:pt idx="0">
                  <c:v>37 - 42.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Sheet1!$I$237:$I$243</c:f>
              <c:numCache>
                <c:formatCode>General</c:formatCode>
                <c:ptCount val="6"/>
                <c:pt idx="0">
                  <c:v>17</c:v>
                </c:pt>
                <c:pt idx="1">
                  <c:v>48</c:v>
                </c:pt>
                <c:pt idx="2">
                  <c:v>102</c:v>
                </c:pt>
                <c:pt idx="3">
                  <c:v>118</c:v>
                </c:pt>
                <c:pt idx="4">
                  <c:v>137</c:v>
                </c:pt>
                <c:pt idx="5">
                  <c:v>66</c:v>
                </c:pt>
              </c:numCache>
            </c:numRef>
          </c:val>
        </c:ser>
        <c:ser>
          <c:idx val="6"/>
          <c:order val="6"/>
          <c:tx>
            <c:strRef>
              <c:f>Sheet1!$J$235:$J$236</c:f>
              <c:strCache>
                <c:ptCount val="1"/>
                <c:pt idx="0">
                  <c:v>7 - 12.</c:v>
                </c:pt>
              </c:strCache>
            </c:strRef>
          </c:tx>
          <c:cat>
            <c:strRef>
              <c:f>Sheet1!$C$237:$C$243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Sheet1!$J$237:$J$243</c:f>
              <c:numCache>
                <c:formatCode>General</c:formatCode>
                <c:ptCount val="6"/>
                <c:pt idx="0">
                  <c:v>36</c:v>
                </c:pt>
                <c:pt idx="1">
                  <c:v>85</c:v>
                </c:pt>
                <c:pt idx="2">
                  <c:v>85</c:v>
                </c:pt>
                <c:pt idx="3">
                  <c:v>54</c:v>
                </c:pt>
                <c:pt idx="4">
                  <c:v>7</c:v>
                </c:pt>
              </c:numCache>
            </c:numRef>
          </c:val>
        </c:ser>
        <c:axId val="63726720"/>
        <c:axId val="63728256"/>
      </c:barChart>
      <c:catAx>
        <c:axId val="63726720"/>
        <c:scaling>
          <c:orientation val="minMax"/>
        </c:scaling>
        <c:axPos val="b"/>
        <c:tickLblPos val="nextTo"/>
        <c:crossAx val="63728256"/>
        <c:crosses val="autoZero"/>
        <c:auto val="1"/>
        <c:lblAlgn val="ctr"/>
        <c:lblOffset val="100"/>
      </c:catAx>
      <c:valAx>
        <c:axId val="63728256"/>
        <c:scaling>
          <c:orientation val="minMax"/>
        </c:scaling>
        <c:axPos val="l"/>
        <c:majorGridlines/>
        <c:numFmt formatCode="General" sourceLinked="1"/>
        <c:tickLblPos val="nextTo"/>
        <c:crossAx val="6372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Visualization Graded Case Study Dataset (1).xlsx]Sheet1!PivotTable9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9.2429833132172345E-2"/>
          <c:y val="2.8252405949256338E-2"/>
          <c:w val="0.71319639059716078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Sheet1!$O$96:$O$97</c:f>
              <c:strCache>
                <c:ptCount val="1"/>
                <c:pt idx="0">
                  <c:v>NCR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Sheet1!$O$98:$O$104</c:f>
              <c:numCache>
                <c:formatCode>General</c:formatCode>
                <c:ptCount val="6"/>
                <c:pt idx="0">
                  <c:v>54</c:v>
                </c:pt>
                <c:pt idx="1">
                  <c:v>158</c:v>
                </c:pt>
                <c:pt idx="2">
                  <c:v>164</c:v>
                </c:pt>
                <c:pt idx="3">
                  <c:v>126</c:v>
                </c:pt>
                <c:pt idx="4">
                  <c:v>80</c:v>
                </c:pt>
                <c:pt idx="5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Sheet1!$P$96:$P$97</c:f>
              <c:strCache>
                <c:ptCount val="1"/>
                <c:pt idx="0">
                  <c:v>Karnataka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Sheet1!$P$98:$P$104</c:f>
              <c:numCache>
                <c:formatCode>General</c:formatCode>
                <c:ptCount val="6"/>
                <c:pt idx="0">
                  <c:v>23</c:v>
                </c:pt>
                <c:pt idx="1">
                  <c:v>54</c:v>
                </c:pt>
                <c:pt idx="2">
                  <c:v>76</c:v>
                </c:pt>
                <c:pt idx="3">
                  <c:v>47</c:v>
                </c:pt>
                <c:pt idx="4">
                  <c:v>23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Sheet1!$Q$96:$Q$97</c:f>
              <c:strCache>
                <c:ptCount val="1"/>
                <c:pt idx="0">
                  <c:v>TAMILNADU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Sheet1!$Q$98:$Q$104</c:f>
              <c:numCache>
                <c:formatCode>General</c:formatCode>
                <c:ptCount val="6"/>
                <c:pt idx="0">
                  <c:v>27</c:v>
                </c:pt>
                <c:pt idx="1">
                  <c:v>53</c:v>
                </c:pt>
                <c:pt idx="2">
                  <c:v>60</c:v>
                </c:pt>
                <c:pt idx="3">
                  <c:v>41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Sheet1!$R$96:$R$97</c:f>
              <c:strCache>
                <c:ptCount val="1"/>
                <c:pt idx="0">
                  <c:v>WEST BENGAL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Sheet1!$R$98:$R$104</c:f>
              <c:numCache>
                <c:formatCode>General</c:formatCode>
                <c:ptCount val="6"/>
                <c:pt idx="0">
                  <c:v>18</c:v>
                </c:pt>
                <c:pt idx="1">
                  <c:v>52</c:v>
                </c:pt>
                <c:pt idx="2">
                  <c:v>60</c:v>
                </c:pt>
                <c:pt idx="3">
                  <c:v>38</c:v>
                </c:pt>
                <c:pt idx="4">
                  <c:v>26</c:v>
                </c:pt>
                <c:pt idx="5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Sheet1!$S$96:$S$97</c:f>
              <c:strCache>
                <c:ptCount val="1"/>
                <c:pt idx="0">
                  <c:v>HARYANA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Sheet1!$S$98:$S$104</c:f>
              <c:numCache>
                <c:formatCode>General</c:formatCode>
                <c:ptCount val="6"/>
                <c:pt idx="0">
                  <c:v>10</c:v>
                </c:pt>
                <c:pt idx="1">
                  <c:v>45</c:v>
                </c:pt>
                <c:pt idx="2">
                  <c:v>43</c:v>
                </c:pt>
                <c:pt idx="3">
                  <c:v>37</c:v>
                </c:pt>
                <c:pt idx="4">
                  <c:v>21</c:v>
                </c:pt>
                <c:pt idx="5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Sheet1!$T$96:$T$97</c:f>
              <c:strCache>
                <c:ptCount val="1"/>
                <c:pt idx="0">
                  <c:v>UTTAR PRADESH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Sheet1!$T$98:$T$104</c:f>
              <c:numCache>
                <c:formatCode>General</c:formatCode>
                <c:ptCount val="6"/>
                <c:pt idx="0">
                  <c:v>12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</c:ser>
        <c:ser>
          <c:idx val="6"/>
          <c:order val="6"/>
          <c:tx>
            <c:strRef>
              <c:f>Sheet1!$U$96:$U$97</c:f>
              <c:strCache>
                <c:ptCount val="1"/>
                <c:pt idx="0">
                  <c:v>PUNJAB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Sheet1!$U$98:$U$104</c:f>
              <c:numCache>
                <c:formatCode>General</c:formatCode>
                <c:ptCount val="6"/>
                <c:pt idx="0">
                  <c:v>21</c:v>
                </c:pt>
                <c:pt idx="1">
                  <c:v>36</c:v>
                </c:pt>
                <c:pt idx="2">
                  <c:v>37</c:v>
                </c:pt>
                <c:pt idx="3">
                  <c:v>31</c:v>
                </c:pt>
                <c:pt idx="4">
                  <c:v>19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Sheet1!$V$96:$V$97</c:f>
              <c:strCache>
                <c:ptCount val="1"/>
                <c:pt idx="0">
                  <c:v>Gujarat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Sheet1!$V$98:$V$104</c:f>
              <c:numCache>
                <c:formatCode>General</c:formatCode>
                <c:ptCount val="6"/>
                <c:pt idx="0">
                  <c:v>3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Sheet1!$W$96:$W$97</c:f>
              <c:strCache>
                <c:ptCount val="1"/>
                <c:pt idx="0">
                  <c:v>MADHYAPRADESH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Sheet1!$W$98:$W$104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Sheet1!$X$96:$X$97</c:f>
              <c:strCache>
                <c:ptCount val="1"/>
                <c:pt idx="0">
                  <c:v>KERALA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Sheet1!$X$98:$X$104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Sheet1!$Y$96:$Y$97</c:f>
              <c:strCache>
                <c:ptCount val="1"/>
                <c:pt idx="0">
                  <c:v>Assam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Sheet1!$Y$98:$Y$104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11"/>
          <c:order val="11"/>
          <c:tx>
            <c:strRef>
              <c:f>Sheet1!$Z$96:$Z$97</c:f>
              <c:strCache>
                <c:ptCount val="1"/>
                <c:pt idx="0">
                  <c:v>Maharashtra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Sheet1!$Z$98:$Z$104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2"/>
          <c:order val="12"/>
          <c:tx>
            <c:strRef>
              <c:f>Sheet1!$AA$96:$AA$97</c:f>
              <c:strCache>
                <c:ptCount val="1"/>
                <c:pt idx="0">
                  <c:v>MADHYA PRADESH</c:v>
                </c:pt>
              </c:strCache>
            </c:strRef>
          </c:tx>
          <c:cat>
            <c:strRef>
              <c:f>Sheet1!$N$98:$N$104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Sheet1!$AA$98:$AA$104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gapWidth val="210"/>
        <c:axId val="63816064"/>
        <c:axId val="63817600"/>
      </c:barChart>
      <c:catAx>
        <c:axId val="63816064"/>
        <c:scaling>
          <c:orientation val="minMax"/>
        </c:scaling>
        <c:axPos val="b"/>
        <c:tickLblPos val="nextTo"/>
        <c:crossAx val="63817600"/>
        <c:crosses val="autoZero"/>
        <c:auto val="1"/>
        <c:lblAlgn val="ctr"/>
        <c:lblOffset val="100"/>
      </c:catAx>
      <c:valAx>
        <c:axId val="63817600"/>
        <c:scaling>
          <c:orientation val="minMax"/>
        </c:scaling>
        <c:axPos val="l"/>
        <c:majorGridlines/>
        <c:numFmt formatCode="General" sourceLinked="1"/>
        <c:tickLblPos val="nextTo"/>
        <c:crossAx val="6381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13</xdr:col>
      <xdr:colOff>114300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600076</xdr:colOff>
      <xdr:row>104</xdr:row>
      <xdr:rowOff>161925</xdr:rowOff>
    </xdr:from>
    <xdr:to>
      <xdr:col>12</xdr:col>
      <xdr:colOff>66676</xdr:colOff>
      <xdr:row>119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51</xdr:row>
      <xdr:rowOff>161925</xdr:rowOff>
    </xdr:from>
    <xdr:to>
      <xdr:col>9</xdr:col>
      <xdr:colOff>323850</xdr:colOff>
      <xdr:row>66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140</xdr:row>
      <xdr:rowOff>171450</xdr:rowOff>
    </xdr:from>
    <xdr:to>
      <xdr:col>10</xdr:col>
      <xdr:colOff>9525</xdr:colOff>
      <xdr:row>155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171</xdr:row>
      <xdr:rowOff>0</xdr:rowOff>
    </xdr:from>
    <xdr:to>
      <xdr:col>8</xdr:col>
      <xdr:colOff>266699</xdr:colOff>
      <xdr:row>185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19049</xdr:colOff>
      <xdr:row>206</xdr:row>
      <xdr:rowOff>28575</xdr:rowOff>
    </xdr:from>
    <xdr:to>
      <xdr:col>11</xdr:col>
      <xdr:colOff>447674</xdr:colOff>
      <xdr:row>225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245</xdr:row>
      <xdr:rowOff>28575</xdr:rowOff>
    </xdr:from>
    <xdr:to>
      <xdr:col>12</xdr:col>
      <xdr:colOff>466724</xdr:colOff>
      <xdr:row>261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19049</xdr:colOff>
      <xdr:row>104</xdr:row>
      <xdr:rowOff>161925</xdr:rowOff>
    </xdr:from>
    <xdr:to>
      <xdr:col>20</xdr:col>
      <xdr:colOff>228599</xdr:colOff>
      <xdr:row>119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" refreshedDate="43031.724125347224" createdVersion="3" refreshedVersion="3" minRefreshableVersion="3" recordCount="2010">
  <cacheSource type="worksheet">
    <worksheetSource ref="B1:J2011" sheet="Data"/>
  </cacheSource>
  <cacheFields count="9">
    <cacheField name="Year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IDV" numFmtId="164">
      <sharedItems containsSemiMixedTypes="0" containsString="0" containsNumber="1" minValue="111821.504449941" maxValue="251938.629915"/>
    </cacheField>
    <cacheField name="City" numFmtId="0">
      <sharedItems/>
    </cacheField>
    <cacheField name="State" numFmtId="0">
      <sharedItems/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 count="6">
        <s v="Tata Indica"/>
        <s v="Hyundai Santro"/>
        <s v="Maruti Wagon-R"/>
        <s v="Ford Figo"/>
        <s v="Maruti Swift"/>
        <s v="Tata Indigo"/>
      </sharedItems>
    </cacheField>
    <cacheField name="Premium" numFmtId="1">
      <sharedItems containsSemiMixedTypes="0" containsString="0" containsNumber="1" minValue="2901.6459609066014" maxValue="75007"/>
    </cacheField>
    <cacheField name="Gender" numFmtId="0">
      <sharedItems/>
    </cacheField>
    <cacheField name="Age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puter" refreshedDate="43031.726456249999" createdVersion="3" refreshedVersion="3" minRefreshableVersion="3" recordCount="2010">
  <cacheSource type="worksheet">
    <worksheetSource ref="A1:J2011" sheet="Data"/>
  </cacheSource>
  <cacheFields count="10">
    <cacheField name="Policy Number" numFmtId="0">
      <sharedItems containsSemiMixedTypes="0" containsString="0" containsNumber="1" containsInteger="1" minValue="3216386" maxValue="5554883"/>
    </cacheField>
    <cacheField name="Year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IDV" numFmtId="164">
      <sharedItems containsSemiMixedTypes="0" containsString="0" containsNumber="1" minValue="111821.504449941" maxValue="251938.629915"/>
    </cacheField>
    <cacheField name="City" numFmtId="0">
      <sharedItems count="16">
        <s v="NEWDELHI"/>
        <s v="AHMEDABAD"/>
        <s v="INDORE"/>
        <s v="KOLKATTA"/>
        <s v="GURGAON"/>
        <s v="NOIDA"/>
        <s v="LUDHIANA"/>
        <s v="BANGALORE"/>
        <s v="CHENNAI"/>
        <s v="BHOPAL"/>
        <s v="Guwahati"/>
        <s v="KOLHAPUR"/>
        <s v="VARANASI"/>
        <s v="JALANDHAR"/>
        <s v="CALICUT"/>
        <s v="MATHURA"/>
      </sharedItems>
    </cacheField>
    <cacheField name="State" numFmtId="0">
      <sharedItems/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 count="6">
        <s v="Tata Indica"/>
        <s v="Hyundai Santro"/>
        <s v="Maruti Wagon-R"/>
        <s v="Ford Figo"/>
        <s v="Maruti Swift"/>
        <s v="Tata Indigo"/>
      </sharedItems>
    </cacheField>
    <cacheField name="Premium" numFmtId="1">
      <sharedItems containsSemiMixedTypes="0" containsString="0" containsNumber="1" minValue="2901.6459609066014" maxValue="75007" count="2002">
        <n v="4496"/>
        <n v="2901.6459609066014"/>
        <n v="2993.7313666646619"/>
        <n v="3032.0805725447608"/>
        <n v="3049.827682133518"/>
        <n v="3070.1916772726418"/>
        <n v="5081"/>
        <n v="3092.9714885982585"/>
        <n v="3122.7485557002019"/>
        <n v="3124.2241597940069"/>
        <n v="3128.4393359795431"/>
        <n v="5151"/>
        <n v="3152.0500819361919"/>
        <n v="3170.1402281120427"/>
        <n v="3180.454041453951"/>
        <n v="3184.4872753926643"/>
        <n v="3191.8474011021085"/>
        <n v="4195"/>
        <n v="5211"/>
        <n v="3216.409424148871"/>
        <n v="5225"/>
        <n v="4197.2792375436911"/>
        <n v="4017.3207002073373"/>
        <n v="4543.551676168554"/>
        <n v="4531"/>
        <n v="7024.0333847856491"/>
        <n v="6666.9676080960071"/>
        <n v="7318.695019820384"/>
        <n v="7006.2257196302598"/>
        <n v="7304.119996838559"/>
        <n v="7637.4956341208599"/>
        <n v="8407.7463682870002"/>
        <n v="8352.6038414488285"/>
        <n v="5989"/>
        <n v="9288.3117858053338"/>
        <n v="8903.5842454106823"/>
        <n v="8694.7539867788073"/>
        <n v="8838.5243813722918"/>
        <n v="4590"/>
        <n v="8826.6480323805808"/>
        <n v="9256.3572703950231"/>
        <n v="9837.8708554194254"/>
        <n v="9648.980235323801"/>
        <n v="10135.388930037772"/>
        <n v="4854"/>
        <n v="10111.641372498716"/>
        <n v="7539"/>
        <n v="10076.557864659928"/>
        <n v="75007"/>
        <n v="10362.996515912666"/>
        <n v="8627"/>
        <n v="9340"/>
        <n v="7862"/>
        <n v="11071.485395322976"/>
        <n v="11529.715823089784"/>
        <n v="11105.005784166497"/>
        <n v="11281.949721431482"/>
        <n v="5333"/>
        <n v="11176.468657776299"/>
        <n v="11916.341994021557"/>
        <n v="12466.029781416362"/>
        <n v="8906"/>
        <n v="10563"/>
        <n v="9876"/>
        <n v="12486.200779258954"/>
        <n v="7635"/>
        <n v="13563.557788786831"/>
        <n v="10387"/>
        <n v="13206.857018800951"/>
        <n v="13580.118251319396"/>
        <n v="14036.286889095012"/>
        <n v="13551.924349036984"/>
        <n v="13399.684195922922"/>
        <n v="13491.023818055894"/>
        <n v="14115.66978581072"/>
        <n v="14554.34342666356"/>
        <n v="14037.233507544663"/>
        <n v="7566"/>
        <n v="7357"/>
        <n v="14642.83363277963"/>
        <n v="15229.214101188336"/>
        <n v="8643"/>
        <n v="8668"/>
        <n v="12084"/>
        <n v="23060.043717138684"/>
        <n v="24001.754718883913"/>
        <n v="24556.731606619847"/>
        <n v="24737.17139718937"/>
        <n v="25629.965514620206"/>
        <n v="31973.20856975744"/>
        <n v="6230.6766213406208"/>
        <n v="6356.2233983594006"/>
        <n v="6346.6245304782042"/>
        <n v="6359.503205111906"/>
        <n v="6468.3409657608618"/>
        <n v="6296.8041290729207"/>
        <n v="5237"/>
        <n v="6724.8202091360408"/>
        <n v="6444.8889616830202"/>
        <n v="6294.1689051817793"/>
        <n v="6735.3791074404544"/>
        <n v="6694.5941696863274"/>
        <n v="6904.2122033856594"/>
        <n v="6734.0993776694422"/>
        <n v="6803.5580688983819"/>
        <n v="6601.5655362495554"/>
        <n v="6595.334319800726"/>
        <n v="6551.3120986735394"/>
        <n v="6484.920823446776"/>
        <n v="6484.0564047599773"/>
        <n v="6880.7917366554084"/>
        <n v="6797.5891233309121"/>
        <n v="6693.6753147206482"/>
        <n v="6569.1602575525922"/>
        <n v="6871.2823475161531"/>
        <n v="5099"/>
        <n v="6843.1445627092053"/>
        <n v="6991.2492676079319"/>
        <n v="6824.2028178350738"/>
        <n v="6577.8171999320939"/>
        <n v="4567"/>
        <n v="6960.0154997985874"/>
        <n v="6832.5107182117881"/>
        <n v="6838.8453632449864"/>
        <n v="6706.5481310262039"/>
        <n v="6917.3542039821623"/>
        <n v="7180.0872300739265"/>
        <n v="5019"/>
        <n v="7002.7100341240384"/>
        <n v="7181.9521043866653"/>
        <n v="6912.5232676623455"/>
        <n v="6878.8409381429201"/>
        <n v="6602"/>
        <n v="6931.722282853093"/>
        <n v="7125.2901154082047"/>
        <n v="7209.2930611490656"/>
        <n v="7009.0260583702147"/>
        <n v="7027.0396130369518"/>
        <n v="7430.0954651986613"/>
        <n v="7154.162366256819"/>
        <n v="7276.4287602445047"/>
        <n v="10036"/>
        <n v="7463.8652477767173"/>
        <n v="7648.4350910713611"/>
        <n v="7414.2973140090926"/>
        <n v="9623"/>
        <n v="7244.0890356685677"/>
        <n v="7569.2749167184265"/>
        <n v="7640.3434903300886"/>
        <n v="7539.3641447588125"/>
        <n v="7307.0395081036877"/>
        <n v="7522.301849619409"/>
        <n v="7675.0180491744086"/>
        <n v="7430.9476072960797"/>
        <n v="7232.8710423836983"/>
        <n v="7402.7162156488266"/>
        <n v="7353.9555392619013"/>
        <n v="7379.835837920923"/>
        <n v="7664.6046280504006"/>
        <n v="7774.3778468599858"/>
        <n v="7399.0161727115974"/>
        <n v="7800.6758783858404"/>
        <n v="7779.3142551417177"/>
        <n v="7593.8048018022137"/>
        <n v="7929.3594176404722"/>
        <n v="7818.2297224004169"/>
        <n v="7934.0832418078044"/>
        <n v="7967.3089063190828"/>
        <n v="7437.7448596751983"/>
        <n v="7732.9944985640523"/>
        <n v="7582.4430973986009"/>
        <n v="7626.0298526850383"/>
        <n v="7616.5276555813607"/>
        <n v="7571.6320469196216"/>
        <n v="7760.9335677333438"/>
        <n v="7991.7188162312214"/>
        <n v="7732.7841035361616"/>
        <n v="7879.1927583214601"/>
        <n v="8173.8768414464876"/>
        <n v="7918.2202363072056"/>
        <n v="7742.3480326873978"/>
        <n v="7836.3593304207152"/>
        <n v="7816.0341628023971"/>
        <n v="7962.2021077411837"/>
        <n v="8026.1264237970781"/>
        <n v="7984.6230141564838"/>
        <n v="8306.0946699460819"/>
        <n v="7902.01904617121"/>
        <n v="8072.8009075066711"/>
        <n v="7829.4597529100174"/>
        <n v="8378.6259178696819"/>
        <n v="8273.3097664335419"/>
        <n v="8075.1639536419461"/>
        <n v="8429.3065723297877"/>
        <n v="8113.473790442923"/>
        <n v="8024.0729244903869"/>
        <n v="8258.7984749686802"/>
        <n v="8373.4244562850618"/>
        <n v="8465.203175148461"/>
        <n v="8339.1101850166888"/>
        <n v="7958.1035387944858"/>
        <n v="8450.7610302290013"/>
        <n v="7984.1382152382339"/>
        <n v="8247.805552975442"/>
        <n v="8032.7339576857939"/>
        <n v="8465.0817509629742"/>
        <n v="8181.1669300019394"/>
        <n v="8373.5764195031752"/>
        <n v="8272.7600263931126"/>
        <n v="8090.6031933344484"/>
        <n v="8468.1234950652361"/>
        <n v="8301.5877699907651"/>
        <n v="8656.1501929084607"/>
        <n v="8571.8848780445915"/>
        <n v="8407.418749156237"/>
        <n v="8326.8361375074928"/>
        <n v="8529.8879850199919"/>
        <n v="8311.5781300098279"/>
        <n v="8692.5983789497586"/>
        <n v="8578.9510962253044"/>
        <n v="8749.3257152226797"/>
        <n v="8250.8937603548547"/>
        <n v="8734.9431516096702"/>
        <n v="8668.7782036047665"/>
        <n v="8701.613359752715"/>
        <n v="8321.8902509009386"/>
        <n v="8475.6964684575905"/>
        <n v="8454.7725677219278"/>
        <n v="8646.232701173747"/>
        <n v="8649.3998246976735"/>
        <n v="8381.4736218426333"/>
        <n v="8711.9440060119305"/>
        <n v="8428.0237284256145"/>
        <n v="8544.6354195987042"/>
        <n v="8851.9856973159531"/>
        <n v="8529.23403576684"/>
        <n v="8891.7062496633298"/>
        <n v="8511.2061080011881"/>
        <n v="9060.2331566246685"/>
        <n v="13551"/>
        <n v="9062.1678070659145"/>
        <n v="9070.1898157617397"/>
        <n v="9060.3276965031437"/>
        <n v="9104.2824224626638"/>
        <n v="8837.8467466109141"/>
        <n v="8581.8359739712832"/>
        <n v="8703.5868537474598"/>
        <n v="9047.4049931804984"/>
        <n v="9023.4845796411519"/>
        <n v="8953.9685669354658"/>
        <n v="8651.2763373607995"/>
        <n v="8940.4617111551725"/>
        <n v="8841.5752866867551"/>
        <n v="9215.62081252797"/>
        <n v="9084.6061342533903"/>
        <n v="9002.4563517286333"/>
        <n v="9070.8478192175789"/>
        <n v="9324.7525638185798"/>
        <n v="9271.6321956423781"/>
        <n v="8917.086787623728"/>
        <n v="8996.6092519952326"/>
        <n v="9090.196799603209"/>
        <n v="9374.2335632040413"/>
        <n v="8953.0892514346924"/>
        <n v="9040.4695384406969"/>
        <n v="8870.7050684394944"/>
        <n v="9038.1097507576014"/>
        <n v="9318.4928117088784"/>
        <n v="9036.8100446188146"/>
        <n v="9240.2546935029568"/>
        <n v="9333.6756861182184"/>
        <n v="9150.3408242063306"/>
        <n v="10235"/>
        <n v="9047.9423535634451"/>
        <n v="8986.4959763466049"/>
        <n v="8948.135235010659"/>
        <n v="9427.2793224457437"/>
        <n v="9099.3461570934487"/>
        <n v="6222"/>
        <n v="9060.6978705885795"/>
        <n v="9204.9039593653197"/>
        <n v="9533.5515477171775"/>
        <n v="9182.7528615004921"/>
        <n v="6592"/>
        <n v="9095.9669034514045"/>
        <n v="9294.1690669369691"/>
        <n v="9261.2232453417855"/>
        <n v="9400.0503995375802"/>
        <n v="10427"/>
        <n v="9233.2408269909629"/>
        <n v="9405.7951252759503"/>
        <n v="9305.5944828572974"/>
        <n v="9255.256643592209"/>
        <n v="9259.5958073693873"/>
        <n v="9557.6513122043416"/>
        <n v="9743.2396938985421"/>
        <n v="9364.730225746096"/>
        <n v="9882.6461944895382"/>
        <n v="9388.0915894745704"/>
        <n v="9762.9949618241189"/>
        <n v="9942.3306264614876"/>
        <n v="9760.9638623358478"/>
        <n v="9956.9093960110986"/>
        <n v="9760.9356478437858"/>
        <n v="9725.7325108049954"/>
        <n v="9777.0940883741696"/>
        <n v="9584.6815857618585"/>
        <n v="9664.0218911875527"/>
        <n v="9617.3380590056186"/>
        <n v="9820.4434390603801"/>
        <n v="9896.4543632546083"/>
        <n v="9733.1532196416974"/>
        <n v="10041.968372793644"/>
        <n v="10015.563102680726"/>
        <n v="10136.914314352654"/>
        <n v="9857.3209309523354"/>
        <n v="10227.086753086374"/>
        <n v="9832.4406027708428"/>
        <n v="9848.4397525475451"/>
        <n v="9962.1660096794676"/>
        <n v="7444"/>
        <n v="10264.019562500011"/>
        <n v="10093.736016890998"/>
        <n v="10176.617609480307"/>
        <n v="10216.90512820101"/>
        <n v="10343.174574564435"/>
        <n v="10608.417638245317"/>
        <n v="10459.753952631745"/>
        <n v="10365.572457107526"/>
        <n v="10479.183620397196"/>
        <n v="10552.98255416384"/>
        <n v="10533.019526899599"/>
        <n v="10731.951652465725"/>
        <n v="10985.031954296366"/>
        <n v="8789"/>
        <n v="10605.135309699503"/>
        <n v="11093.414897742157"/>
        <n v="11077.194492466922"/>
        <n v="10709.71825114061"/>
        <n v="10925.927048634954"/>
        <n v="10983.931903080993"/>
        <n v="10889.050090748666"/>
        <n v="11153.181034403955"/>
        <n v="10740.265713024035"/>
        <n v="10731.8984562689"/>
        <n v="10835.316143986118"/>
        <n v="10863.871960694229"/>
        <n v="11062.138815966307"/>
        <n v="11211.989764361366"/>
        <n v="10929.826935196223"/>
        <n v="11093.548770408666"/>
        <n v="8021"/>
        <n v="10822.018192536558"/>
        <n v="11206.07455204269"/>
        <n v="11133.442157918154"/>
        <n v="11398.005492447228"/>
        <n v="11340.384412250623"/>
        <n v="10997.339247185269"/>
        <n v="11306.921895252031"/>
        <n v="11375.148362681633"/>
        <n v="11494.408596221298"/>
        <n v="11250.939269377828"/>
        <n v="11245.005717842498"/>
        <n v="11155.673265344143"/>
        <n v="11132.42184622053"/>
        <n v="11254.421120264949"/>
        <n v="11276.775303875798"/>
        <n v="11699.524875855521"/>
        <n v="11611.832626058869"/>
        <n v="11324.060385414856"/>
        <n v="11654.507308740405"/>
        <n v="11701.474448440844"/>
        <n v="11850.465478230863"/>
        <n v="11425.929426099003"/>
        <n v="11516.833017973646"/>
        <n v="11837.123662928743"/>
        <n v="11684.999178052982"/>
        <n v="12075.374696491923"/>
        <n v="11817.950529793001"/>
        <n v="11633.254657032208"/>
        <n v="11930.631212609132"/>
        <n v="11610.18804366561"/>
        <n v="12129.485077156096"/>
        <n v="11983.714041066774"/>
        <n v="11655.771843514518"/>
        <n v="11756.994796676867"/>
        <n v="11793.690448419686"/>
        <n v="12230.639103243075"/>
        <n v="12220.581713286922"/>
        <n v="12010.729554680222"/>
        <n v="11994.937226395112"/>
        <n v="11920.363534092909"/>
        <n v="12126.006717890279"/>
        <n v="12157.024957624761"/>
        <n v="12142.973813437195"/>
        <n v="12044.56219584682"/>
        <n v="12152.594208595699"/>
        <n v="12423.665224220113"/>
        <n v="12233.177476264584"/>
        <n v="12338.401696277602"/>
        <n v="12543.801890711884"/>
        <n v="12666.328238702647"/>
        <n v="12706.089282841613"/>
        <n v="12780.155618491093"/>
        <n v="12986.008770261593"/>
        <n v="12742.739739478911"/>
        <n v="12534.283730658883"/>
        <n v="12540.960096655408"/>
        <n v="12886.570957371821"/>
        <n v="12798.999991901605"/>
        <n v="13090.575147447073"/>
        <n v="13151.400571524131"/>
        <n v="13043.076958278003"/>
        <n v="12960.921719418408"/>
        <n v="13097.613077118956"/>
        <n v="13291.513909482217"/>
        <n v="13011.868015400672"/>
        <n v="13079.717855599079"/>
        <n v="13084.981584218196"/>
        <n v="13580.908669372571"/>
        <n v="13497.683814658139"/>
        <n v="13482.003861089917"/>
        <n v="13455.840054773476"/>
        <n v="13936.272102948897"/>
        <n v="13582.764013270526"/>
        <n v="14023.192583561271"/>
        <n v="13641.553790954789"/>
        <n v="14005.355210955293"/>
        <n v="13777.113111230197"/>
        <n v="13926.836069909858"/>
        <n v="13856.749461274558"/>
        <n v="11457"/>
        <n v="14110.752713137164"/>
        <n v="14291.529487792939"/>
        <n v="14161.975971263097"/>
        <n v="14648.758841478157"/>
        <n v="14869.736329245266"/>
        <n v="14624.47265679168"/>
        <n v="15074.608484831109"/>
        <n v="14905.94692144108"/>
        <n v="15106.738757575815"/>
        <n v="14770.685831747498"/>
        <n v="15544.840593639419"/>
        <n v="15165.615734966266"/>
        <n v="15773.847732209739"/>
        <n v="12908"/>
        <n v="16218.818550158014"/>
        <n v="16343.520777862161"/>
        <n v="16497.552806598906"/>
        <n v="17096.827859012861"/>
        <n v="17100.412798538327"/>
        <n v="17118.681544994386"/>
        <n v="12456"/>
        <n v="18029.224420021539"/>
        <n v="18090.574335217658"/>
        <n v="17714.265870161478"/>
        <n v="17910.409320619419"/>
        <n v="18167.995068473108"/>
        <n v="15782"/>
        <n v="18032.566720303577"/>
        <n v="18160.837153160093"/>
        <n v="18296.747275779224"/>
        <n v="18556.162176636488"/>
        <n v="18575.150344774229"/>
        <n v="18542.265204776624"/>
        <n v="18480.495447804489"/>
        <n v="18910.584025795069"/>
        <n v="18990.145598396928"/>
        <n v="18907"/>
        <n v="19029.111712317128"/>
        <n v="19322.222248108177"/>
        <n v="19886.003216042503"/>
        <n v="19671.101372146139"/>
        <n v="20004.865461638681"/>
        <n v="20185.595702664192"/>
        <n v="20034.894408621134"/>
        <n v="20249.687007503922"/>
        <n v="19442.359437317748"/>
        <n v="24741.666124030726"/>
        <n v="25002.906238112384"/>
        <n v="18902"/>
        <n v="8990.206217797986"/>
        <n v="8961.9497214314815"/>
        <n v="8913.2267844343805"/>
        <n v="9483.9417104734857"/>
        <n v="9431.5883455938565"/>
        <n v="7659"/>
        <n v="10168.64427929717"/>
        <n v="9623.8251490739785"/>
        <n v="10169.256014669276"/>
        <n v="8408"/>
        <n v="10287.856282588524"/>
        <n v="10682.450086233581"/>
        <n v="10786.557701194833"/>
        <n v="9769"/>
        <n v="11181.774693756468"/>
        <n v="10981.897142935708"/>
        <n v="10602.849898449493"/>
        <n v="11103.582118612005"/>
        <n v="10907.559643561137"/>
        <n v="11161.824710105835"/>
        <n v="11335.972142163699"/>
        <n v="11373.857018800951"/>
        <n v="8662"/>
        <n v="11327.55076334465"/>
        <n v="11761.932065301999"/>
        <n v="11609.924349036984"/>
        <n v="12167.015050077223"/>
        <n v="11579.552187920004"/>
        <n v="9040"/>
        <n v="11716.477335586142"/>
        <n v="12032.159134356472"/>
        <n v="12055.782527752093"/>
        <n v="12350.097964875968"/>
        <n v="12257.402285711019"/>
        <n v="12652.857437293436"/>
        <n v="12897.178544781334"/>
        <n v="13188.707229221149"/>
        <n v="12773.73850266738"/>
        <n v="13230.30557388755"/>
        <n v="12950.312611687283"/>
        <n v="13439.43620640934"/>
        <n v="13709.713392172116"/>
        <n v="13289.270331656107"/>
        <n v="13595.334495469862"/>
        <n v="13321.816939843515"/>
        <n v="13697.510706661433"/>
        <n v="14032.399779956817"/>
        <n v="13898.186332561483"/>
        <n v="14483.060077779954"/>
        <n v="13654.045415861019"/>
        <n v="13716.010107954162"/>
        <n v="14581.614277220297"/>
        <n v="15140.308187317289"/>
        <n v="15415.381184407577"/>
        <n v="15522.079269748538"/>
        <n v="15676.07403412283"/>
        <n v="17070.882533459378"/>
        <n v="16955.576604708171"/>
        <n v="17125.991267622179"/>
        <n v="17792.260371383352"/>
        <n v="18011.010226033206"/>
        <n v="18245.70286680909"/>
        <n v="18265.660083579583"/>
        <n v="18335.233641936953"/>
        <n v="15812"/>
        <n v="18628.996565873251"/>
        <n v="18771.570463816988"/>
        <n v="19297.456120260405"/>
        <n v="19237.489394173943"/>
        <n v="19966.925956350959"/>
        <n v="19795.657603507967"/>
        <n v="19436.720624876158"/>
        <n v="17890"/>
        <n v="19722.970440002864"/>
        <n v="19967.338672945058"/>
        <n v="20418.105426320082"/>
        <n v="20593.992162486407"/>
        <n v="15678"/>
        <n v="16789"/>
        <n v="21686.654463619318"/>
        <n v="23756"/>
        <n v="21612.999478521378"/>
        <n v="16790"/>
        <n v="17136"/>
        <n v="22144.036186682497"/>
        <n v="22533.585870825835"/>
        <n v="22526.731606619847"/>
        <n v="22528.24632228311"/>
        <n v="17687"/>
        <n v="22963.17139718937"/>
        <n v="17546"/>
        <n v="16902"/>
        <n v="18745"/>
        <n v="24085.905988462771"/>
        <n v="14068"/>
        <n v="25040.049360851772"/>
        <n v="15239"/>
        <n v="25091.684380749761"/>
        <n v="25469.411141608634"/>
        <n v="25599.898859637422"/>
        <n v="15432"/>
        <n v="25825.46966411114"/>
        <n v="23717"/>
        <n v="27301.451132867747"/>
        <n v="28745.653383465909"/>
        <n v="28703.867679500789"/>
        <n v="21152"/>
        <n v="19231"/>
        <n v="29053.97224864001"/>
        <n v="29392.793788331324"/>
        <n v="29672.20856975744"/>
        <n v="31859.637932332989"/>
        <n v="17654"/>
        <n v="35300.449681457059"/>
        <n v="35543.959199432255"/>
        <n v="38719.195217612541"/>
        <n v="44498.071294656656"/>
        <n v="4656.6747195664593"/>
        <n v="4607.195933576415"/>
        <n v="4330.503205111906"/>
        <n v="4306.6993144526523"/>
        <n v="4621.3409657608618"/>
        <n v="4649.0776662241551"/>
        <n v="4430.5811986185554"/>
        <n v="4543.0236967277324"/>
        <n v="4706.3477546951181"/>
        <n v="4601.6829776386157"/>
        <n v="4500.6752711133258"/>
        <n v="4457.8202091360408"/>
        <n v="4365.8185038664215"/>
        <n v="4402.175757715594"/>
        <n v="4615.4881930735137"/>
        <n v="4487.7540906654021"/>
        <n v="4677.6012393049405"/>
        <n v="4515.3367452142911"/>
        <n v="4510.680430477646"/>
        <n v="4589.7137818152351"/>
        <n v="4629.8995471496719"/>
        <n v="4461.1743595588141"/>
        <n v="4727.1689051817793"/>
        <n v="4642.7166859198978"/>
        <n v="4508.8831570126495"/>
        <n v="4485.0514701883221"/>
        <n v="4469.083421062508"/>
        <n v="4442.434143272556"/>
        <n v="4598.4716387401768"/>
        <n v="4470.520553253843"/>
        <n v="4796.9042986010836"/>
        <n v="4602.3791074404544"/>
        <n v="4624.8397200789723"/>
        <n v="4813.9861048829089"/>
        <n v="4602.0428400187839"/>
        <n v="4867.9448615972005"/>
        <n v="4649.3312599448182"/>
        <n v="4647.7147960343545"/>
        <n v="4783.2122033856594"/>
        <n v="4880.5646720113755"/>
        <n v="4870.8414149011369"/>
        <n v="4737.1239150470483"/>
        <n v="4575.3985109449532"/>
        <n v="4670.5655362495554"/>
        <n v="4824.44332540491"/>
        <n v="4552.0995544162579"/>
        <n v="4589.1899897285166"/>
        <n v="4774.1143412232641"/>
        <n v="4869.8802598188531"/>
        <n v="4597.6984681588847"/>
        <n v="4884.5114216425427"/>
        <n v="4723.0219279855701"/>
        <n v="4706.3157892042964"/>
        <n v="4741.6753147206482"/>
        <n v="4897.3323629106617"/>
        <n v="4762.8954653654728"/>
        <n v="4671.9646125976287"/>
        <n v="4812.1602575525922"/>
        <n v="4675.2850389674513"/>
        <n v="4895.3676613243533"/>
        <n v="4825.2028178350738"/>
        <n v="4788.2826257716133"/>
        <n v="4817.2776916115354"/>
        <n v="4728.5270077014029"/>
        <n v="4968.5236208309925"/>
        <n v="4754.4672369195378"/>
        <n v="4958.28602223914"/>
        <n v="4888.9273691047556"/>
        <n v="4848.0344970336791"/>
        <n v="5007.2832426723253"/>
        <n v="5032.3775805569876"/>
        <n v="4839.2617753238883"/>
        <n v="4936.1299902467263"/>
        <n v="4950.463042429953"/>
        <n v="4924.3197157258592"/>
        <n v="4960.3580316855441"/>
        <n v="5002.8468041451251"/>
        <n v="4914.9497377906482"/>
        <n v="4852.7909741016756"/>
        <n v="4938.669378855162"/>
        <n v="5080.9344811746796"/>
        <n v="5112.7251740279698"/>
        <n v="5018.774608738503"/>
        <n v="4784.7444325878896"/>
        <n v="4800.8355494130637"/>
        <n v="4909.5591362910418"/>
        <n v="4993.8971100174113"/>
        <n v="5116.7701562883976"/>
        <n v="4831.0764819216538"/>
        <n v="5059.4892188083923"/>
        <n v="4909.3393268896598"/>
        <n v="5145.9799381619841"/>
        <n v="4847.1784623455169"/>
        <n v="5209.524684411208"/>
        <n v="5046.9521043866653"/>
        <n v="4903.1416804937426"/>
        <n v="5200.0172296791634"/>
        <n v="4947.0996080449131"/>
        <n v="4887.0737712510927"/>
        <n v="5208.3734748562438"/>
        <n v="5103.8513057856153"/>
        <n v="5034.9497855913141"/>
        <n v="5046.4661361806811"/>
        <n v="7961"/>
        <n v="4933.2118627676173"/>
        <n v="5005.1666941925077"/>
        <n v="5023.1648932151938"/>
        <n v="5219.2226013619584"/>
        <n v="5019.508630061614"/>
        <n v="5042.2267888114602"/>
        <n v="5051.7044354758609"/>
        <n v="5005.1168083598795"/>
        <n v="5068.4488856351991"/>
        <n v="5010.3103526423565"/>
        <n v="5170.3372119374917"/>
        <n v="5056.7800401462673"/>
        <n v="4964.418026398007"/>
        <n v="5092.2404804498083"/>
        <n v="4983.8863999496425"/>
        <n v="5255.2807942217923"/>
        <n v="4964.4076472706129"/>
        <n v="5167.110472279548"/>
        <n v="5145.7369159624286"/>
        <n v="5270.7100879737991"/>
        <n v="5051.3527411565365"/>
        <n v="5032.7911323871658"/>
        <n v="5138.5788567340151"/>
        <n v="5150.2838986903898"/>
        <n v="5128.7374371716187"/>
        <n v="5347.1903615146111"/>
        <n v="5191.2876869330003"/>
        <n v="5278.254967013936"/>
        <n v="5418.9718171788263"/>
        <n v="5226.162366256819"/>
        <n v="8331"/>
        <n v="5110.8652477767173"/>
        <n v="5436.9240002665993"/>
        <n v="5198.8074349614226"/>
        <n v="5464.7254785852901"/>
        <n v="5365.6615878574121"/>
        <n v="5394.0403436025726"/>
        <n v="5534.1854926858487"/>
        <n v="5251.6644183752114"/>
        <n v="5413.7682858681865"/>
        <n v="5430.3038830094547"/>
        <n v="5328.9207617711718"/>
        <n v="7481"/>
        <n v="5568.6367400816025"/>
        <n v="7586"/>
        <n v="5459.8076214894245"/>
        <n v="5280.3048801456343"/>
        <n v="5469.7113053768808"/>
        <n v="5526.2889150583005"/>
        <n v="5258.3641447588125"/>
        <n v="5601.6412206221803"/>
        <n v="5587.8477196758204"/>
        <n v="5296.483637960735"/>
        <n v="5590.63649383756"/>
        <n v="5523.0264720832765"/>
        <n v="5296.9926901918161"/>
        <n v="5448.4710486004287"/>
        <n v="5390.9108801030634"/>
        <n v="5410.0159501919361"/>
        <n v="5728.6539243058151"/>
        <n v="5477.1189695653366"/>
        <n v="5505.4030846664255"/>
        <n v="5647.3176544178086"/>
        <n v="5645.8999185839857"/>
        <n v="5597.3712534991901"/>
        <n v="5566.499236083715"/>
        <n v="5505.7066233381156"/>
        <n v="5569.926326711121"/>
        <n v="5475.477316632092"/>
        <n v="5680.002797011256"/>
        <n v="5732.833666150349"/>
        <n v="5603.758938446259"/>
        <n v="5753.4240997629649"/>
        <n v="5763.8065013237947"/>
        <n v="5861.7989316643661"/>
        <n v="5694.0562475934685"/>
        <n v="5666.9849016484359"/>
        <n v="5812.9694883512993"/>
        <n v="5939.1046737628931"/>
        <n v="5975.8998275460117"/>
        <n v="5676.6768922309939"/>
        <n v="5810.9073682683093"/>
        <n v="5969.2257457225141"/>
        <n v="5999.4041434604787"/>
        <n v="5858.5698215513121"/>
        <n v="6009.874218978629"/>
        <n v="5648.7267931596389"/>
        <n v="5946.1898716825644"/>
        <n v="5710.3413078108788"/>
        <n v="5766.2763475381225"/>
        <n v="6061.5196289154355"/>
        <n v="5809.0339758590335"/>
        <n v="5829.0380125252123"/>
        <n v="6062.1970943148253"/>
        <n v="5972.2191041234055"/>
        <n v="5935.4139268729568"/>
        <n v="6089.3593304207152"/>
        <n v="5926.8371002609438"/>
        <n v="6126.1293047293993"/>
        <n v="6000.9019939503523"/>
        <n v="5873.5137746075807"/>
        <n v="6091.8460138488554"/>
        <n v="6252.7778337742229"/>
        <n v="6119.9231416031635"/>
        <n v="6029.8009075066711"/>
        <n v="5940.3578114760649"/>
        <n v="6130.8489541891004"/>
        <n v="5989.4597529100174"/>
        <n v="6108.3567942556201"/>
        <n v="6041.4699854606961"/>
        <n v="6294.4675720245132"/>
        <n v="6156.9976179573323"/>
        <n v="6298.3279361243121"/>
        <n v="6188.7003397006929"/>
        <n v="6284.8700913147723"/>
        <n v="6126.7899888617694"/>
        <n v="6015.3719633819383"/>
        <n v="6349.0347641286098"/>
        <n v="6395.2804748104872"/>
        <n v="6249.0684212130263"/>
        <n v="6186.8290730187136"/>
        <n v="6064.3868143116733"/>
        <n v="6390.161558536287"/>
        <n v="6153.1770128778171"/>
        <n v="6361.3474441822418"/>
        <n v="6478.0899944229313"/>
        <n v="6223.5202034721287"/>
        <n v="6459.7687922451214"/>
        <n v="6157.0507383697677"/>
        <n v="6363.5190949825901"/>
        <n v="6488.0765628778627"/>
        <n v="6277.2071260594303"/>
        <n v="6495.1732250209197"/>
        <n v="6305.14355537337"/>
        <n v="6392.8461583968265"/>
        <n v="6583.9044476103809"/>
        <n v="6259.6779572977966"/>
        <n v="6394.6598409530379"/>
        <n v="6499.4187491562361"/>
        <n v="6623.7669141761235"/>
        <n v="6307.6900815669887"/>
        <n v="6467.1681704002704"/>
        <n v="6416.4507970470768"/>
        <n v="6540.5410234574647"/>
        <n v="6555.043530316846"/>
        <n v="6408.7016683161819"/>
        <n v="6399.9431516096693"/>
        <n v="6508.2050918407931"/>
        <n v="6645.9276112100924"/>
        <n v="6524.6099044002622"/>
        <n v="6652.2031787387559"/>
        <n v="6561.403918599739"/>
        <n v="6609.5456492779085"/>
        <n v="6376.0244969624391"/>
        <n v="6708.9357172551572"/>
        <n v="6739.2188161639742"/>
        <n v="6419.2549440699186"/>
        <n v="6457.7982480175106"/>
        <n v="6682.6855597931808"/>
        <n v="6606.6354195987042"/>
        <n v="6738.6396485149235"/>
        <n v="6637.3541821009258"/>
        <n v="6574.5842211392819"/>
        <n v="6540.2793650884823"/>
        <n v="6900.4809595731385"/>
        <n v="6560.9224016361786"/>
        <n v="6689.184831237033"/>
        <n v="6683.5498978326541"/>
        <n v="6563.0071719819607"/>
        <n v="6842.1591086787566"/>
        <n v="6886.2367102391845"/>
        <n v="6604.8096137050916"/>
        <n v="6874.9763798336071"/>
        <n v="6761.6059591430876"/>
        <n v="6891.1485626295407"/>
        <n v="6799.3575611077467"/>
        <n v="6610.0457635376479"/>
        <n v="6950.5972775896807"/>
        <n v="6956.0074865865663"/>
        <n v="7012.1934461821866"/>
        <n v="6697.0057841664966"/>
        <n v="6842.6543688408983"/>
        <n v="6732.0150837512892"/>
        <n v="7113.4159006275422"/>
        <n v="6901.2763373607986"/>
        <n v="6811.2507795084384"/>
        <n v="7177.4230172413072"/>
        <n v="6859.4795002948913"/>
        <n v="6868.642534282646"/>
        <n v="6934.4563517286342"/>
        <n v="7174.1842639315873"/>
        <n v="6982.0779797644727"/>
        <n v="6874.3728334629868"/>
        <n v="7148.524187618068"/>
        <n v="7174.6052765384838"/>
        <n v="6995.6681130395191"/>
        <n v="7269.0058650846877"/>
        <n v="7219.0180808474734"/>
        <n v="7187.3933023905147"/>
        <n v="7251.1607016801345"/>
        <n v="7291.2815205414627"/>
        <n v="7320.1971781765105"/>
        <n v="7282.9530835644673"/>
        <n v="7127.3035034353807"/>
        <n v="7185.804612693948"/>
        <n v="7054.3240807205057"/>
        <n v="7326.5855327206718"/>
        <n v="7321.0244253103447"/>
        <n v="7300.5028955061243"/>
        <n v="7134.0839959411715"/>
        <n v="7432.1872996567563"/>
        <n v="7372.153330125082"/>
        <n v="8495"/>
        <n v="7501.3449216110694"/>
        <n v="7260.6487311608453"/>
        <n v="7351.2770633699674"/>
        <n v="7382.5052350267815"/>
        <n v="7332.3929182314587"/>
        <n v="7489.6151458263266"/>
        <n v="7271.372646035632"/>
        <n v="7580.2515732605516"/>
        <n v="7366.1907767971898"/>
        <n v="7370.4085121925091"/>
        <n v="7556.8797178053755"/>
        <n v="7342.2945743918826"/>
        <n v="7791.6461944895382"/>
        <n v="7740.2455874645439"/>
        <n v="7841.9829633602003"/>
        <n v="7611.3213409565942"/>
        <n v="7830.0940883741696"/>
        <n v="8028.1528159970603"/>
        <n v="7817.3380590056186"/>
        <n v="7909.1370394098685"/>
        <n v="7907.6953702577903"/>
        <n v="8101.0890982932269"/>
        <n v="8077.9104997643499"/>
        <n v="7911.3351785814993"/>
        <n v="7981.4171349895933"/>
        <n v="8168.2505267773959"/>
        <n v="8109.1035695881692"/>
        <n v="8263.7518856084389"/>
        <n v="8221.121249905269"/>
        <n v="8363.8665109802769"/>
        <n v="8691.56586144426"/>
        <n v="10780.30557388755"/>
        <n v="10938.456923074018"/>
        <n v="11043.674942536234"/>
        <n v="11427.984144933762"/>
        <n v="9834"/>
        <n v="11346.90017390478"/>
        <n v="11207.3823878203"/>
        <n v="11427.479180570237"/>
        <n v="11484.85650258492"/>
        <n v="11559.836590900477"/>
        <n v="11748.36450594479"/>
        <n v="11717.125857544399"/>
        <n v="11464.272788628245"/>
        <n v="11749.380113736179"/>
        <n v="11744.408173147842"/>
        <n v="11838.526390738965"/>
        <n v="11704.060077779954"/>
        <n v="11956.917990414846"/>
        <n v="11870.248750100443"/>
        <n v="7639"/>
        <n v="12138.1496206951"/>
        <n v="12037.37768905335"/>
        <n v="12025.697191862446"/>
        <n v="12147.542125199465"/>
        <n v="12268.617682906923"/>
        <n v="12218.321678354232"/>
        <n v="12229.548736484525"/>
        <n v="12264.155039407886"/>
        <n v="12409.174663167491"/>
        <n v="12503.470047915105"/>
        <n v="12209.188861866643"/>
        <n v="12508.772160585671"/>
        <n v="12348.405790428898"/>
        <n v="12299.36498748102"/>
        <n v="12591.215747030879"/>
        <n v="12319.309700785632"/>
        <n v="12584.258649521351"/>
        <n v="12372.702661300746"/>
        <n v="12609.874248114711"/>
        <n v="12492.621183736765"/>
        <n v="12584.793094338809"/>
        <n v="12765.253557442044"/>
        <n v="12756.69472726897"/>
        <n v="12939.478650315783"/>
        <n v="10020"/>
        <n v="12742.250997548401"/>
        <n v="12834.559831015311"/>
        <n v="13021.263463840265"/>
        <n v="12902.964152007688"/>
        <n v="13054.516435928012"/>
        <n v="12922.259088672925"/>
        <n v="13093.4517837352"/>
        <n v="13200.063802070132"/>
        <n v="12951.636061699191"/>
        <n v="13115.549146517025"/>
        <n v="13034.718599924003"/>
        <n v="13023.349740254089"/>
        <n v="13105.027116618421"/>
        <n v="13480.621517111633"/>
        <n v="13318.560502303109"/>
        <n v="13476.254838654104"/>
        <n v="13466.171006554419"/>
        <n v="13252.930202768042"/>
        <n v="13404.556381644097"/>
        <n v="13429.100840207017"/>
        <n v="13656.833581504226"/>
        <n v="13653.566875475351"/>
        <n v="13846.266578555114"/>
        <n v="13863.692954207376"/>
        <n v="13615.009406104124"/>
        <n v="13895.256646653275"/>
        <n v="13722.275173695874"/>
        <n v="13850.167259966971"/>
        <n v="13912.653788812457"/>
        <n v="13976.389094438842"/>
        <n v="13999.760243233508"/>
        <n v="13746.161833813128"/>
        <n v="14043.428699197464"/>
        <n v="13961.844303916174"/>
        <n v="13916.483359042011"/>
        <n v="14031.967793669392"/>
        <n v="13912.221133341043"/>
        <n v="13904.234158664745"/>
        <n v="14044.607677431613"/>
        <n v="13982.254362513631"/>
        <n v="14036.729448336724"/>
        <n v="14262.820414077991"/>
        <n v="14306.148666035999"/>
        <n v="14482.175989330002"/>
        <n v="14198.619811406777"/>
        <n v="14355.055744806037"/>
        <n v="14192.653288742582"/>
        <n v="14503.963082320175"/>
        <n v="14409.559060266092"/>
        <n v="14488.690010781338"/>
        <n v="14429.113534014676"/>
        <n v="14503.042582288061"/>
        <n v="14439.460630264257"/>
        <n v="14474.231634078405"/>
        <n v="14800.954688371057"/>
        <n v="14572.560187805853"/>
        <n v="14666.590782574967"/>
        <n v="14738.667943857126"/>
        <n v="14745.249176873704"/>
        <n v="10996"/>
        <n v="14818.734822383441"/>
        <n v="15028.414076147119"/>
        <n v="14939.735340611969"/>
        <n v="15195.442169454958"/>
        <n v="15210.636933196884"/>
        <n v="14986.775252271274"/>
        <n v="15036.926852902694"/>
        <n v="14931.15013928474"/>
        <n v="15098.827859012863"/>
        <n v="15134.008365104633"/>
        <n v="15225.560249578928"/>
        <n v="15273.109415089459"/>
        <n v="15571.985451781489"/>
        <n v="15390.610387141463"/>
        <n v="15596.54091060827"/>
        <n v="15320.42923859318"/>
        <n v="15625.363767261028"/>
        <n v="15621.085233005881"/>
        <n v="15644.462114753129"/>
        <n v="15868.238283484825"/>
        <n v="16091.248304201396"/>
        <n v="16095.444247425796"/>
        <n v="16097.289932454598"/>
        <n v="15901.783903215768"/>
        <n v="16212.858156216487"/>
        <n v="16453.525545049146"/>
        <n v="16379.557112244558"/>
        <n v="16449.127911401043"/>
        <n v="16350.334036913595"/>
        <n v="16810.045189375625"/>
        <n v="17932"/>
        <n v="17069.243669217278"/>
        <n v="17158.201041514931"/>
        <n v="17628.246404000696"/>
        <n v="17458.836047769266"/>
        <n v="17876.003216042503"/>
        <n v="17934.970440002864"/>
        <n v="18210.559209945739"/>
        <n v="18135.276304922612"/>
        <n v="18281.150856186116"/>
        <n v="18134.602665368941"/>
        <n v="18284.395614556954"/>
        <n v="18605.119272891588"/>
        <n v="18720.983663126986"/>
        <n v="18869.759130789462"/>
        <n v="18726.146945328994"/>
        <n v="18970.349065051552"/>
        <n v="18927.403040231136"/>
        <n v="23375"/>
        <n v="19362.915037189545"/>
        <n v="19579.262946073341"/>
        <n v="19615.045074743124"/>
        <n v="19742.348291575639"/>
        <n v="20185.327261283168"/>
        <n v="20335.763252155946"/>
        <n v="20620.641088596571"/>
        <n v="20882.90803982213"/>
        <n v="27808.007600599914"/>
        <n v="28458.65288975968"/>
        <n v="28466.969730602526"/>
        <n v="29061.450165066584"/>
        <n v="28994.681957355293"/>
        <n v="29284.696085151209"/>
        <n v="29352.414128049993"/>
        <n v="29328.926024153334"/>
        <n v="29878.88240055307"/>
        <n v="30597.99517345152"/>
        <n v="30775.526024490533"/>
        <n v="30863.940951717082"/>
        <n v="31165.305282786292"/>
        <n v="31241.304585851387"/>
        <n v="32572.218152964277"/>
        <n v="32662.257421286944"/>
        <n v="32796.288734912276"/>
        <n v="25807.944477448422"/>
        <n v="25231.339036036545"/>
        <n v="25524.823188082024"/>
        <n v="25872.002419527147"/>
        <n v="25526.061091309912"/>
        <n v="25640.706703254284"/>
        <n v="26178.445084824922"/>
        <n v="26120.049360851772"/>
        <n v="25941.01308371238"/>
        <n v="26237.235341339983"/>
        <n v="26353.939011637925"/>
        <n v="26131.540568345317"/>
        <n v="26199.684380749761"/>
        <n v="26442.411141608634"/>
        <n v="26710.898859637422"/>
        <n v="26206.948128058983"/>
        <n v="26271.205797674982"/>
        <n v="26535.411837610318"/>
        <n v="26795.843167461771"/>
        <n v="26851.46966411114"/>
        <n v="27722.889463286818"/>
        <n v="31221"/>
        <n v="27584.753778822978"/>
        <n v="28253.626347629099"/>
        <n v="28038.164378393678"/>
        <n v="28271.154293379328"/>
        <n v="28102.227215010014"/>
        <n v="28242.451132867747"/>
        <n v="28562.490988844886"/>
        <n v="28860.26981170641"/>
        <n v="28464.420317523123"/>
        <n v="28617.245460546634"/>
        <n v="29356.033603997515"/>
        <n v="29451.673567462578"/>
        <n v="29579.653383465909"/>
        <n v="33796"/>
        <n v="29635.867679500789"/>
        <n v="19903"/>
        <n v="32016"/>
        <n v="30268.954383182478"/>
        <n v="30165.241486576764"/>
        <n v="30080.97224864001"/>
        <n v="30242.793788331324"/>
        <n v="30798.20856975744"/>
        <n v="31397.301681362565"/>
        <n v="32709.414128049993"/>
        <n v="33013.88240055307"/>
        <n v="32958.637932332989"/>
        <n v="33559.016142170833"/>
        <n v="33776.602073023852"/>
        <n v="34077.556750076634"/>
        <n v="34569.304585851387"/>
        <n v="35207.891356367363"/>
        <n v="36166.449681457059"/>
        <n v="36413.959199432255"/>
        <n v="37405.632660058422"/>
        <n v="39895.195217612541"/>
        <n v="41098.450764129513"/>
        <n v="41236.886459182242"/>
        <n v="41466.007111409839"/>
        <n v="42026.141886252735"/>
        <n v="45452.071294656656"/>
        <n v="45766.903493769845"/>
        <n v="46023.683356562498"/>
        <n v="35890"/>
        <n v="5686"/>
        <n v="52579.227024000022"/>
        <n v="5464.6766213406208"/>
        <n v="5467.3925482499162"/>
        <n v="5467.6747195664593"/>
        <n v="5468.1024082427621"/>
        <n v="5469.5010617193966"/>
        <n v="5470.4454003936062"/>
        <n v="5473.195933576415"/>
        <n v="5474.2233983594006"/>
        <n v="5475.6245304782042"/>
        <n v="5477.503205111906"/>
        <n v="5478.3686151156962"/>
        <n v="5478.6993144526523"/>
        <n v="5484.6220216675911"/>
        <n v="5487.3409657608618"/>
        <n v="5488.9200058722881"/>
        <n v="5489.0776662241551"/>
        <n v="5491.0924291185429"/>
        <n v="5491.5811986185554"/>
        <n v="5491.8681898659524"/>
        <n v="5492.3750677466769"/>
        <n v="5493.0236967277324"/>
        <n v="5498.3216561191557"/>
        <n v="5500.5175195602178"/>
        <n v="5503.8333648799708"/>
        <n v="5504.0995010212491"/>
        <n v="5505.8041290729207"/>
        <n v="5506.1865549699369"/>
        <n v="5506.4083229648304"/>
        <n v="5508.3477546951181"/>
        <n v="5509.0902263376538"/>
        <n v="5511.3934133694411"/>
        <n v="5511.4534247436668"/>
        <n v="5511.6829776386157"/>
        <n v="5512.6688928545855"/>
        <n v="5513.1730950626052"/>
        <n v="5515.7720066785241"/>
        <n v="5516.4237146102314"/>
        <n v="5517.683886097172"/>
        <n v="5518.6115491850987"/>
        <n v="5519.4126520572863"/>
        <n v="5519.9985813329213"/>
        <n v="5520.1965708399539"/>
        <n v="5521.7469447348994"/>
        <n v="5525.2596352359851"/>
        <n v="5528.1077320121594"/>
        <n v="5528.2257448570736"/>
        <n v="5529.7681109637051"/>
        <n v="5530.6752711133258"/>
        <n v="5532.6186123773869"/>
        <n v="5533.2830792153927"/>
        <n v="5534.1631202004719"/>
        <n v="5534.1857679882278"/>
        <n v="5535.2073758891584"/>
        <n v="5536.3224725195132"/>
        <n v="5538.8202091360408"/>
        <n v="5539.4821170449213"/>
        <n v="5540.6102433110073"/>
        <n v="5540.8185038664215"/>
        <n v="5543.8843075324585"/>
        <n v="5545.2603956217145"/>
        <n v="5545.7303593461193"/>
        <n v="5546.175757715594"/>
        <n v="5549.4881930735137"/>
        <n v="5549.7540906654021"/>
        <n v="5550.2134199772618"/>
        <n v="5550.6012393049405"/>
        <n v="5553.6836166431958"/>
        <n v="5554.5616446247104"/>
        <n v="5558.3367452142911"/>
        <n v="5563.3017398184438"/>
        <n v="5564.680430477646"/>
        <n v="5564.8880969689617"/>
        <n v="5565.9246736237392"/>
        <n v="5567.9243806552922"/>
        <n v="5568.1529732366607"/>
        <n v="5568.289250795001"/>
        <n v="5568.7137818152351"/>
        <n v="5569.3459532121851"/>
        <n v="5569.8995471496719"/>
        <n v="5571.1743595588141"/>
        <n v="5572.8725058842774"/>
        <n v="5572.8889616830202"/>
        <n v="5573.0096004980178"/>
        <n v="5573.1689051817793"/>
        <n v="5575.3195021463307"/>
        <n v="5577.5360784255872"/>
        <n v="5577.5563119692761"/>
        <n v="5578.4753194445793"/>
        <n v="5579.2040658233818"/>
        <n v="5581.6284571233437"/>
        <n v="5584.869203178202"/>
        <n v="5587.7166859198978"/>
        <n v="5587.9979145447323"/>
        <n v="5588.3117858053347"/>
        <n v="5588.8831570126495"/>
        <n v="5589.0514701883221"/>
        <n v="5593.9397481202132"/>
        <n v="5594.2503255237916"/>
        <n v="5598.9462465034749"/>
        <n v="5600.7298491327701"/>
        <n v="5602.430224124596"/>
        <n v="5603.5595264345302"/>
        <n v="5604.0531834445928"/>
        <n v="5605.2902747897724"/>
        <n v="5606.5037331914391"/>
        <n v="5608.5642354187457"/>
        <n v="5609.083421062508"/>
        <n v="5610.0302394196033"/>
        <n v="5610.6230127825838"/>
        <n v="5610.6541870691544"/>
        <n v="5611.0811875909731"/>
        <n v="5613.3227791199251"/>
        <n v="5613.3990869467179"/>
        <n v="5614.4269747233784"/>
        <n v="5615.0904119386814"/>
        <n v="5615.4924291730194"/>
        <n v="5616.1799795152328"/>
        <n v="5617.434143272556"/>
        <n v="5617.4398212851956"/>
        <n v="5618.0977235151613"/>
        <n v="5618.5531390325523"/>
        <n v="5618.8993907647236"/>
        <n v="5622.2507975489261"/>
        <n v="5624.8084557536358"/>
        <n v="5625.7126022476341"/>
        <n v="5627.9387632760063"/>
        <n v="5628.5699302255198"/>
        <n v="5628.7709255954915"/>
        <n v="5629.6125990566088"/>
        <n v="5630.2306070279583"/>
        <n v="5631.8466989322942"/>
        <n v="5632.972744744382"/>
        <n v="5636.4716387401768"/>
        <n v="5636.520553253843"/>
        <n v="5636.7116895651543"/>
        <n v="5637.742426914142"/>
        <n v="5637.9042986010836"/>
        <n v="5639.6901707900861"/>
        <n v="5641.3799024612645"/>
        <n v="5642.6644049087608"/>
        <n v="5643.3791074404544"/>
        <n v="5643.4255657889753"/>
        <n v="5647.2646402862802"/>
        <n v="5649.1136195832187"/>
        <n v="5649.9926743964797"/>
        <n v="5654.6253720628183"/>
        <n v="5658.5941696863274"/>
        <n v="5658.8397200789723"/>
        <n v="5658.9861048829089"/>
        <n v="5659.0207539112052"/>
        <n v="5668.4622553287081"/>
        <n v="5671.4250226135546"/>
        <n v="5672.0428400187839"/>
        <n v="5679.8440437709614"/>
        <n v="5680.7356395980523"/>
        <n v="5680.9255713130888"/>
        <n v="5682.2215214734997"/>
        <n v="5685.0217389557956"/>
        <n v="5685.0433244961641"/>
        <n v="5686.1029308110483"/>
        <n v="5688.9448615972005"/>
        <n v="5689.0201884625576"/>
        <n v="5690.5888854537343"/>
        <n v="5692.3021801728855"/>
        <n v="5693.8369649152946"/>
        <n v="5694.3312599448182"/>
        <n v="5694.7147960343545"/>
        <n v="5695.2122033856594"/>
        <n v="5695.403416386308"/>
        <n v="5695.7812777639083"/>
        <n v="5698.6942568876329"/>
        <n v="5699.2443687848154"/>
        <n v="5701.0088938511799"/>
        <n v="5703.3651440094336"/>
        <n v="5704.5646720113755"/>
        <n v="5706.0993776694422"/>
        <n v="5706.3961737575337"/>
        <n v="5707.5580688983819"/>
        <n v="5708.7944575466827"/>
        <n v="5708.987383598932"/>
        <n v="5710.8414149011369"/>
        <n v="5713.7313210387883"/>
        <n v="5713.9081100414132"/>
        <n v="5714.7651202450834"/>
        <n v="5715.1239150470483"/>
        <n v="5716.7733443879906"/>
        <n v="5718.8463030610901"/>
        <n v="5719.5566238199517"/>
        <n v="5720.3985109449532"/>
        <n v="5720.828539357818"/>
        <n v="5722.9656603338626"/>
        <n v="5723.1312238986939"/>
        <n v="5724.2987455759503"/>
        <n v="5727.7827483364654"/>
        <n v="5728.4989634977073"/>
        <n v="5730.2242111006735"/>
        <n v="5731.2706800651013"/>
        <n v="5732.5655362495554"/>
        <n v="5732.7973564110416"/>
        <n v="5733.4332924392829"/>
        <n v="5735.334319800726"/>
        <n v="5735.3606502487337"/>
        <n v="5735.9407474520458"/>
        <n v="5737.5696611276808"/>
        <n v="5741.6861871279607"/>
        <n v="5742.44332540491"/>
        <n v="5745.3120986735394"/>
        <n v="5746.3589858110436"/>
        <n v="5746.7130679681541"/>
        <n v="5749.0995544162579"/>
        <n v="5750.5914936786266"/>
        <n v="5752.1899897285166"/>
        <n v="5754.1368306492568"/>
        <n v="5755.7683990611795"/>
        <n v="5756.1745616855706"/>
        <n v="5756.4474524151055"/>
        <n v="5758.7583851865838"/>
        <n v="5759.5580320822164"/>
        <n v="5760.8786420127408"/>
        <n v="5762.920823446776"/>
        <n v="5763.1143412232641"/>
        <n v="5765.0564047599773"/>
        <n v="5765.0800126218637"/>
        <n v="5766.6436023517153"/>
        <n v="5766.7917366554084"/>
        <n v="5767.3472924958942"/>
        <n v="5768.8802598188531"/>
        <n v="5769.494966614755"/>
        <n v="5771.6984681588847"/>
        <n v="5772.5114216425427"/>
        <n v="5772.8211904775844"/>
        <n v="5773.0219279855701"/>
        <n v="5773.7349230017635"/>
        <n v="5775.3523298017653"/>
        <n v="5777.5738899162843"/>
        <n v="5777.8360441237965"/>
        <n v="5779.1834880361039"/>
        <n v="5780.3720072380756"/>
        <n v="5781.3157892042964"/>
        <n v="5781.9990703005697"/>
        <n v="5784.3926939012708"/>
        <n v="5784.6131522721143"/>
        <n v="5784.928638872012"/>
        <n v="5785.9687323806484"/>
        <n v="5788.7195487634317"/>
        <n v="5789.323228641756"/>
        <n v="5793.5461291456886"/>
        <n v="5794.4433773214214"/>
        <n v="5795.5891233309121"/>
        <n v="5795.6753147206482"/>
        <n v="5798.5856799318844"/>
        <n v="5799.2269163765086"/>
        <n v="5801.3650792190856"/>
        <n v="5802.2869816909342"/>
        <n v="5802.3323629106617"/>
        <n v="5802.5288094523821"/>
        <n v="5803.6191234890912"/>
        <n v="5804.2709388744497"/>
        <n v="5804.4304872676503"/>
        <n v="5804.8954653654728"/>
        <n v="5804.9646125976287"/>
        <n v="5806.1602575525922"/>
        <n v="5806.6883409511474"/>
        <n v="5808.0968031079801"/>
        <n v="5809.4037386818836"/>
        <n v="5809.4532236769955"/>
        <n v="5812.6935059426014"/>
        <n v="5812.762991730483"/>
        <n v="5813.361486280799"/>
        <n v="5814.6507164780351"/>
        <n v="5815.2823475161531"/>
        <n v="5816.2850389674513"/>
        <n v="5816.9570586456439"/>
        <n v="5817.2967461799763"/>
        <n v="5817.7083031320062"/>
        <n v="5818.3810058022964"/>
        <n v="5820.3676613243533"/>
        <n v="5820.5543940762082"/>
        <n v="5822.0094230746663"/>
        <n v="5822.1445627092053"/>
        <n v="5822.2492676079319"/>
        <n v="5824.306126868607"/>
        <n v="5826.2043591666543"/>
        <n v="5827.0378565321316"/>
        <n v="5827.601008849846"/>
        <n v="5828.2616716902012"/>
        <n v="5830.2028178350738"/>
        <n v="5830.8171999320939"/>
        <n v="5831.174794574059"/>
        <n v="5832.5250113878947"/>
        <n v="5833.4335413687131"/>
        <n v="5833.7435136344038"/>
        <n v="5835.5993105529851"/>
        <n v="5836.810891378107"/>
        <n v="5837.9806022532421"/>
        <n v="5842.2234785625496"/>
        <n v="5842.6334439649891"/>
        <n v="5842.952155350521"/>
        <n v="5843.1618257752389"/>
        <n v="5843.7114466599887"/>
        <n v="5844.1449474229985"/>
        <n v="5847.4820791482316"/>
        <n v="5850.4149666627163"/>
        <n v="5851.5912223706518"/>
        <n v="5852.2826257716133"/>
        <n v="5853.102991700749"/>
        <n v="5853.2776916115354"/>
        <n v="5859.8115738079478"/>
        <n v="5861.5913959314184"/>
        <n v="5866.5270077014029"/>
        <n v="5867.0355002724227"/>
        <n v="5867.8558996398015"/>
        <n v="5869.870989382307"/>
        <n v="5870.4675241713294"/>
        <n v="5872.0297062579402"/>
        <n v="5874.0199591436412"/>
        <n v="5877.5236208309925"/>
        <n v="5878.817976944606"/>
        <n v="5879.0186384044537"/>
        <n v="5880.0154997985874"/>
        <n v="5880.3913981331852"/>
        <n v="5883.4672369195378"/>
        <n v="5885.2452242552799"/>
        <n v="5885.28602223914"/>
        <n v="5886.4888512470707"/>
        <n v="5887.3574515331256"/>
        <n v="5887.9273691047556"/>
        <n v="5891.24399315752"/>
        <n v="5894.4009155667263"/>
        <n v="5894.8841941656401"/>
        <n v="5895.2135259857178"/>
        <n v="5896.2985615762555"/>
        <n v="5896.5012814828442"/>
        <n v="5896.7063974005068"/>
        <n v="5897.0344970336791"/>
        <n v="5898.5689399787607"/>
        <n v="5902.2832426723253"/>
        <n v="5902.3775805569876"/>
        <n v="5903.2617753238883"/>
        <n v="5905.2816356837238"/>
        <n v="5906.5215677047308"/>
        <n v="5907.5107182117881"/>
        <n v="5907.5572826254256"/>
        <n v="5908.754100481623"/>
        <n v="5908.8453632449864"/>
        <n v="5909.6547941309809"/>
        <n v="5914.3037713240037"/>
        <n v="5919.3817268859038"/>
        <n v="5919.9522108561423"/>
        <n v="5920.1299902467263"/>
        <n v="5920.6698803744048"/>
        <n v="5921.463042429953"/>
        <n v="5921.5196388183585"/>
        <n v="5922.4029082014031"/>
        <n v="5923.3197157258592"/>
        <n v="5924.5481310262039"/>
        <n v="5925.6088364387033"/>
        <n v="5926.5077494611214"/>
        <n v="5926.6241502317234"/>
        <n v="5927.095200075848"/>
        <n v="5927.2382653663199"/>
        <n v="5927.2684862719898"/>
        <n v="5927.5842454106823"/>
        <n v="5927.9162108921482"/>
        <n v="5931.4569720426671"/>
        <n v="5934.9426288461873"/>
        <n v="5936.1213641513677"/>
        <n v="5936.3580316855441"/>
        <n v="5937.5578987287854"/>
        <n v="5939.4924337785496"/>
        <n v="5941.8468041451251"/>
        <n v="5943.9497377906482"/>
        <n v="5944.7909741016756"/>
        <n v="5947.3856032949379"/>
        <n v="5947.7539867788064"/>
        <n v="5948.8208031745235"/>
        <n v="5949.3542039821623"/>
        <n v="5951.0872300739265"/>
        <n v="5951.28568158091"/>
        <n v="5951.669378855162"/>
        <n v="5954.8529725921117"/>
        <n v="5954.9344811746796"/>
        <n v="5956.7251740279698"/>
        <n v="5957.5243813722918"/>
        <n v="5958.774608738503"/>
        <n v="5962.324232738245"/>
        <n v="5964.7444325878896"/>
        <n v="5964.8355494130637"/>
        <n v="5970.5830874234234"/>
        <n v="5971.1059788472239"/>
        <n v="5971.3957547078953"/>
        <n v="5975.164119876441"/>
        <n v="5975.4562197912101"/>
        <n v="5975.6640159275375"/>
        <n v="5977.2857949910076"/>
        <n v="5977.2934667571117"/>
        <n v="5979.5591362910418"/>
        <n v="5980.8014278566234"/>
        <n v="5980.8876925336017"/>
        <n v="5981.7100341240384"/>
        <n v="5981.8971100174113"/>
        <n v="5982.2422407599024"/>
        <n v="5982.6509236308211"/>
        <n v="5983.4489842023258"/>
        <n v="5984.7268693071719"/>
        <n v="5985.7701562883976"/>
        <n v="5987.0764819216538"/>
        <n v="5987.6178845632521"/>
        <n v="5991.0319972295028"/>
        <n v="5992.1615042997646"/>
        <n v="5992.3545780949353"/>
        <n v="5995.5400324752081"/>
        <n v="6000.0699139220669"/>
        <n v="6000.2800078050295"/>
        <n v="6000.8901307396518"/>
        <n v="6003.4892188083923"/>
        <n v="6003.8649815620993"/>
        <n v="6003.8926104345528"/>
        <n v="6004.387194707163"/>
        <n v="6005.9451151996263"/>
        <n v="6007.3393268896598"/>
        <n v="6007.8496381684045"/>
        <n v="6009.4316575953953"/>
        <n v="6010.2735918302733"/>
        <n v="6010.9799381619841"/>
        <n v="6012.6907667625237"/>
        <n v="6014.2142085571659"/>
        <n v="6016.1784623455169"/>
        <n v="6016.524684411208"/>
        <n v="6017.2590153117089"/>
        <n v="6017.9462022958778"/>
        <n v="6018.9521043866653"/>
        <n v="6019.1416804937426"/>
        <n v="6020.7826232740599"/>
        <n v="6020.8299098525285"/>
        <n v="6022.6548429578525"/>
        <n v="6023.5232676623455"/>
        <n v="8900"/>
        <n v="6024.0172296791634"/>
        <n v="6024.9836981304834"/>
        <n v="6027.0996080449131"/>
        <n v="6027.4566185641825"/>
        <n v="6029.7356064952228"/>
        <n v="6029.8503161636127"/>
        <n v="6030.5993233422078"/>
        <n v="6032.6368819992176"/>
        <n v="6033.8409381429201"/>
        <n v="6034.0737712510927"/>
        <n v="6034.1635816218004"/>
        <n v="6034.213619033907"/>
        <n v="6038.2187446594971"/>
        <n v="7654"/>
        <n v="6042.6374761290317"/>
        <n v="6043.8492392369099"/>
        <n v="6047.3734748562438"/>
        <n v="6049.6145084280743"/>
        <n v="6050.1055549350276"/>
        <n v="8723"/>
        <n v="6057.9401616000341"/>
        <n v="6059.0483705181896"/>
        <n v="6059.8513057856153"/>
        <n v="6060.0437891234378"/>
        <n v="6061.6518244743784"/>
        <n v="6062.6284328405563"/>
        <n v="9076"/>
        <n v="6065.1502866231258"/>
        <n v="6067.6719233614103"/>
        <n v="6067.7044374040534"/>
        <n v="6068.9497855913141"/>
        <n v="6069.722282853093"/>
        <n v="6070.4661361806811"/>
        <n v="6070.5250568073443"/>
        <n v="6070.6093380534321"/>
        <n v="6074.2971965655834"/>
        <n v="6077.0324320161626"/>
        <n v="6077.7362547842486"/>
        <n v="6080.0587266095336"/>
        <n v="6081.0584360590992"/>
        <n v="6081.2176016182839"/>
        <n v="7890"/>
        <n v="6082.8486375918937"/>
        <n v="6084.6634031695494"/>
        <n v="6089.2118627676173"/>
        <n v="6090.4331930767557"/>
        <n v="6092.1666941925077"/>
        <n v="6094.1648932151938"/>
        <n v="6097.7087382864111"/>
        <n v="6098.1140007029117"/>
        <n v="6098.2226013619584"/>
        <n v="6101.4220638008983"/>
        <n v="6101.8771370466393"/>
        <n v="6103.4438784321292"/>
        <n v="6104.0720617587695"/>
        <n v="6108.2901154082047"/>
        <n v="6109.508630061614"/>
        <n v="6110.1480933857902"/>
        <n v="6111.2176855980606"/>
        <n v="6111.4128260884063"/>
        <n v="6112.2267888114602"/>
        <n v="6114.1941504761826"/>
        <n v="6114.6775499558216"/>
        <n v="6116.3955511812128"/>
        <n v="6117.2278596574779"/>
        <n v="6117.4975685291402"/>
        <n v="6121.7044354758609"/>
        <n v="6124.1168083598795"/>
        <n v="6124.2930611490656"/>
        <n v="6125.2172644846987"/>
        <n v="6125.8514273302017"/>
        <n v="6126.4169200016759"/>
        <n v="6129.4106958611965"/>
        <n v="6130.0260583702147"/>
        <n v="6131.1196254137831"/>
        <n v="6132.0177255962699"/>
        <n v="6132.4488856351991"/>
        <n v="6134.3103526423565"/>
        <n v="6135.126310590781"/>
        <n v="6136.4662787968027"/>
        <n v="6137.3372119374917"/>
        <n v="6138.4563277010448"/>
        <n v="6139.4428453332703"/>
        <n v="6139.562037444718"/>
        <n v="6140.8870227220959"/>
        <n v="6141.5573760082234"/>
        <n v="6144.3631569060335"/>
        <n v="6145.7800401462673"/>
        <n v="6145.8882595523992"/>
        <n v="6146.418026398007"/>
        <n v="6147.2404804498083"/>
        <n v="6147.8602063171629"/>
        <n v="6148.5908328200276"/>
        <n v="6148.8863999496425"/>
        <n v="6149.0159577832774"/>
        <n v="6149.2807942217923"/>
        <n v="6156.4076472706129"/>
        <n v="6159.9317002293128"/>
        <n v="6162.110472279548"/>
        <n v="6164.1909036167735"/>
        <n v="6164.5214968365044"/>
        <n v="6165.9855037516236"/>
        <n v="6167.4359277788872"/>
        <n v="6167.7080998042629"/>
        <n v="6168.7369159624286"/>
        <n v="6169.7100879737991"/>
        <n v="6171.3473352855326"/>
        <n v="6171.6444691384122"/>
        <n v="6171.6947119261631"/>
        <n v="6172.299166694379"/>
        <n v="6174.9751003898273"/>
        <n v="6175.2598981698347"/>
        <n v="6175.2768767116249"/>
        <n v="6176.4988462113934"/>
        <n v="9178"/>
        <n v="6178.3527411565365"/>
        <n v="6179.695764666064"/>
        <n v="6183.0396130369518"/>
        <n v="6184.5220967741425"/>
        <n v="6186.9186543257538"/>
        <n v="6188.7911323871658"/>
        <n v="6189.5788567340151"/>
        <n v="6190.4754265095844"/>
        <n v="6191.8054936293656"/>
        <n v="6192.0229831300221"/>
        <n v="6192.064465772678"/>
        <n v="6192.4526190056604"/>
        <n v="6193.2838986903898"/>
        <n v="6193.6146231965004"/>
        <n v="6193.690392047658"/>
        <n v="6194.5113533453159"/>
        <n v="6194.7572738466388"/>
        <n v="6196.4707027108525"/>
        <n v="6197.0774510232368"/>
        <n v="6197.7374371716187"/>
        <n v="6199.9407350864285"/>
        <n v="6201.7675719837025"/>
        <n v="6206.1548987678234"/>
        <n v="6208.7391880184177"/>
        <n v="6209.3125862691422"/>
        <n v="6211.2755407367886"/>
        <n v="6212.3846149166538"/>
        <n v="6212.6800235216988"/>
        <n v="6212.9747696834629"/>
        <n v="6214.1903615146111"/>
        <n v="6214.2876869330003"/>
        <n v="6220.0954651986613"/>
        <n v="6221.254967013936"/>
        <n v="6226.4427730640855"/>
        <n v="6233.2769195563669"/>
        <n v="6237.9046754761175"/>
        <n v="6238.3937798517136"/>
        <n v="6238.9718171788263"/>
        <n v="6239.141125688644"/>
        <n v="6239.9565882252382"/>
        <n v="6241.5058383425121"/>
        <n v="6241.9171246101459"/>
        <n v="6242.4813331841087"/>
        <n v="6243.162366256819"/>
        <n v="6244.2235177628918"/>
        <n v="6245.4287602445047"/>
        <n v="9249"/>
        <n v="6250.584580116235"/>
        <n v="6250.8652477767173"/>
        <n v="6252.9084690307"/>
        <n v="6252.9240002665993"/>
        <n v="6253.9319836144623"/>
        <n v="6256.4329194410957"/>
        <n v="6257.3244968310664"/>
        <n v="6257.3997188866661"/>
        <n v="6257.6480323805799"/>
        <n v="6258.2235573865437"/>
        <n v="6259.1779986362581"/>
        <n v="6263.9065672076558"/>
        <n v="6263.9990563169913"/>
        <n v="6265.6823649151893"/>
        <n v="6267.0700577622592"/>
        <n v="6268.4312712245419"/>
        <n v="6269.0552428652381"/>
        <n v="6269.432369985454"/>
        <n v="6269.7451754536569"/>
        <n v="6269.8074349614226"/>
        <n v="6270.5443807425099"/>
        <n v="6270.9051568575878"/>
        <n v="6276.0526879651297"/>
        <n v="6277.1194133584904"/>
        <n v="6277.6140073978086"/>
        <n v="6279.7254785852901"/>
        <n v="6281.3655785872916"/>
        <n v="6283.0607073501187"/>
        <n v="6285.3210231773874"/>
        <n v="6285.5307999073902"/>
        <n v="6287.7339724126559"/>
        <n v="6288.4283434190074"/>
        <n v="6288.8937671287349"/>
        <n v="6289.4494744038766"/>
        <n v="6290.0966062424259"/>
        <n v="6290.8389154079532"/>
        <n v="6291.2167789869563"/>
        <n v="6293.435069794923"/>
        <n v="9294"/>
        <n v="6294.8387934971897"/>
        <n v="6296.4677834974536"/>
        <n v="9297"/>
        <n v="6298.1015622387195"/>
        <n v="6298.7333415172507"/>
        <n v="6299.5619778106093"/>
        <n v="6299.8637408843106"/>
        <n v="6300.1499276635441"/>
        <n v="6300.3973241029726"/>
        <n v="6300.7606407129169"/>
        <n v="6301.0326862951861"/>
        <n v="6301.0453317208248"/>
        <n v="6302.1582461834032"/>
        <n v="9304"/>
        <n v="6305.2115992212666"/>
        <n v="6311.0852774678051"/>
        <n v="6312.0640559775711"/>
        <n v="6314.371120401318"/>
        <n v="6318.6615878574121"/>
        <n v="6319.9187112781256"/>
        <n v="6324.0212245540242"/>
        <n v="6324.6473962128794"/>
        <n v="6325.9358390641009"/>
        <n v="6326.0403436025726"/>
        <n v="6327.2334321418548"/>
        <n v="9330"/>
        <n v="6330.837748200016"/>
        <n v="6331.8872846933646"/>
        <n v="6333.8387963927826"/>
        <n v="9335"/>
        <n v="6336.4557344253644"/>
        <n v="6341.1854926858487"/>
        <n v="6341.6644183752114"/>
        <n v="6342.2621206821295"/>
        <n v="9344"/>
        <n v="6344.4544419734721"/>
        <n v="6345.1427561313021"/>
        <n v="6346.5128638204433"/>
        <n v="9347"/>
        <n v="6347.7299356624007"/>
        <n v="6348.817830990658"/>
        <n v="6348.84875135737"/>
        <n v="6349.0717716984818"/>
        <n v="6350.6301809490888"/>
        <n v="6350.6643824560406"/>
        <n v="6355.315780312083"/>
        <n v="6359.6796937324452"/>
        <n v="6359.7405717523434"/>
        <n v="6361.6018664200801"/>
        <n v="6362.0344092064315"/>
        <n v="6365.8853799003346"/>
        <n v="6371.986759943994"/>
        <n v="6372.1590244700219"/>
        <n v="6372.597462735841"/>
        <n v="6372.7682858681865"/>
        <n v="6373.1319430600452"/>
        <n v="6374.4165443638485"/>
        <n v="6374.9735108010109"/>
        <n v="6375.1537553445696"/>
        <n v="6376.6459686720364"/>
        <n v="6377.1896740798957"/>
        <n v="6377.6484159353731"/>
        <n v="6377.7513284878742"/>
        <n v="6378.3038830094547"/>
        <n v="6382.503435852127"/>
        <n v="6382.7361848170949"/>
        <n v="6387.5106431282138"/>
        <n v="6387.7509972016196"/>
        <n v="6388.3063254733524"/>
        <n v="6389.4036691340971"/>
        <n v="6389.4715143950534"/>
        <n v="6392.4697238935451"/>
        <n v="6397.2865425438831"/>
        <n v="6397.5245039233514"/>
        <n v="6397.697402677094"/>
        <n v="11890"/>
        <n v="6400.4350910713611"/>
        <n v="6400.6314774487164"/>
        <n v="6401.2329203952831"/>
        <n v="6401.5082869111593"/>
        <n v="6402.2283178534626"/>
        <n v="6402.2973140090926"/>
        <n v="6403.09305495839"/>
        <n v="6404.3572703950231"/>
        <n v="6404.3883337625248"/>
        <n v="6405.831456715885"/>
        <n v="6406.9207617711718"/>
        <n v="6406.9211090966883"/>
        <n v="6407.5134121654928"/>
        <n v="8410"/>
        <n v="6411.6367400816025"/>
        <n v="8765"/>
        <n v="6412.7557101669454"/>
        <n v="6413.8076214894245"/>
        <n v="6414.4427076995999"/>
        <n v="6414.5901069226575"/>
        <n v="6419.7153512510959"/>
        <n v="6421.4096746126888"/>
        <n v="6424.0042146178002"/>
        <n v="6424.0890356685677"/>
        <n v="6424.2530638496219"/>
        <n v="6426.2749167184265"/>
        <n v="6426.3048801456343"/>
        <n v="6427.414086750905"/>
        <n v="6427.7113053768808"/>
        <n v="6428.0674358355591"/>
        <n v="6430.1195630316042"/>
        <n v="6431.3434903300886"/>
        <n v="6431.3906676701899"/>
        <n v="6436.5304324899207"/>
        <n v="6437.0253741278448"/>
        <n v="6437.2204842696938"/>
        <n v="6437.2889150583005"/>
        <n v="6441.9300767432951"/>
        <n v="6443.035133215466"/>
        <n v="6443.2622482471106"/>
        <n v="6443.9084205353647"/>
        <n v="6444.1486354461795"/>
        <n v="8567"/>
        <n v="6451.3641447588125"/>
        <n v="6451.6412206221803"/>
        <n v="6451.6998160139292"/>
        <n v="6453.8477196758204"/>
        <n v="6454.3101407432559"/>
        <n v="6454.5621739953585"/>
        <n v="6454.8317104703747"/>
        <n v="6457.157345780729"/>
        <n v="6458.2272146310661"/>
        <n v="6458.483637960735"/>
        <n v="6460.1304218007826"/>
        <n v="6461.8717987336604"/>
        <n v="6462.0395081036877"/>
        <n v="6462.2249836706478"/>
        <n v="6464.301849619409"/>
        <n v="6466.5226535563152"/>
        <n v="6466.6313069059061"/>
        <n v="6467.7768081260128"/>
        <n v="6468.63649383756"/>
        <n v="6472.0180491744086"/>
        <n v="6475.1391017574169"/>
        <n v="6477.7265100209734"/>
        <n v="6479.718268088599"/>
        <n v="6480.8678904614608"/>
        <n v="6481.0264720832765"/>
        <n v="6481.3646269208639"/>
        <n v="6484.3134819269453"/>
        <n v="6487.3249034066521"/>
        <n v="6487.8084055392856"/>
        <n v="6487.8391466607754"/>
        <n v="6487.9926901918161"/>
        <n v="6489.0548918609502"/>
        <n v="6490.1745559296742"/>
        <n v="6493.4710486004287"/>
        <n v="6495.322989968945"/>
        <n v="6496.2105955747929"/>
        <n v="6499.9742220419348"/>
        <n v="6500.201922633245"/>
        <n v="6501.8173773997105"/>
        <n v="6505.7671928474138"/>
        <n v="6506.0594962113164"/>
        <n v="6508.8106205729164"/>
        <n v="6508.8714109106959"/>
        <n v="6509.6681523738134"/>
        <n v="6510.8526208455669"/>
        <n v="6511.9696844812279"/>
        <n v="6512.1995153386233"/>
        <n v="6513.715050270037"/>
        <n v="6514.9476072960797"/>
        <n v="6515.3915374190519"/>
        <n v="6515.9108801030634"/>
        <n v="6518.0050070241041"/>
      </sharedItems>
    </cacheField>
    <cacheField name="Gender" numFmtId="0">
      <sharedItems/>
    </cacheField>
    <cacheField name="Age" numFmtId="0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puter" refreshedDate="43032.641155324076" createdVersion="3" refreshedVersion="3" minRefreshableVersion="3" recordCount="2010">
  <cacheSource type="worksheet">
    <worksheetSource ref="A1:K2011" sheet="Data"/>
  </cacheSource>
  <cacheFields count="11">
    <cacheField name="Policy Number" numFmtId="0">
      <sharedItems containsSemiMixedTypes="0" containsString="0" containsNumber="1" containsInteger="1" minValue="3216386" maxValue="5554883"/>
    </cacheField>
    <cacheField name="Year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IDV" numFmtId="164">
      <sharedItems containsSemiMixedTypes="0" containsString="0" containsNumber="1" minValue="111821.504449941" maxValue="251938.629915"/>
    </cacheField>
    <cacheField name="City" numFmtId="0">
      <sharedItems/>
    </cacheField>
    <cacheField name="State" numFmtId="0">
      <sharedItems/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 count="6">
        <s v="Tata Indica"/>
        <s v="Hyundai Santro"/>
        <s v="Maruti Wagon-R"/>
        <s v="Ford Figo"/>
        <s v="Maruti Swift"/>
        <s v="Tata Indigo"/>
      </sharedItems>
    </cacheField>
    <cacheField name="Premium" numFmtId="1">
      <sharedItems containsSemiMixedTypes="0" containsString="0" containsNumber="1" minValue="2901.6459609066014" maxValue="75007"/>
    </cacheField>
    <cacheField name="Gender" numFmtId="0">
      <sharedItems count="2">
        <s v="Female"/>
        <s v="Male"/>
      </sharedItems>
    </cacheField>
    <cacheField name="Age" numFmtId="0">
      <sharedItems count="7">
        <s v="18-25"/>
        <s v="25 - 30"/>
        <s v="30 - 40"/>
        <s v="40 - 50"/>
        <s v="50 - 60"/>
        <s v="60 - 70"/>
        <b v="1"/>
      </sharedItems>
    </cacheField>
    <cacheField name="Premium range" numFmtId="0">
      <sharedItems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omputer" refreshedDate="43032.681082870367" createdVersion="3" refreshedVersion="3" minRefreshableVersion="3" recordCount="2010">
  <cacheSource type="worksheet">
    <worksheetSource ref="A1:M2011" sheet="Data"/>
  </cacheSource>
  <cacheFields count="13">
    <cacheField name="Policy Number" numFmtId="0">
      <sharedItems containsSemiMixedTypes="0" containsString="0" containsNumber="1" containsInteger="1" minValue="3216386" maxValue="5554883"/>
    </cacheField>
    <cacheField name="Year" numFmtId="0">
      <sharedItems containsSemiMixedTypes="0" containsString="0" containsNumber="1" containsInteger="1" minValue="2005" maxValue="2010" count="6">
        <n v="2005"/>
        <n v="2006"/>
        <n v="2007"/>
        <n v="2008"/>
        <n v="2009"/>
        <n v="2010"/>
      </sharedItems>
    </cacheField>
    <cacheField name="IDV" numFmtId="164">
      <sharedItems containsSemiMixedTypes="0" containsString="0" containsNumber="1" minValue="111821.504449941" maxValue="251938.629915" count="2010">
        <n v="112919.55074124999"/>
        <n v="112891.395610868"/>
        <n v="113846.46136812"/>
        <n v="111821.504449941"/>
        <n v="114843.80913528"/>
        <n v="115695.41632347"/>
        <n v="120288.51915664499"/>
        <n v="118570.699978335"/>
        <n v="118775.636691345"/>
        <n v="119514.0808125"/>
        <n v="116636.66848269"/>
        <n v="122149.19606868"/>
        <n v="116964.516302865"/>
        <n v="117601.39047336001"/>
        <n v="120901.93506158699"/>
        <n v="115662.70620261"/>
        <n v="119650.192427929"/>
        <n v="122805.01950299999"/>
        <n v="118291.45258892799"/>
        <n v="125291.244579248"/>
        <n v="124437.144805155"/>
        <n v="117567.42807498599"/>
        <n v="118909.32809209199"/>
        <n v="122885.28521329501"/>
        <n v="124685.87155771499"/>
        <n v="122332.72742518899"/>
        <n v="124268.2752132"/>
        <n v="118014.8578119"/>
        <n v="122522.18611716"/>
        <n v="122568.63472854001"/>
        <n v="118881.68396832001"/>
        <n v="129091.73590908002"/>
        <n v="125218.24264593"/>
        <n v="117171.74690711101"/>
        <n v="125802.43920545101"/>
        <n v="113173.30906030099"/>
        <n v="130452.684000765"/>
        <n v="125313.24720384"/>
        <n v="124693.659252"/>
        <n v="116399.902506356"/>
        <n v="122901.93850518001"/>
        <n v="117819.44802503999"/>
        <n v="126646.16117076001"/>
        <n v="124818.279601114"/>
        <n v="123673.78010052"/>
        <n v="123607.37440062"/>
        <n v="117673.560345864"/>
        <n v="128251.967337596"/>
        <n v="117812.70654081"/>
        <n v="123841.40274175501"/>
        <n v="126394.14709796"/>
        <n v="127659.24568215001"/>
        <n v="123735.5094042"/>
        <n v="123839.007679282"/>
        <n v="116061.42804435"/>
        <n v="116984.23061472399"/>
        <n v="131915.23366095001"/>
        <n v="122204.15306619299"/>
        <n v="123331.905135824"/>
        <n v="117856.214020532"/>
        <n v="124390.88859582"/>
        <n v="128957.194807965"/>
        <n v="128217.76871724002"/>
        <n v="117259.51109576"/>
        <n v="124271.79093557999"/>
        <n v="127512.86273190001"/>
        <n v="125625.7919268"/>
        <n v="129868.679503732"/>
        <n v="115688.43993187501"/>
        <n v="131848.26905596501"/>
        <n v="123466.01327424"/>
        <n v="129542.04392976"/>
        <n v="123783.123956674"/>
        <n v="126867.3956145"/>
        <n v="120995.28270942"/>
        <n v="134209.673967735"/>
        <n v="131224.71318750002"/>
        <n v="119746.75310586"/>
        <n v="124401.92370462"/>
        <n v="124981.470588735"/>
        <n v="129981.67661542501"/>
        <n v="125510.86235849299"/>
        <n v="134875.69747101"/>
        <n v="117884.46703878001"/>
        <n v="119500.15302874999"/>
        <n v="125189.049262466"/>
        <n v="123690.04632901801"/>
        <n v="125325.67374900001"/>
        <n v="132288.480120555"/>
        <n v="121830.99127971"/>
        <n v="123041.128026465"/>
        <n v="136651.345124985"/>
        <n v="123297.855678855"/>
        <n v="122860.462744305"/>
        <n v="133345.73022763501"/>
        <n v="121439.02656240399"/>
        <n v="129016.91415465"/>
        <n v="127686.11383710001"/>
        <n v="120841.77278092499"/>
        <n v="122370.60328919999"/>
        <n v="118963.85749105499"/>
        <n v="119436.584543039"/>
        <n v="132464.61074246399"/>
        <n v="137771.61873578999"/>
        <n v="127327.95744642"/>
        <n v="129949.43010426"/>
        <n v="137013.685633955"/>
        <n v="130394.92191556399"/>
        <n v="137261.84995263"/>
        <n v="128292.05681739001"/>
        <n v="125874.21608279999"/>
        <n v="135449.58244110399"/>
        <n v="124381.09887228"/>
        <n v="129905.69466087599"/>
        <n v="126608.28856910999"/>
        <n v="127577.46139775999"/>
        <n v="136298.18459700001"/>
        <n v="131523.67349640001"/>
        <n v="134073.453420034"/>
        <n v="138010.4225208"/>
        <n v="122413.22055747002"/>
        <n v="130037.97654832799"/>
        <n v="133911.46221480001"/>
        <n v="132781.72577059199"/>
        <n v="132000.58653543002"/>
        <n v="123563.59132999502"/>
        <n v="128815.90251372001"/>
        <n v="137784.73549036501"/>
        <n v="133330.24149372001"/>
        <n v="136889.50333608"/>
        <n v="139440.01223294999"/>
        <n v="122953.098441915"/>
        <n v="123219.558217125"/>
        <n v="127068.76100467501"/>
        <n v="132307.006873284"/>
        <n v="135929.50051630501"/>
        <n v="140827.84736796"/>
        <n v="136070.37145188"/>
        <n v="134694.013457961"/>
        <n v="132471.30964716"/>
        <n v="138216.11834393998"/>
        <n v="130562.49793225499"/>
        <n v="140080.39055103602"/>
        <n v="134177.41572795002"/>
        <n v="141729.12373878001"/>
        <n v="126733.23299637002"/>
        <n v="131813.65721070001"/>
        <n v="137138.36089437001"/>
        <n v="143396.83757249999"/>
        <n v="126623.71760656501"/>
        <n v="127408.33468511999"/>
        <n v="141494.30270181"/>
        <n v="142297.26312006"/>
        <n v="132340.5132822"/>
        <n v="130913.82154224"/>
        <n v="135801.07102385999"/>
        <n v="127640.52190214999"/>
        <n v="135130.99891788"/>
        <n v="127409.12913919501"/>
        <n v="123801.55677617701"/>
        <n v="124026.98771256499"/>
        <n v="133307.32937881001"/>
        <n v="131481.3928185"/>
        <n v="125742.34056604501"/>
        <n v="133120.78230879002"/>
        <n v="143470.57646131201"/>
        <n v="137737.33506971999"/>
        <n v="137685.230612696"/>
        <n v="137282.35889281501"/>
        <n v="129060.09290497401"/>
        <n v="135839.25943474198"/>
        <n v="141692.74267881599"/>
        <n v="125356.9751595"/>
        <n v="129507.26937043499"/>
        <n v="134157.56126255999"/>
        <n v="129815.71085591501"/>
        <n v="132384.03800298701"/>
        <n v="131238.7850952"/>
        <n v="129037.58733733201"/>
        <n v="139462.14950316001"/>
        <n v="133851.04976025"/>
        <n v="130728.23252750401"/>
        <n v="130638.51289782001"/>
        <n v="140716.29943314"/>
        <n v="129907.67556312001"/>
        <n v="128001.37964418001"/>
        <n v="135590.07570525"/>
        <n v="125933.21012115"/>
        <n v="129211.15193608499"/>
        <n v="143916.39881169202"/>
        <n v="133456.962482943"/>
        <n v="146518.73277600002"/>
        <n v="130838.46018300002"/>
        <n v="143884.90490890501"/>
        <n v="131337.41537542499"/>
        <n v="130397.68540026199"/>
        <n v="142362.64061640002"/>
        <n v="135119.20835952001"/>
        <n v="131479.54627584"/>
        <n v="129218.75194752"/>
        <n v="142403.94945387001"/>
        <n v="141836.79072375002"/>
        <n v="142382.89547097601"/>
        <n v="139840.66959957601"/>
        <n v="143691.21141349"/>
        <n v="144586.96774155"/>
        <n v="136976.28484176"/>
        <n v="135024.00851675999"/>
        <n v="147128.30900163"/>
        <n v="133239.22384977"/>
        <n v="144403.645159376"/>
        <n v="139022.80135832602"/>
        <n v="139903.33674249501"/>
        <n v="131644.97683249498"/>
        <n v="145861.749375552"/>
        <n v="146833.29534387001"/>
        <n v="144112.68769203202"/>
        <n v="148810.06527896199"/>
        <n v="138852.30858508099"/>
        <n v="137837.574527344"/>
        <n v="138281.62143721501"/>
        <n v="142771.514158504"/>
        <n v="130060.93501785601"/>
        <n v="140754.68548811998"/>
        <n v="150042.120491835"/>
        <n v="131976.21261042001"/>
        <n v="146137.17181338"/>
        <n v="148533.59454752001"/>
        <n v="132440.60012453998"/>
        <n v="144047.52681238699"/>
        <n v="143703.27915945"/>
        <n v="138102.69564527003"/>
        <n v="148828.6889334"/>
        <n v="132161.20781269501"/>
        <n v="131350.21166630898"/>
        <n v="129732.66806072999"/>
        <n v="130509.500758056"/>
        <n v="138132.59146361999"/>
        <n v="140062.59132588"/>
        <n v="139084.350678855"/>
        <n v="134597.31626691"/>
        <n v="146433.40165215"/>
        <n v="149261.26313378601"/>
        <n v="139760.14089555002"/>
        <n v="129755.343950813"/>
        <n v="135328.601939513"/>
        <n v="132577.572921885"/>
        <n v="138315.3039"/>
        <n v="150737.51324497"/>
        <n v="149937.55654473201"/>
        <n v="130751.21007585002"/>
        <n v="149779.11875071202"/>
        <n v="146725.97095295999"/>
        <n v="130603.96540970801"/>
        <n v="137471.19247367998"/>
        <n v="131700.061405935"/>
        <n v="133416.90878607001"/>
        <n v="139183.90307179402"/>
        <n v="134561.50977402"/>
        <n v="151514.82241896002"/>
        <n v="131831.80726366799"/>
        <n v="135218.22604821"/>
        <n v="138461.50049922001"/>
        <n v="148255.49481916201"/>
        <n v="136309.82615712"/>
        <n v="133404.54150960001"/>
        <n v="136453.12071065998"/>
        <n v="136746.88974819001"/>
        <n v="135648.86995351998"/>
        <n v="147814.91236376102"/>
        <n v="146244.601367472"/>
        <n v="148981.66637175001"/>
        <n v="135377.27191124999"/>
        <n v="142068.67559577001"/>
        <n v="138279.38442738802"/>
        <n v="142479.56902348"/>
        <n v="151554.87148396802"/>
        <n v="143540.70304077002"/>
        <n v="146535.94277932501"/>
        <n v="149017.32652589999"/>
        <n v="147807.460093275"/>
        <n v="144940.96866509601"/>
        <n v="154920.598267995"/>
        <n v="137328.44578087499"/>
        <n v="146529.99255409199"/>
        <n v="145701.41946993599"/>
        <n v="139468.23613466698"/>
        <n v="148616.32774302003"/>
        <n v="141359.39188695"/>
        <n v="137567.96284324501"/>
        <n v="140584.428409293"/>
        <n v="153219.94198830001"/>
        <n v="146348.15169428999"/>
        <n v="148801.272388702"/>
        <n v="151498.44194470401"/>
        <n v="154688.91800710501"/>
        <n v="137786.87817360001"/>
        <n v="144298.38972426901"/>
        <n v="142507.87752654002"/>
        <n v="140065.72809075"/>
        <n v="138208.30515155202"/>
        <n v="152149.356544635"/>
        <n v="147738.89544060401"/>
        <n v="153046.30673902499"/>
        <n v="153292.12791070499"/>
        <n v="152718.89468290398"/>
        <n v="152093.60023268402"/>
        <n v="156216.36686760001"/>
        <n v="152328.90750820699"/>
        <n v="135236.70992502"/>
        <n v="146417.82382985999"/>
        <n v="150547.71071088"/>
        <n v="143522.48867055"/>
        <n v="148711.332649152"/>
        <n v="152771.08516833899"/>
        <n v="141893.273240104"/>
        <n v="139199.73166035002"/>
        <n v="143181.1827339"/>
        <n v="146107.17832824"/>
        <n v="157829.88327749999"/>
        <n v="140841.646848"/>
        <n v="154726.05823290002"/>
        <n v="148176.4272408"/>
        <n v="144880.55680771399"/>
        <n v="146685.82153593603"/>
        <n v="146171.42760024098"/>
        <n v="156453.353014269"/>
        <n v="141778.99586286"/>
        <n v="150237.68006210402"/>
        <n v="142758.84616380002"/>
        <n v="140640.71944635001"/>
        <n v="141801.1692795"/>
        <n v="146049.77757524501"/>
        <n v="149302.36457172001"/>
        <n v="149310.30231359199"/>
        <n v="146286.55791715803"/>
        <n v="140005.84843822502"/>
        <n v="157549.36232085602"/>
        <n v="144795.86221590001"/>
        <n v="143046.268670205"/>
        <n v="153447.08421428999"/>
        <n v="155076.72910190999"/>
        <n v="149109.751303325"/>
        <n v="138842.228049759"/>
        <n v="159290.961889092"/>
        <n v="145168.75127956501"/>
        <n v="152220.84019812001"/>
        <n v="157216.86267980703"/>
        <n v="155270.277733333"/>
        <n v="155737.27427917998"/>
        <n v="150749.82383760001"/>
        <n v="157391.6659962"/>
        <n v="143017.05045514501"/>
        <n v="141359.87932011002"/>
        <n v="139761.32054940003"/>
        <n v="150074.76448404"/>
        <n v="148792.33877281498"/>
        <n v="159695.25485324702"/>
        <n v="145433.18770085002"/>
        <n v="152991.68767218001"/>
        <n v="158999.83425522002"/>
        <n v="143703.2624565"/>
        <n v="146785.77932308801"/>
        <n v="140178.25038026701"/>
        <n v="151939.04671495999"/>
        <n v="146379.62560221"/>
        <n v="151617.16448934001"/>
        <n v="157689.800094265"/>
        <n v="160148.00438140502"/>
        <n v="142533.67947566402"/>
        <n v="158063.50595299999"/>
        <n v="146464.29893645999"/>
        <n v="156914.67828717001"/>
        <n v="150008.768108674"/>
        <n v="143418.819218933"/>
        <n v="153066.33007588802"/>
        <n v="158405.79371962501"/>
        <n v="161886.19676040002"/>
        <n v="150253.52243364"/>
        <n v="157899.86719771501"/>
        <n v="147941.11578690002"/>
        <n v="155765.07176593499"/>
        <n v="140852.31348037501"/>
        <n v="140483.58422862002"/>
        <n v="145258.395193845"/>
        <n v="157286.72740423502"/>
        <n v="153031.00096531201"/>
        <n v="154477.49054719799"/>
        <n v="144136.57936482001"/>
        <n v="148429.470710208"/>
        <n v="151880.19376319999"/>
        <n v="144370.51584412501"/>
        <n v="144955.38134506502"/>
        <n v="150417.91622070002"/>
        <n v="154299.81916034399"/>
        <n v="161490.02488469402"/>
        <n v="155849.25351762"/>
        <n v="148550.12965777499"/>
        <n v="140131.184607225"/>
        <n v="161863.168179095"/>
        <n v="157199.56937388002"/>
        <n v="147637.83097206001"/>
        <n v="146836.700884755"/>
        <n v="159119.37197064902"/>
        <n v="151713.17744625002"/>
        <n v="164521.87758360602"/>
        <n v="151546.65676704"/>
        <n v="148836.95750385002"/>
        <n v="158291.95637496002"/>
        <n v="163821.31810470001"/>
        <n v="142644.922602954"/>
        <n v="145730.94410620202"/>
        <n v="150864.41561373"/>
        <n v="149520.31441748101"/>
        <n v="158579.37397953001"/>
        <n v="164210.07913033501"/>
        <n v="144524.26307173798"/>
        <n v="158545.09867648"/>
        <n v="144360.60948215702"/>
        <n v="147130.57268757498"/>
        <n v="146109.33015344798"/>
        <n v="158464.71362938499"/>
        <n v="152576.80794129998"/>
        <n v="148237.70885528999"/>
        <n v="148371.29254557"/>
        <n v="151042.81877370001"/>
        <n v="161516.69368132003"/>
        <n v="148987.14885495001"/>
        <n v="152733.480338675"/>
        <n v="150516.367707136"/>
        <n v="157564.32175255503"/>
        <n v="144800.19615991501"/>
        <n v="153583.60596584401"/>
        <n v="154999.11673343999"/>
        <n v="154167.79349396701"/>
        <n v="150534.16328808002"/>
        <n v="164844.522705126"/>
        <n v="150407.53469748"/>
        <n v="148709.47261879503"/>
        <n v="146445.55187696"/>
        <n v="144714.03210171001"/>
        <n v="153490.41597118499"/>
        <n v="155958.81816312499"/>
        <n v="144323.97346896099"/>
        <n v="154523.27341858399"/>
        <n v="161074.016004195"/>
        <n v="163945.10704004802"/>
        <n v="156340.30125917002"/>
        <n v="153818.96230168999"/>
        <n v="160992.01153182602"/>
        <n v="158051.622643754"/>
        <n v="149556.13242372"/>
        <n v="146768.04295200002"/>
        <n v="167434.34492634801"/>
        <n v="154872.51351246002"/>
        <n v="161923.81210955401"/>
        <n v="148814.48760536799"/>
        <n v="148128.14843676001"/>
        <n v="162314.708665502"/>
        <n v="157277.69176364999"/>
        <n v="149195.11874305503"/>
        <n v="148175.94282663899"/>
        <n v="157241.36715210002"/>
        <n v="153715.83318625501"/>
        <n v="159447.302282577"/>
        <n v="152556.736694455"/>
        <n v="145186.33474404001"/>
        <n v="157236.03187362"/>
        <n v="146584.267187761"/>
        <n v="160282.85382495"/>
        <n v="144425.721010818"/>
        <n v="150811.48060308001"/>
        <n v="160759.920819825"/>
        <n v="160463.27447428502"/>
        <n v="154695.24199929001"/>
        <n v="145721.25179565002"/>
        <n v="144439.37196431402"/>
        <n v="157107.73612188001"/>
        <n v="149752.48564997999"/>
        <n v="154699.736612715"/>
        <n v="145148.46280140799"/>
        <n v="161972.38845297002"/>
        <n v="166330.95514956801"/>
        <n v="162162.20980174601"/>
        <n v="161518.67909100003"/>
        <n v="152655.58452554099"/>
        <n v="147259.48369011199"/>
        <n v="164080.87094064601"/>
        <n v="145588.266640752"/>
        <n v="156076.58562523601"/>
        <n v="156105.36945650401"/>
        <n v="146442.772239885"/>
        <n v="148096.807950794"/>
        <n v="155630.64569921998"/>
        <n v="156761.94594294002"/>
        <n v="157129.29236700002"/>
        <n v="165609.43095611501"/>
        <n v="149306.13128970002"/>
        <n v="161870.18771736001"/>
        <n v="160162.978263795"/>
        <n v="151670.51126304001"/>
        <n v="149673.17971120603"/>
        <n v="169387.90385535001"/>
        <n v="159976.01651031"/>
        <n v="159011.71319250003"/>
        <n v="155046.75430368001"/>
        <n v="146501.95721843801"/>
        <n v="155292.02656380003"/>
        <n v="154707.07506800999"/>
        <n v="151895.676884796"/>
        <n v="169377.996766725"/>
        <n v="161168.86521792001"/>
        <n v="160188.55249005"/>
        <n v="148988.12760136797"/>
        <n v="162416.57294188903"/>
        <n v="147208.89669712802"/>
        <n v="163585.743900075"/>
        <n v="153486.70748730001"/>
        <n v="161121.79738115999"/>
        <n v="148671.96246422399"/>
        <n v="153647.32005104699"/>
        <n v="156439.47284217001"/>
        <n v="158917.10105007002"/>
        <n v="150694.20441756002"/>
        <n v="163111.39119279603"/>
        <n v="168260.01306205802"/>
        <n v="168261.55717811201"/>
        <n v="169778.32966988799"/>
        <n v="168213.72606341701"/>
        <n v="150946.53060575598"/>
        <n v="162592.95591639201"/>
        <n v="154595.61138744"/>
        <n v="158812.47265884001"/>
        <n v="171595.21938071799"/>
        <n v="157411.47000717599"/>
        <n v="152155.20686940002"/>
        <n v="149728.63724523003"/>
        <n v="172444.32031385601"/>
        <n v="161058.980011584"/>
        <n v="162400.26389567999"/>
        <n v="148679.19767101502"/>
        <n v="152478.86484636"/>
        <n v="170599.689005892"/>
        <n v="149432.29007272498"/>
        <n v="154595.35439010002"/>
        <n v="172401.02754615"/>
        <n v="152222.99774165999"/>
        <n v="152451.356151402"/>
        <n v="152683.40969622001"/>
        <n v="149825.74394521498"/>
        <n v="161009.96318325002"/>
        <n v="170588.94192326401"/>
        <n v="156444.75007647602"/>
        <n v="172206.14008479001"/>
        <n v="171887.24046363801"/>
        <n v="173962.77918336002"/>
        <n v="156839.71687914801"/>
        <n v="161352.60798006001"/>
        <n v="165678.40203768"/>
        <n v="159561.12007728001"/>
        <n v="152481.44498840999"/>
        <n v="162175.681194512"/>
        <n v="150091.03206562501"/>
        <n v="166953.80685262402"/>
        <n v="161317.614420675"/>
        <n v="157774.34110986002"/>
        <n v="155066.44369036602"/>
        <n v="151404.350952735"/>
        <n v="165885.78292632001"/>
        <n v="167520.75874279899"/>
        <n v="163416.41196619201"/>
        <n v="150792.961212945"/>
        <n v="171317.80088768003"/>
        <n v="175192.96260192001"/>
        <n v="161357.33989147501"/>
        <n v="165309.10166951999"/>
        <n v="153887.84672832"/>
        <n v="151798.00029018"/>
        <n v="175295.73502368"/>
        <n v="156276.41981952"/>
        <n v="175014.49025221402"/>
        <n v="165286.35172247401"/>
        <n v="158495.05999943402"/>
        <n v="154624.25379699998"/>
        <n v="171139.467515328"/>
        <n v="150203.08718594999"/>
        <n v="157984.99546949999"/>
        <n v="167818.35205981199"/>
        <n v="154736.96290340001"/>
        <n v="159270.65174234399"/>
        <n v="156615.76745730001"/>
        <n v="171271.85246937"/>
        <n v="156860.37241380502"/>
        <n v="153055.24603945698"/>
        <n v="156305.69196066001"/>
        <n v="161616.80346696"/>
        <n v="153659.86283110501"/>
        <n v="176073.16529920002"/>
        <n v="160778.49443958001"/>
        <n v="170723.90132343001"/>
        <n v="167428.612030563"/>
        <n v="159097.57634587502"/>
        <n v="153484.19230608002"/>
        <n v="153846.89770705"/>
        <n v="166116.35375712"/>
        <n v="175944.72540588301"/>
        <n v="168273.964902912"/>
        <n v="172897.55307891202"/>
        <n v="155332.46651886901"/>
        <n v="158471.67949586999"/>
        <n v="163200.79568502001"/>
        <n v="152666.91159614502"/>
        <n v="158430.07415024002"/>
        <n v="160012.44144234003"/>
        <n v="177725.236821678"/>
        <n v="159163.37834908001"/>
        <n v="163389.31700606999"/>
        <n v="158526.04333155"/>
        <n v="173940.73017999998"/>
        <n v="159059.80563741"/>
        <n v="167487.54461891201"/>
        <n v="158031.54165077402"/>
        <n v="176915.24988930102"/>
        <n v="171596.33630643901"/>
        <n v="171467.674655426"/>
        <n v="162443.45282058002"/>
        <n v="153639.87111665102"/>
        <n v="166171.00997871"/>
        <n v="178411.768627896"/>
        <n v="175542.69002048002"/>
        <n v="158984.68741857001"/>
        <n v="173926.750203945"/>
        <n v="169768.924955055"/>
        <n v="156691.01723112"/>
        <n v="175496.8370651"/>
        <n v="157511.61812929501"/>
        <n v="166264.85580902401"/>
        <n v="172754.297874432"/>
        <n v="166993.44294248"/>
        <n v="154945.29453137002"/>
        <n v="156226.76789460803"/>
        <n v="155481.95776448501"/>
        <n v="177744.69172269001"/>
        <n v="170754.77516400002"/>
        <n v="177941.56363922899"/>
        <n v="163235.85376400998"/>
        <n v="166124.53989988999"/>
        <n v="161256.65902045203"/>
        <n v="161180.89276936499"/>
        <n v="179358.338218185"/>
        <n v="179731.17402462001"/>
        <n v="178449.39057275999"/>
        <n v="174460.11439558401"/>
        <n v="160054.19809334999"/>
        <n v="168992.12431143"/>
        <n v="158860.46958593398"/>
        <n v="180089.74940850001"/>
        <n v="168273.131296896"/>
        <n v="178622.20313181001"/>
        <n v="166604.720139132"/>
        <n v="162201.73642222202"/>
        <n v="167817.01401054801"/>
        <n v="168765.39210137399"/>
        <n v="172708.75210720801"/>
        <n v="161796.66467686201"/>
        <n v="157820.40115380002"/>
        <n v="162818.589155152"/>
        <n v="160195.83788655003"/>
        <n v="174118.98645319502"/>
        <n v="168206.332773562"/>
        <n v="166610.26011290398"/>
        <n v="176360.78748383999"/>
        <n v="162607.120285365"/>
        <n v="172195.42145242498"/>
        <n v="154926.118270935"/>
        <n v="163688.88867074999"/>
        <n v="174300.53251871999"/>
        <n v="162179.651682405"/>
        <n v="174600.51104799"/>
        <n v="174543.693831168"/>
        <n v="181019.88010044"/>
        <n v="159250.960074962"/>
        <n v="178106.99047260001"/>
        <n v="177814.761378975"/>
        <n v="156005.62454367001"/>
        <n v="180267.47301888"/>
        <n v="178086.40019520003"/>
        <n v="179839.97535342001"/>
        <n v="176832.09666045001"/>
        <n v="177236.20880420003"/>
        <n v="179544.64261734"/>
        <n v="177559.14436867402"/>
        <n v="177006.01003184999"/>
        <n v="169356.13470484799"/>
        <n v="172135.23146549999"/>
        <n v="176053.93363999002"/>
        <n v="167371.87395420001"/>
        <n v="182087.55080505597"/>
        <n v="176165.288075813"/>
        <n v="158965.94416846501"/>
        <n v="159164.62811997902"/>
        <n v="163411.84627834498"/>
        <n v="161582.38869118402"/>
        <n v="174366.60482916899"/>
        <n v="156706.95760707001"/>
        <n v="179363.22386962501"/>
        <n v="165702.29033491798"/>
        <n v="158919.40569667501"/>
        <n v="180432.11690784001"/>
        <n v="179271.97292160001"/>
        <n v="158647.58280333001"/>
        <n v="176270.74846231501"/>
        <n v="170315.12195778399"/>
        <n v="174175.46598815999"/>
        <n v="182762.61086239101"/>
        <n v="163684.51449713999"/>
        <n v="170125.57921535999"/>
        <n v="170133.23701072199"/>
        <n v="183374.79634832899"/>
        <n v="168472.94464072603"/>
        <n v="174628.80840704002"/>
        <n v="164435.09343849"/>
        <n v="168958.014700831"/>
        <n v="160390.41684890402"/>
        <n v="168682.78578278399"/>
        <n v="181177.30341791999"/>
        <n v="170785.86557184"/>
        <n v="169593.18805945999"/>
        <n v="175230.76951074501"/>
        <n v="176446.175299264"/>
        <n v="161353.52147330201"/>
        <n v="173619.06089760002"/>
        <n v="166136.95192001702"/>
        <n v="157971.13536060002"/>
        <n v="184866.74284327999"/>
        <n v="174144.786496065"/>
        <n v="178644.391043807"/>
        <n v="183699.75667837501"/>
        <n v="171949.62559219199"/>
        <n v="183989.63230632001"/>
        <n v="160679.03899416601"/>
        <n v="174570.66015769602"/>
        <n v="165028.948707139"/>
        <n v="185820.33683582602"/>
        <n v="175904.880878528"/>
        <n v="160514.18601561"/>
        <n v="159096.94722621"/>
        <n v="168750.94273564802"/>
        <n v="173722.77184664999"/>
        <n v="174873.02871870002"/>
        <n v="175876.323620988"/>
        <n v="181246.07354057999"/>
        <n v="162990.48571951102"/>
        <n v="170422.12075009802"/>
        <n v="166007.90025324002"/>
        <n v="160688.10154435501"/>
        <n v="162952.24822204502"/>
        <n v="183401.47555315201"/>
        <n v="174333.21760921602"/>
        <n v="164601.227635635"/>
        <n v="162195.75737572502"/>
        <n v="169881.64003878803"/>
        <n v="166310.37619919999"/>
        <n v="174550.50061069999"/>
        <n v="181741.94617708802"/>
        <n v="183870.77742738"/>
        <n v="169283.13970944"/>
        <n v="162719.56932924601"/>
        <n v="186248.39998086001"/>
        <n v="177572.339039165"/>
        <n v="169488.25909512001"/>
        <n v="175734.12205600002"/>
        <n v="179104.96940661001"/>
        <n v="161633.534208358"/>
        <n v="185054.61360438002"/>
        <n v="165285.36987644"/>
        <n v="162387.57354769603"/>
        <n v="180484.30736658"/>
        <n v="180841.292132256"/>
        <n v="170993.00578976001"/>
        <n v="174685.13528051201"/>
        <n v="184793.14578829301"/>
        <n v="184082.365455872"/>
        <n v="172509.25883558401"/>
        <n v="167541.86199702299"/>
        <n v="161335.333952532"/>
        <n v="177969.73547287201"/>
        <n v="166144.241716772"/>
        <n v="170809.45649738904"/>
        <n v="188124.87368134799"/>
        <n v="181328.2882524"/>
        <n v="184804.795722904"/>
        <n v="164279.72558880001"/>
        <n v="179522.25211251999"/>
        <n v="168395.1946704"/>
        <n v="174523.53925862402"/>
        <n v="179292.05507583998"/>
        <n v="174935.98401916001"/>
        <n v="188625.00157935001"/>
        <n v="183467.56682291799"/>
        <n v="170484.54163012799"/>
        <n v="172477.8869328"/>
        <n v="162125.80948389601"/>
        <n v="173775.23931907999"/>
        <n v="180051.90962846999"/>
        <n v="169244.78130067003"/>
        <n v="169377.19625402999"/>
        <n v="174873.32752994401"/>
        <n v="187985.20086508003"/>
        <n v="173430.87807865601"/>
        <n v="181532.97774180002"/>
        <n v="164323.932232733"/>
        <n v="176814.25482873601"/>
        <n v="162791.84487264001"/>
        <n v="174147.39542205"/>
        <n v="170267.038741125"/>
        <n v="180835.522318976"/>
        <n v="186604.55134024902"/>
        <n v="178479.85372469999"/>
        <n v="171330.24612765"/>
        <n v="175035.95157412"/>
        <n v="180969.56143471002"/>
        <n v="165527.07306282001"/>
        <n v="170569.14701151001"/>
        <n v="182334.91591224002"/>
        <n v="172230.56611687999"/>
        <n v="174415.85125824"/>
        <n v="184677.21740000002"/>
        <n v="178273.93052386402"/>
        <n v="165143.88841041399"/>
        <n v="191090.95524543602"/>
        <n v="168908.37987532798"/>
        <n v="166190.1737024"/>
        <n v="188196.23590579201"/>
        <n v="180932.64163180799"/>
        <n v="184316.13562481999"/>
        <n v="185327.98839244802"/>
        <n v="167705.84213614001"/>
        <n v="181822.734401792"/>
        <n v="186801.20690399999"/>
        <n v="183807.86873670001"/>
        <n v="177949.76934009601"/>
        <n v="178294.61506982401"/>
        <n v="176363.69154120001"/>
        <n v="181245.16511344002"/>
        <n v="171136.48230278399"/>
        <n v="178435.80636921601"/>
        <n v="168379.26562800002"/>
        <n v="174593.83227404801"/>
        <n v="191995.56036808202"/>
        <n v="183154.86234102602"/>
        <n v="190053.135145476"/>
        <n v="187302.47369508"/>
        <n v="177270.95302575"/>
        <n v="186813.25573580802"/>
        <n v="174822.06953007501"/>
        <n v="186957.39337756802"/>
        <n v="182572.188664635"/>
        <n v="183439.43737152001"/>
        <n v="170714.19081645002"/>
        <n v="178999.73865971999"/>
        <n v="184521.1995666"/>
        <n v="167514.703842652"/>
        <n v="169351.56081107201"/>
        <n v="170340.56091022299"/>
        <n v="172147.85387592"/>
        <n v="188147.30183678001"/>
        <n v="186502.95230400001"/>
        <n v="172061.77416120001"/>
        <n v="177078.54772815999"/>
        <n v="174776.48634243201"/>
        <n v="175361.27886950399"/>
        <n v="192184.68173332"/>
        <n v="192934.35731481601"/>
        <n v="166957.95374604"/>
        <n v="173801.07652185601"/>
        <n v="179146.944104308"/>
        <n v="186370.50496256002"/>
        <n v="183339.92960550002"/>
        <n v="167592.153624678"/>
        <n v="170588.32678957502"/>
        <n v="188994.377457152"/>
        <n v="194442.90279533999"/>
        <n v="175440.38928309001"/>
        <n v="194065.14716549098"/>
        <n v="167325.42063672002"/>
        <n v="183922.40305152"/>
        <n v="187781.39426153802"/>
        <n v="176836.00104378001"/>
        <n v="173325.421810998"/>
        <n v="173654.164588652"/>
        <n v="176176.84308403201"/>
        <n v="189216.17221607099"/>
        <n v="180201.995573172"/>
        <n v="184297.10011072201"/>
        <n v="179261.92512942001"/>
        <n v="175221.33826700799"/>
        <n v="173488.24097154001"/>
        <n v="175041.84232601602"/>
        <n v="185760.13914702"/>
        <n v="174664.23655296001"/>
        <n v="182344.09709779199"/>
        <n v="173341.09048857601"/>
        <n v="186761.81072640003"/>
        <n v="176509.43824752001"/>
        <n v="185182.645502211"/>
        <n v="173294.883995557"/>
        <n v="184523.83587117001"/>
        <n v="191461.01299091202"/>
        <n v="189090.442149376"/>
        <n v="169025.77988800002"/>
        <n v="171641.02801574403"/>
        <n v="172892.64656577999"/>
        <n v="176056.47544982401"/>
        <n v="180548.57386310399"/>
        <n v="178383.26096500002"/>
        <n v="183631.04511012303"/>
        <n v="187302.05230528"/>
        <n v="184061.932556424"/>
        <n v="180746.34369625599"/>
        <n v="178403.03683680002"/>
        <n v="188943.975696384"/>
        <n v="195782.41167893101"/>
        <n v="171327.49798499999"/>
        <n v="190497.51206662401"/>
        <n v="173667.931444224"/>
        <n v="171573.41090256901"/>
        <n v="183408.58747200001"/>
        <n v="182102.89242975001"/>
        <n v="167995.99919664001"/>
        <n v="178385.19420529599"/>
        <n v="183779.058331904"/>
        <n v="184670.65527973001"/>
        <n v="175364.14792019199"/>
        <n v="181087.43442692101"/>
        <n v="183028.44847095001"/>
        <n v="183412.62554849999"/>
        <n v="182979.26011242002"/>
        <n v="190782.65483014498"/>
        <n v="182487.34763949603"/>
        <n v="196391.63626604801"/>
        <n v="171450.37762842601"/>
        <n v="186205.38714208"/>
        <n v="177477.15627264002"/>
        <n v="190451.09503417599"/>
        <n v="174972.15437585401"/>
        <n v="190278.43350797601"/>
        <n v="189041.16432201001"/>
        <n v="197420.34944307202"/>
        <n v="188965.16315008202"/>
        <n v="179125.11021456399"/>
        <n v="182958.405831968"/>
        <n v="184735.13995332"/>
        <n v="171205.99520640002"/>
        <n v="171707.354688925"/>
        <n v="189299.09986020002"/>
        <n v="191171.20960377"/>
        <n v="193091.997635904"/>
        <n v="185860.809495172"/>
        <n v="170324.09638675203"/>
        <n v="194249.92002232501"/>
        <n v="180143.787210543"/>
        <n v="186775.71728985"/>
        <n v="175313.32122393601"/>
        <n v="196660.70791987199"/>
        <n v="183868.93654828801"/>
        <n v="193551.520923943"/>
        <n v="182021.850786314"/>
        <n v="186774.46920067599"/>
        <n v="187292.73329683201"/>
        <n v="174184.0805745"/>
        <n v="177531.93839610001"/>
        <n v="196105.89466673101"/>
        <n v="192636.47616265499"/>
        <n v="198813.355274175"/>
        <n v="171201.45974903999"/>
        <n v="187708.85465327601"/>
        <n v="192232.58431840001"/>
        <n v="190860.66484128"/>
        <n v="180504.00140472001"/>
        <n v="171814.939716942"/>
        <n v="172596.41615999999"/>
        <n v="193027.782897664"/>
        <n v="186362.889349248"/>
        <n v="174164.38497360001"/>
        <n v="189024.10905383999"/>
        <n v="179131.52758218002"/>
        <n v="200398.10028480002"/>
        <n v="195618.16494631601"/>
        <n v="183620.886437376"/>
        <n v="191934.69782579999"/>
        <n v="189027.43178366899"/>
        <n v="192638.06762148"/>
        <n v="194835.02665536001"/>
        <n v="189110.26126227301"/>
        <n v="183380.52837370499"/>
        <n v="180623.26956473998"/>
        <n v="181188.95240178"/>
        <n v="192168.03329609899"/>
        <n v="176260.88514159"/>
        <n v="183273.72830122401"/>
        <n v="187908.68274630402"/>
        <n v="174531.26672757001"/>
        <n v="189629.68981148998"/>
        <n v="190110.72800222601"/>
        <n v="188148.44612623099"/>
        <n v="172194.978141942"/>
        <n v="177601.8799616"/>
        <n v="173248.34702496001"/>
        <n v="192278.115326528"/>
        <n v="180793.73078208001"/>
        <n v="201382.195925835"/>
        <n v="182419.9964568"/>
        <n v="188790.59187046401"/>
        <n v="191954.547034496"/>
        <n v="179118.87380352002"/>
        <n v="190952.34089328002"/>
        <n v="176016.463641471"/>
        <n v="190096.202025184"/>
        <n v="190142.55820535199"/>
        <n v="194427.75071641602"/>
        <n v="174056.78129280001"/>
        <n v="201621.598517184"/>
        <n v="184786.73754345"/>
        <n v="180499.05597436"/>
        <n v="185850.33812117999"/>
        <n v="183633.99045283502"/>
        <n v="201714.46033023999"/>
        <n v="178454.48233881601"/>
        <n v="202464.55268176802"/>
        <n v="174379.99407749998"/>
        <n v="175364.58926844"/>
        <n v="192572.53364275198"/>
        <n v="196392.34597254399"/>
        <n v="184279.76052317998"/>
        <n v="184385.687279623"/>
        <n v="181039.20495805601"/>
        <n v="174555.62584320002"/>
        <n v="184966.53937242"/>
        <n v="203065.36824000001"/>
        <n v="185306.43353467301"/>
        <n v="179139.20507818199"/>
        <n v="185139.74198541002"/>
        <n v="200110.58920326401"/>
        <n v="202608.41143296001"/>
        <n v="197274.76840507801"/>
        <n v="189758.48456332801"/>
        <n v="190503.45129535999"/>
        <n v="195575.22421535998"/>
        <n v="198553.28237114998"/>
        <n v="195224.73762841601"/>
        <n v="177279.59369231999"/>
        <n v="193677.65856337501"/>
        <n v="195819.351"/>
        <n v="200123.31685087501"/>
        <n v="175384.64575743998"/>
        <n v="199928.61154557002"/>
        <n v="198440.96145599999"/>
        <n v="190242.33747574"/>
        <n v="203545.66248970703"/>
        <n v="178191.212011392"/>
        <n v="176639.00997774201"/>
        <n v="192782.986435764"/>
        <n v="193345.93329781501"/>
        <n v="196529.16697848003"/>
        <n v="187615.36694034"/>
        <n v="197439.84496588801"/>
        <n v="187236.29629620002"/>
        <n v="180232.78024432802"/>
        <n v="195244.28435295"/>
        <n v="182903.99128320001"/>
        <n v="180272.09778163198"/>
        <n v="189276.05361152001"/>
        <n v="183604.2504741"/>
        <n v="204609.06716800001"/>
        <n v="203488.81469389403"/>
        <n v="199234.67679135001"/>
        <n v="195187.01018179502"/>
        <n v="178982.55141716602"/>
        <n v="182546.88318747398"/>
        <n v="202270.02082852501"/>
        <n v="176513.23538136602"/>
        <n v="176872.64845220101"/>
        <n v="184531.91153971199"/>
        <n v="190460.94822399999"/>
        <n v="199702.58294998799"/>
        <n v="179908.04647745998"/>
        <n v="178864.75537082998"/>
        <n v="205087.93909228803"/>
        <n v="197661.164207744"/>
        <n v="196803.50726169601"/>
        <n v="200608.443270772"/>
        <n v="183599.52767893398"/>
        <n v="191849.64817939003"/>
        <n v="188233.96614118401"/>
        <n v="202461.674191875"/>
        <n v="205748.28903824999"/>
        <n v="201944.53907100001"/>
        <n v="188043.550112"/>
        <n v="206682.27376025598"/>
        <n v="195362.41428990001"/>
        <n v="180522.65194412801"/>
        <n v="179638.67925312"/>
        <n v="201209.70984435201"/>
        <n v="178699.05596205001"/>
        <n v="195184.99595801599"/>
        <n v="181367.89653907198"/>
        <n v="204699.40781363202"/>
        <n v="178220.58412864001"/>
        <n v="199619.10351454499"/>
        <n v="182564.60252895002"/>
        <n v="191807.95006464"/>
        <n v="186379.67258105701"/>
        <n v="194716.43511969"/>
        <n v="206866.41725715203"/>
        <n v="192085.94055555001"/>
        <n v="190559.472152064"/>
        <n v="194434.11997056002"/>
        <n v="181222.65839430603"/>
        <n v="190506.587606088"/>
        <n v="185870.81088307203"/>
        <n v="199787.28555072"/>
        <n v="186041.26232043601"/>
        <n v="184656.59039360002"/>
        <n v="181902.40814899199"/>
        <n v="189412.036827"/>
        <n v="178444.86172656002"/>
        <n v="205995.64858611202"/>
        <n v="208072.44865382399"/>
        <n v="187186.91479983"/>
        <n v="187679.31742705501"/>
        <n v="188094.08676929399"/>
        <n v="203876.32671990001"/>
        <n v="208931.14765120001"/>
        <n v="208122.02061187499"/>
        <n v="208903.48710220799"/>
        <n v="193958.09624448002"/>
        <n v="189309.23662139999"/>
        <n v="182741.02890278399"/>
        <n v="190060.193344128"/>
        <n v="200223.38397841799"/>
        <n v="199576.0747764"/>
        <n v="181179.36741119999"/>
        <n v="198898.15053464999"/>
        <n v="193704.57320831998"/>
        <n v="189415.42716441603"/>
        <n v="207485.86424371201"/>
        <n v="183412.55484720002"/>
        <n v="195281.14322534401"/>
        <n v="180102.45494377299"/>
        <n v="196807.961273322"/>
        <n v="202731.771589376"/>
        <n v="202822.33006836"/>
        <n v="195635.94107904"/>
        <n v="202671.35718457101"/>
        <n v="198651.60827040003"/>
        <n v="190935.84270713801"/>
        <n v="197843.44902768001"/>
        <n v="186697.83586382802"/>
        <n v="188058.56323968002"/>
        <n v="195161.4091773"/>
        <n v="181384.86002360602"/>
        <n v="182062.2261159"/>
        <n v="193393.58285826002"/>
        <n v="198666.5817027"/>
        <n v="188591.83956181799"/>
        <n v="211115.03843327999"/>
        <n v="206581.08623690499"/>
        <n v="211222.49124505604"/>
        <n v="198355.04050745899"/>
        <n v="210874.04146432001"/>
        <n v="190771.74469760002"/>
        <n v="196451.08471487998"/>
        <n v="202123.61091686401"/>
        <n v="202606.42364006399"/>
        <n v="188504.12845196799"/>
        <n v="190992.25189737001"/>
        <n v="195701.234077125"/>
        <n v="210889.22801135"/>
        <n v="201102.93917791999"/>
        <n v="199256.06688624001"/>
        <n v="192031.56127480502"/>
        <n v="212044.12886737497"/>
        <n v="191859.69929536001"/>
        <n v="194787.20477286397"/>
        <n v="197124.73909024001"/>
        <n v="198368.67849567998"/>
        <n v="199964.49501141001"/>
        <n v="193951.26696345603"/>
        <n v="205342.96274868"/>
        <n v="212305.81834175999"/>
        <n v="209791.71540502502"/>
        <n v="199449.35704780798"/>
        <n v="195640.08733824"/>
        <n v="212474.74573006501"/>
        <n v="188514.31944046798"/>
        <n v="184295.538348384"/>
        <n v="204360.86006291801"/>
        <n v="201985.09579584"/>
        <n v="200179.79595400501"/>
        <n v="189193.94143415999"/>
        <n v="206195.14180799999"/>
        <n v="199670.13447329999"/>
        <n v="209755.22330363002"/>
        <n v="209264.70638683203"/>
        <n v="207243.84391104002"/>
        <n v="213639.62707237498"/>
        <n v="198255.676860126"/>
        <n v="210295.87278271999"/>
        <n v="209490.89013472502"/>
        <n v="201756.32701184001"/>
        <n v="185575.52854664999"/>
        <n v="202938.60531744"/>
        <n v="195635.256641352"/>
        <n v="205517.75987628801"/>
        <n v="189752.96725893902"/>
        <n v="199919.29803820801"/>
        <n v="206303.56629990001"/>
        <n v="186047.78458528902"/>
        <n v="196670.50398873602"/>
        <n v="192682.47040498399"/>
        <n v="197245.610167256"/>
        <n v="191135.0506518"/>
        <n v="208290.59937720001"/>
        <n v="188916.458625495"/>
        <n v="205801.32849750001"/>
        <n v="187221.78955066501"/>
        <n v="194449.15726879999"/>
        <n v="186954.35060617502"/>
        <n v="200470.32828517503"/>
        <n v="189102.60968760002"/>
        <n v="208084.72169119999"/>
        <n v="197358.22999076502"/>
        <n v="207009.26826690004"/>
        <n v="202808.29796279999"/>
        <n v="200979.50361839999"/>
        <n v="206008.00834239001"/>
        <n v="208613.45598903002"/>
        <n v="191536.17924118499"/>
        <n v="200857.12822602"/>
        <n v="203771.24210354401"/>
        <n v="205620.15750566401"/>
        <n v="189073.84638671999"/>
        <n v="204047.61347978999"/>
        <n v="212788.58542312498"/>
        <n v="198152.67773593601"/>
        <n v="204133.16121484802"/>
        <n v="208067.42031066"/>
        <n v="206318.83825488001"/>
        <n v="204973.67329665"/>
        <n v="201889.98904374"/>
        <n v="191154.382647975"/>
        <n v="211307.727523851"/>
        <n v="213412.52891020803"/>
        <n v="198477.23335870501"/>
        <n v="201682.64309813202"/>
        <n v="208396.74593548803"/>
        <n v="200185.43926499999"/>
        <n v="204715.59880365001"/>
        <n v="215350.7405205"/>
        <n v="194233.38982297599"/>
        <n v="187443.81463392"/>
        <n v="199310.18706809598"/>
        <n v="210275.54812095"/>
        <n v="199003.54264320002"/>
        <n v="208979.74807825501"/>
        <n v="200687.211744525"/>
        <n v="193556.6784"/>
        <n v="185974.105632525"/>
        <n v="187694.64717004797"/>
        <n v="190949.04913589999"/>
        <n v="213198.19133872498"/>
        <n v="205743.58232064001"/>
        <n v="215473.921763625"/>
        <n v="211257.17061120001"/>
        <n v="195243.724368"/>
        <n v="201668.75884417503"/>
        <n v="195979.70975795199"/>
        <n v="189314.56406847999"/>
        <n v="189957.72827052799"/>
        <n v="196912.7355216"/>
        <n v="193324.54582331999"/>
        <n v="211721.52170400001"/>
        <n v="212176.60675737602"/>
        <n v="191434.25800289001"/>
        <n v="212055.87192727497"/>
        <n v="187518.34961624301"/>
        <n v="217780.71208851802"/>
        <n v="209020.25725820204"/>
        <n v="212223.88838069999"/>
        <n v="208742.22569196802"/>
        <n v="209871.42382959201"/>
        <n v="198955.37118220798"/>
        <n v="205866.06252288001"/>
        <n v="214047.56738035197"/>
        <n v="188729.54492040002"/>
        <n v="188320.57128140799"/>
        <n v="208952.58837432001"/>
        <n v="203471.15978280001"/>
        <n v="198333.01982429498"/>
        <n v="203328.02463359997"/>
        <n v="208465.71779376001"/>
        <n v="194386.52828553002"/>
        <n v="198307.53862755001"/>
        <n v="200437.49571749999"/>
        <n v="204611.90419616"/>
        <n v="201380.11182960001"/>
        <n v="212760.65786112001"/>
        <n v="188144.08570688003"/>
        <n v="216326.9210193"/>
        <n v="196447.88813760001"/>
        <n v="218543.25394453501"/>
        <n v="193192.38157030402"/>
        <n v="215134.12647540003"/>
        <n v="215140.97314395002"/>
        <n v="202734.44405994599"/>
        <n v="196375.51547289599"/>
        <n v="188815.90241490299"/>
        <n v="215894.31505799998"/>
        <n v="213381.684669498"/>
        <n v="197339.26108959998"/>
        <n v="214897.044274955"/>
        <n v="188480.53697951999"/>
        <n v="217469.92790219997"/>
        <n v="213706.01680784998"/>
        <n v="191094.64620889601"/>
        <n v="203389.1057556"/>
        <n v="211449.47354684997"/>
        <n v="205502.31658886399"/>
        <n v="195863.28742288004"/>
        <n v="206957.91789056"/>
        <n v="214305.14022163203"/>
        <n v="194156.97799679998"/>
        <n v="203583.08261807999"/>
        <n v="202516.98759475202"/>
        <n v="212649.9083248"/>
        <n v="202165.12718032501"/>
        <n v="207910.46994262503"/>
        <n v="209825.590647267"/>
        <n v="195524.03408384"/>
        <n v="202750.63199999998"/>
        <n v="199433.69559863998"/>
        <n v="199898.16048499499"/>
        <n v="214779.56249295"/>
        <n v="197301.06955998001"/>
        <n v="192810.42454749602"/>
        <n v="192175.766716224"/>
        <n v="205631.27684774398"/>
        <n v="211535.27861759998"/>
        <n v="214896.75088539903"/>
        <n v="207813.61005735002"/>
        <n v="208762.10637235199"/>
        <n v="205604.21693414997"/>
        <n v="209383.38642239998"/>
        <n v="191357.73142060303"/>
        <n v="192841.80008777999"/>
        <n v="214220.33775450001"/>
        <n v="203446.87280370001"/>
        <n v="213715.60788815998"/>
        <n v="204596.148735872"/>
        <n v="209635.47355920001"/>
        <n v="199180.17960670902"/>
        <n v="206919.887983216"/>
        <n v="195523.38100838402"/>
        <n v="213840.36989996798"/>
        <n v="207135.28200959999"/>
        <n v="207555.81443072"/>
        <n v="195588.3750912"/>
        <n v="214109.43155424"/>
        <n v="217352.34758803502"/>
        <n v="197229.17756449801"/>
        <n v="219240.80170137598"/>
        <n v="216663.15818700803"/>
        <n v="190474.74375974401"/>
        <n v="212589.09288179997"/>
        <n v="203025.82015820802"/>
        <n v="200411.26356720002"/>
        <n v="217665.3499344"/>
        <n v="207388.47254652"/>
        <n v="215203.79660415999"/>
        <n v="204509.49687899998"/>
        <n v="199806.91466976001"/>
        <n v="202676.14869149998"/>
        <n v="202029.91706726397"/>
        <n v="211817.63799067499"/>
        <n v="195407.54649651199"/>
        <n v="223293.17390291998"/>
        <n v="206061.58200268802"/>
        <n v="208063.91828425002"/>
        <n v="220863.36832025601"/>
        <n v="209867.53873554"/>
        <n v="206963.90489036799"/>
        <n v="191015.37219618002"/>
        <n v="208025.30669976"/>
        <n v="192646.66565205602"/>
        <n v="212125.03942004999"/>
        <n v="199538.48698368002"/>
        <n v="204365.25630800999"/>
        <n v="203118.02793072001"/>
        <n v="223932.58689847498"/>
        <n v="197794.11014969103"/>
        <n v="195539.59044164402"/>
        <n v="202037.63657984001"/>
        <n v="212075.88828079501"/>
        <n v="214643.64114431999"/>
        <n v="207276.54101099999"/>
        <n v="215417.67033599998"/>
        <n v="217958.32930707201"/>
        <n v="212455.97793305598"/>
        <n v="193329.10048948001"/>
        <n v="204329.46731904001"/>
        <n v="193306.72827640502"/>
        <n v="222754.32560992497"/>
        <n v="205754.45008020001"/>
        <n v="199699.80931174403"/>
        <n v="197471.30065722001"/>
        <n v="212544.53009670399"/>
        <n v="224677.19930062498"/>
        <n v="210749.39915470799"/>
        <n v="206615.62509516801"/>
        <n v="208027.70536607999"/>
        <n v="216614.96019551001"/>
        <n v="200541.54091537499"/>
        <n v="194224.90724997703"/>
        <n v="219225.37073145001"/>
        <n v="223793.79988768001"/>
        <n v="209866.2720768"/>
        <n v="217000.91208153602"/>
        <n v="220131.79439462401"/>
        <n v="219627.49104885"/>
        <n v="194246.52027289598"/>
        <n v="218746.79922262"/>
        <n v="211124.96456522099"/>
        <n v="201913.53534899998"/>
        <n v="220232.70407137499"/>
        <n v="225279.07613002497"/>
        <n v="221337.13515660801"/>
        <n v="196158.20288063999"/>
        <n v="217051.49092477502"/>
        <n v="216111.82466889001"/>
        <n v="214954.49635811202"/>
        <n v="223245.91050210001"/>
        <n v="214551.69438465004"/>
        <n v="207143.85521812498"/>
        <n v="198393.13713357001"/>
        <n v="199638.55936454999"/>
        <n v="223802.237971692"/>
        <n v="215777.56816522498"/>
        <n v="221277.95770233602"/>
        <n v="197139.49766640001"/>
        <n v="207859.76356873501"/>
        <n v="197910.147120409"/>
        <n v="204657.73961772001"/>
        <n v="218735.78272128"/>
        <n v="224369.22726084301"/>
        <n v="219750.45264934399"/>
        <n v="223242.907209842"/>
        <n v="201240.6546447"/>
        <n v="212247.639332864"/>
        <n v="201784.72683648003"/>
        <n v="202935.715002816"/>
        <n v="214428.15735547803"/>
        <n v="199932.13859720202"/>
        <n v="214560.59145179999"/>
        <n v="210859.143639552"/>
        <n v="199512.62895869999"/>
        <n v="198912.42827774998"/>
        <n v="217842.22152576002"/>
        <n v="223463.62665928001"/>
        <n v="216175.12716134998"/>
        <n v="208648.121102656"/>
        <n v="209782.07130276001"/>
        <n v="224896.09847711999"/>
        <n v="201056.82476759999"/>
        <n v="210294.35905885004"/>
        <n v="204158.39689113598"/>
        <n v="200032.02249150001"/>
        <n v="209225.08727189997"/>
        <n v="206044.72371419996"/>
        <n v="206895.39347008002"/>
        <n v="196821.65039487998"/>
        <n v="200661.26206156801"/>
        <n v="208667.07427680001"/>
        <n v="203651.36848900802"/>
        <n v="225300.58657050002"/>
        <n v="216209.633492736"/>
        <n v="208556.69378639999"/>
        <n v="200666.12530675199"/>
        <n v="204793.07530913598"/>
        <n v="216473.53383270002"/>
        <n v="195150.217367039"/>
        <n v="204232.90598453602"/>
        <n v="218963.37091087503"/>
        <n v="211658.84462649201"/>
        <n v="217983.95385165"/>
        <n v="226708.27697631999"/>
        <n v="198878.27227214997"/>
        <n v="202004.61385311"/>
        <n v="198799.3290654"/>
        <n v="207165.66076206"/>
        <n v="207995.13626553598"/>
        <n v="212433.5998428"/>
        <n v="227093.187026153"/>
        <n v="218700.75549657599"/>
        <n v="207629.75706329598"/>
        <n v="197840.52395648"/>
        <n v="218345.51724876798"/>
        <n v="223139.99717729999"/>
        <n v="207311.01126144"/>
        <n v="201256.36105427999"/>
        <n v="217913.23860410001"/>
        <n v="225010.250817666"/>
        <n v="209008.30694400001"/>
        <n v="206351.97889942001"/>
        <n v="222175.3448895"/>
        <n v="206716.16160883199"/>
        <n v="215964.86298075001"/>
        <n v="202252.61145186002"/>
        <n v="221699.60197103201"/>
        <n v="226138.04947968002"/>
        <n v="197297.52484607999"/>
        <n v="208542.38434965"/>
        <n v="227707.54804121598"/>
        <n v="196678.39092103802"/>
        <n v="214607.5887348"/>
        <n v="214179.90180940801"/>
        <n v="224682.631979848"/>
        <n v="220008.43677456002"/>
        <n v="206975.84423895"/>
        <n v="208382.23779450002"/>
        <n v="219918.5366004"/>
        <n v="226164.080498625"/>
        <n v="207708.609776208"/>
        <n v="222006.447562368"/>
        <n v="217948.56651224999"/>
        <n v="199093.37063616002"/>
        <n v="215959.65554176"/>
        <n v="224721.92324671999"/>
        <n v="223535.62420808"/>
        <n v="213067.60196399997"/>
        <n v="200292.51361382401"/>
        <n v="230264.38158624002"/>
        <n v="206054.929733064"/>
        <n v="227191.39460159998"/>
        <n v="213420.50622584997"/>
        <n v="211024.14173172001"/>
        <n v="215516.35637392499"/>
        <n v="220834.12223812501"/>
        <n v="225555.183711872"/>
        <n v="217408.98957804899"/>
        <n v="198231.70266879999"/>
        <n v="212097.23691454501"/>
        <n v="206397.19857696001"/>
        <n v="227199.72507846402"/>
        <n v="223733.20550400001"/>
        <n v="230550.15467795602"/>
        <n v="213129.30735640999"/>
        <n v="204586.555689"/>
        <n v="204238.47117247499"/>
        <n v="200766.61737180001"/>
        <n v="226223.08212380801"/>
        <n v="200452.573220224"/>
        <n v="225461.85764682302"/>
        <n v="203947.08017259202"/>
        <n v="222845.14188750001"/>
        <n v="197958.01162150403"/>
        <n v="228049.13700307201"/>
        <n v="226278.1762164"/>
        <n v="200771.31280972803"/>
        <n v="211034.59533446401"/>
        <n v="213282.86760345602"/>
        <n v="223045.48626176"/>
        <n v="212807.04033600001"/>
        <n v="206827.55952750001"/>
        <n v="211984.38085866001"/>
        <n v="208789.95138884999"/>
        <n v="208568.446214625"/>
        <n v="216315.06820307003"/>
        <n v="204907.687052608"/>
        <n v="229239.0865485"/>
        <n v="210178.12928940798"/>
        <n v="222521.590167296"/>
        <n v="217262.53179823502"/>
        <n v="221241.74925260802"/>
        <n v="210158.76743327602"/>
        <n v="230612.56579507198"/>
        <n v="209793.17443315202"/>
        <n v="217908.77088840003"/>
        <n v="211896.97833555"/>
        <n v="202698.07008000003"/>
        <n v="204745.80965805001"/>
        <n v="231793.69367542502"/>
        <n v="207001.04049947203"/>
        <n v="205283.78688650002"/>
        <n v="212552.28973245801"/>
        <n v="226533.61632768001"/>
        <n v="216849.502060125"/>
        <n v="227517.09415590399"/>
        <n v="228180.03805184001"/>
        <n v="211414.87153612799"/>
        <n v="207203.97937312501"/>
        <n v="203398.56656775001"/>
        <n v="219897.29674890003"/>
        <n v="202668.206179125"/>
        <n v="218374.754306688"/>
        <n v="218123.71343616"/>
        <n v="207902.98729489502"/>
        <n v="225952.729147392"/>
        <n v="214359.83687125801"/>
        <n v="204129.19448733001"/>
        <n v="209306.96493295499"/>
        <n v="227119.23105600002"/>
        <n v="211851.53797410001"/>
        <n v="233088.00694762002"/>
        <n v="203215.05234073603"/>
        <n v="233324.49142499999"/>
        <n v="209802.90545999998"/>
        <n v="202928.67607267501"/>
        <n v="231605.55074805598"/>
        <n v="206112.22648191999"/>
        <n v="221596.67194515199"/>
        <n v="217971.40175415002"/>
        <n v="212324.07020175003"/>
        <n v="212395.03311840002"/>
        <n v="223621.47237906"/>
        <n v="208001.959470431"/>
        <n v="227757.25319065602"/>
        <n v="222638.029254336"/>
        <n v="229431.81125249999"/>
        <n v="213842.15721887999"/>
        <n v="225971.42692224"/>
        <n v="223880.80108288"/>
        <n v="217304.13402652499"/>
        <n v="200789.50455357603"/>
        <n v="229966.54709316403"/>
        <n v="213167.86134210002"/>
        <n v="225544.48470922501"/>
        <n v="202764.77699385598"/>
        <n v="218292.121232"/>
        <n v="224195.231949696"/>
        <n v="205907.61548226603"/>
        <n v="229678.174638"/>
        <n v="233585.13568935599"/>
        <n v="224330.44568549999"/>
        <n v="232327.164142425"/>
        <n v="214015.988492025"/>
        <n v="204957.30327756799"/>
        <n v="220629.65065195502"/>
        <n v="229495.46819673598"/>
        <n v="229662.07369274402"/>
        <n v="227936.6942964"/>
        <n v="210361.13463165"/>
        <n v="225987.67712887499"/>
        <n v="224371.06518681601"/>
        <n v="225620.76641537901"/>
        <n v="223305.79208707501"/>
        <n v="202447.68189017603"/>
        <n v="207576.99713024998"/>
        <n v="219192.03871200001"/>
        <n v="222475.516658304"/>
        <n v="223579.62070705098"/>
        <n v="224809.5406488"/>
        <n v="208862.89705944"/>
        <n v="226239.03291209997"/>
        <n v="219506.451940864"/>
        <n v="211768.80922679999"/>
        <n v="219636.11521394999"/>
        <n v="206608.46808243199"/>
        <n v="232238.26956946001"/>
        <n v="232283.47489983999"/>
        <n v="235907.02961214"/>
        <n v="228678.96075254999"/>
        <n v="208480.13228940801"/>
        <n v="224048.42619456002"/>
        <n v="233249.826426752"/>
        <n v="218703.51173931602"/>
        <n v="211503.947836448"/>
        <n v="230333.28106507799"/>
        <n v="233655.94072576001"/>
        <n v="228409.94163330001"/>
        <n v="216539.04811266001"/>
        <n v="228305.86525522498"/>
        <n v="234554.85059686401"/>
        <n v="207804.09558802401"/>
        <n v="205984.932478976"/>
        <n v="210756.95608704002"/>
        <n v="232859.9016636"/>
        <n v="216211.27356210002"/>
        <n v="216357.41427494399"/>
        <n v="206282.84631165001"/>
        <n v="211491.87707002499"/>
        <n v="206006.12797272103"/>
        <n v="207921.26600206801"/>
        <n v="228491.65805312002"/>
        <n v="211603.81926297603"/>
        <n v="234161.16663339399"/>
        <n v="216140.294337795"/>
        <n v="235147.53023999999"/>
        <n v="219996.975470976"/>
        <n v="206987.349780288"/>
        <n v="209111.08806000001"/>
        <n v="217929.43551985201"/>
        <n v="220829.35099589999"/>
        <n v="238638.45728939999"/>
        <n v="205579.83214432001"/>
        <n v="225528.41686195199"/>
        <n v="204859.59848399999"/>
        <n v="212313.34426386602"/>
        <n v="209377.64684339997"/>
        <n v="217594.107131475"/>
        <n v="238953.01135125"/>
        <n v="204605.34494879999"/>
        <n v="225429.93552644999"/>
        <n v="236404.295112678"/>
        <n v="205793.51185235198"/>
        <n v="212190.95945664"/>
        <n v="222478.32306475702"/>
        <n v="222053.268499748"/>
        <n v="225343.465115392"/>
        <n v="228912.81869446399"/>
        <n v="219531.6609057"/>
        <n v="206802.06490237502"/>
        <n v="215538.44282638803"/>
        <n v="214027.871281158"/>
        <n v="238064.08756312"/>
        <n v="219039.72556063998"/>
        <n v="221834.90979581"/>
        <n v="225899.11274649602"/>
        <n v="212939.49763519998"/>
        <n v="236058.72967248"/>
        <n v="237017.35128802498"/>
        <n v="219199.49247552"/>
        <n v="206360.02558546502"/>
        <n v="214638.26863001601"/>
        <n v="232364.10203545602"/>
        <n v="217385.38035449997"/>
        <n v="210665.30110272003"/>
        <n v="232245.16069299198"/>
        <n v="219811.65962399999"/>
        <n v="237836.51974659602"/>
        <n v="216505.00070415801"/>
        <n v="211773.483936"/>
        <n v="224939.586284672"/>
        <n v="214885.36225728001"/>
        <n v="213765.86965635"/>
        <n v="214013.432756775"/>
        <n v="238402.12888049998"/>
        <n v="225692.68854369601"/>
        <n v="231753.06382125401"/>
        <n v="211220.01732067499"/>
        <n v="211333.38428076002"/>
        <n v="233159.50635675999"/>
        <n v="235522.88331659997"/>
        <n v="216772.41845145603"/>
        <n v="217235.05306776002"/>
        <n v="225713.17726613599"/>
        <n v="221614.31888820001"/>
        <n v="239771.90614993201"/>
        <n v="221879.68632729602"/>
        <n v="206690.67703296"/>
        <n v="226667.52151142398"/>
        <n v="240354.949795578"/>
        <n v="218992.46028344997"/>
        <n v="213955.17298011601"/>
        <n v="223803.98556677002"/>
        <n v="207504.57679200001"/>
        <n v="237528.812733675"/>
        <n v="207065.86548322503"/>
        <n v="231803.77747392"/>
        <n v="207843.68287289"/>
        <n v="220856.0566905"/>
        <n v="232174.49664240002"/>
        <n v="224544.64786214402"/>
        <n v="236610.95437087497"/>
        <n v="213404.96920441603"/>
        <n v="207381.30360749998"/>
        <n v="224643.18759165"/>
        <n v="234642.17268806402"/>
        <n v="240997.948009096"/>
        <n v="226742.97836189999"/>
        <n v="220938.935475456"/>
        <n v="208405.75889483999"/>
        <n v="224111.12085504"/>
        <n v="233719.75744416"/>
        <n v="224582.66772669001"/>
        <n v="215555.96718950398"/>
        <n v="221743.34762290603"/>
        <n v="217709.48016675"/>
        <n v="216155.90392635"/>
        <n v="242583.67188502499"/>
        <n v="209761.41077235201"/>
        <n v="226695.53819891997"/>
        <n v="228683.82848949902"/>
        <n v="237674.62541168"/>
        <n v="225442.84195424002"/>
        <n v="217311.92691084798"/>
        <n v="226199.19925670401"/>
        <n v="240021.63337650002"/>
        <n v="232239.405032132"/>
        <n v="216476.19105318401"/>
        <n v="217192.62430417503"/>
        <n v="234463.49529017601"/>
        <n v="213719.98003897601"/>
        <n v="210328.63736960001"/>
        <n v="235149.59924546999"/>
        <n v="231000.86307120003"/>
        <n v="223930.926522116"/>
        <n v="243781.98777297998"/>
        <n v="222568.15172150501"/>
        <n v="239345.65729689598"/>
        <n v="211698.69380433002"/>
        <n v="235506.36945227999"/>
        <n v="223819.51112998399"/>
        <n v="224020.40058048"/>
        <n v="236524.948697352"/>
        <n v="215825.10552338403"/>
        <n v="210646.43332479999"/>
        <n v="223251.15914112004"/>
        <n v="227042.07754818402"/>
        <n v="209605.94493350401"/>
        <n v="210433.86086712001"/>
        <n v="233202.678984"/>
        <n v="226478.8541928"/>
        <n v="232062.750665"/>
        <n v="244424.07870042999"/>
        <n v="211216.93986099199"/>
        <n v="242896.05495292501"/>
        <n v="220440.00871893103"/>
        <n v="223275.02558481702"/>
        <n v="243758.75358030002"/>
        <n v="233617.3186572"/>
        <n v="237394.57059647999"/>
        <n v="229767.41245075202"/>
        <n v="229582.25419878002"/>
        <n v="241107.59240909998"/>
        <n v="241357.33369121404"/>
        <n v="223455.50465450398"/>
        <n v="219034.18032742399"/>
        <n v="216461.27743199997"/>
        <n v="210579.3490164"/>
        <n v="226191.796303176"/>
        <n v="242101.66411549997"/>
        <n v="214315.41848796001"/>
        <n v="241556.14847850002"/>
        <n v="244576.3454007"/>
        <n v="243736.11678587401"/>
        <n v="217916.92933380001"/>
        <n v="237565.953354"/>
        <n v="230022.67496827501"/>
        <n v="234534.92632735198"/>
        <n v="234348.86748017702"/>
        <n v="233495.25115423501"/>
        <n v="214407.24950520002"/>
        <n v="234903.33276299998"/>
        <n v="212925.44499814001"/>
        <n v="228586.065255936"/>
        <n v="241334.24848450001"/>
        <n v="237989.08407590401"/>
        <n v="216582.12868352002"/>
        <n v="215708.97098175"/>
        <n v="231686.50164659999"/>
        <n v="218758.65271051502"/>
        <n v="210893.90922547199"/>
        <n v="219138.3319392"/>
        <n v="245641.83786585002"/>
        <n v="231218.274629925"/>
        <n v="232973.92031640001"/>
        <n v="234799.58531250001"/>
        <n v="223545.47496600001"/>
        <n v="222745.876463088"/>
        <n v="220316.80889856"/>
        <n v="237409.88722527999"/>
        <n v="226116.29058408001"/>
        <n v="237839.80902213603"/>
        <n v="230555.93804265602"/>
        <n v="237752.86504047"/>
        <n v="232486.769044908"/>
        <n v="238771.27755989999"/>
        <n v="220540.21085564003"/>
        <n v="212479.98571168003"/>
        <n v="229583.06488424999"/>
        <n v="225599.95698045002"/>
        <n v="246014.55033406001"/>
        <n v="230216.87396002398"/>
        <n v="237161.30273309999"/>
        <n v="235957.82456010001"/>
        <n v="224492.81868134401"/>
        <n v="220738.460650875"/>
        <n v="243349.07134665601"/>
        <n v="243207.41029188302"/>
        <n v="227241.0585056"/>
        <n v="213232.9003485"/>
        <n v="239736.87780854997"/>
        <n v="227311.36718252802"/>
        <n v="231399.3584877"/>
        <n v="239193.5966784"/>
        <n v="214439.42931497103"/>
        <n v="230245.49447863203"/>
        <n v="236341.135606116"/>
        <n v="246138.27496050001"/>
        <n v="222809.67434160001"/>
        <n v="231718.37092537803"/>
        <n v="230418.782369152"/>
        <n v="236265.13445717102"/>
        <n v="240283.58266814399"/>
        <n v="246243.94826399998"/>
        <n v="217113.50003737502"/>
        <n v="229596.821561736"/>
        <n v="231063.57347940002"/>
        <n v="222144.92913112501"/>
        <n v="215527.6796301"/>
        <n v="239575.35466645198"/>
        <n v="232076.01050344799"/>
        <n v="234271.533134625"/>
        <n v="248551.51086779998"/>
        <n v="221227.01343411201"/>
        <n v="244123.20786709798"/>
        <n v="217508.107000964"/>
        <n v="241260.48677726003"/>
        <n v="235728.66344528401"/>
        <n v="235485.18671317201"/>
        <n v="238711.948541505"/>
        <n v="219709.62863168001"/>
        <n v="241614.78276520802"/>
        <n v="220959.39730500002"/>
        <n v="220580.515113728"/>
        <n v="248254.61562225001"/>
        <n v="215470.13525159002"/>
        <n v="230069.47966681601"/>
        <n v="224105.70013900803"/>
        <n v="217994.680557632"/>
        <n v="232874.84728620003"/>
        <n v="246633.39059788801"/>
        <n v="233986.03810767602"/>
        <n v="240441.14555815197"/>
        <n v="248150.54326895997"/>
        <n v="231209.98369545001"/>
        <n v="228069.81681922197"/>
        <n v="236454.35265494799"/>
        <n v="237204.99718698001"/>
        <n v="235407.67181949402"/>
        <n v="224305.94913619201"/>
        <n v="243510.19463235"/>
        <n v="240275.49134028799"/>
        <n v="215851.69021670401"/>
        <n v="232759.46208556797"/>
        <n v="232984.566722752"/>
        <n v="215577.870727845"/>
        <n v="239419.19934975001"/>
        <n v="229968.52777272"/>
        <n v="232414.62780163201"/>
        <n v="216822.00944928001"/>
        <n v="240641.579257326"/>
        <n v="224780.22325844999"/>
        <n v="228817.01617095197"/>
        <n v="229966.06062879998"/>
        <n v="220379.04579600002"/>
        <n v="237029.52003878402"/>
        <n v="247348.74802086403"/>
        <n v="226718.56113779198"/>
        <n v="217692.52516702501"/>
        <n v="232323.92146099199"/>
        <n v="219474.02556696002"/>
        <n v="238956.38148611996"/>
        <n v="251938.629915"/>
        <n v="230383.580055067"/>
        <n v="243575.386424"/>
        <n v="236173.46449964799"/>
        <n v="219562.300914825"/>
        <n v="238420.83753617099"/>
        <n v="236499.63892500001"/>
        <n v="216243.23631540002"/>
        <n v="238718.47877325001"/>
        <n v="231157.36793007998"/>
        <n v="227603.88594131701"/>
        <n v="241732.47014245001"/>
        <n v="224556.59275488"/>
        <n v="234120.57057014998"/>
        <n v="224507.83398515198"/>
        <n v="226247.43496320001"/>
        <n v="245026.21546941198"/>
        <n v="217697.75714879998"/>
        <n v="251094.81004851201"/>
        <n v="229453.02435495198"/>
        <n v="226789.74703627502"/>
        <n v="232987.28188772997"/>
        <n v="245791.963370888"/>
        <n v="228189.45211932602"/>
        <n v="223469.723734272"/>
        <n v="224403.88719509999"/>
        <n v="226963.61367305601"/>
        <n v="241642.43341920001"/>
        <n v="217094.92535744997"/>
        <n v="244380.91081209001"/>
        <n v="224665.30774869001"/>
        <n v="246822.38103039999"/>
        <n v="251785.21495981203"/>
        <n v="248247.86268140998"/>
        <n v="227736.55721520001"/>
        <n v="242445.44318085001"/>
        <n v="251168.89656922501"/>
        <n v="219453.48887391001"/>
        <n v="238808.99509224002"/>
        <n v="247463.84233110002"/>
        <n v="241484.50257417202"/>
        <n v="236689.66807563999"/>
        <n v="246127.451194917"/>
        <n v="246225.73697638803"/>
        <n v="224004.98896128"/>
        <n v="229311.73030709999"/>
      </sharedItems>
    </cacheField>
    <cacheField name="City" numFmtId="0">
      <sharedItems count="16">
        <s v="NEWDELHI"/>
        <s v="AHMEDABAD"/>
        <s v="INDORE"/>
        <s v="KOLKATTA"/>
        <s v="GURGAON"/>
        <s v="NOIDA"/>
        <s v="LUDHIANA"/>
        <s v="BANGALORE"/>
        <s v="CHENNAI"/>
        <s v="BHOPAL"/>
        <s v="Guwahati"/>
        <s v="KOLHAPUR"/>
        <s v="VARANASI"/>
        <s v="JALANDHAR"/>
        <s v="CALICUT"/>
        <s v="MATHURA"/>
      </sharedItems>
    </cacheField>
    <cacheField name="State" numFmtId="0">
      <sharedItems count="13">
        <s v="NCR"/>
        <s v="Gujarat"/>
        <s v="MADHYAPRADESH"/>
        <s v="WEST BENGAL"/>
        <s v="HARYANA"/>
        <s v="PUNJAB"/>
        <s v="Karnataka"/>
        <s v="TAMILNADU"/>
        <s v="MADHYA PRADESH"/>
        <s v="Assam"/>
        <s v="Maharashtra"/>
        <s v="UTTAR PRADESH"/>
        <s v="KERALA"/>
      </sharedItems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 count="6">
        <s v="Tata Indica"/>
        <s v="Hyundai Santro"/>
        <s v="Maruti Wagon-R"/>
        <s v="Ford Figo"/>
        <s v="Maruti Swift"/>
        <s v="Tata Indigo"/>
      </sharedItems>
    </cacheField>
    <cacheField name="Premium" numFmtId="1">
      <sharedItems containsSemiMixedTypes="0" containsString="0" containsNumber="1" minValue="2901.6459609066014" maxValue="75007"/>
    </cacheField>
    <cacheField name="Gender" numFmtId="0">
      <sharedItems/>
    </cacheField>
    <cacheField name="Age" numFmtId="0">
      <sharedItems/>
    </cacheField>
    <cacheField name="Premium range" numFmtId="0">
      <sharedItems count="7">
        <s v="0 - 5000"/>
        <s v="5001 - 10000"/>
        <s v="10001 - 15000"/>
        <s v="30001 - 35000"/>
        <s v="15001 - 20000"/>
        <s v="20001 - 25000"/>
        <s v="25001 - 30000"/>
      </sharedItems>
    </cacheField>
    <cacheField name="period" numFmtId="2">
      <sharedItems containsSemiMixedTypes="0" containsString="0" containsNumber="1" minValue="1.6510326726743105" maxValue="40.558482082947357"/>
    </cacheField>
    <cacheField name="period range" numFmtId="0">
      <sharedItems count="7">
        <s v="25 - 30"/>
        <s v="37 - 42."/>
        <s v="19 - 24."/>
        <s v="13 - 18."/>
        <s v="7 - 12."/>
        <s v="0-6."/>
        <s v="31 - 36.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omputer" refreshedDate="43032.716098726851" createdVersion="3" refreshedVersion="3" minRefreshableVersion="3" recordCount="2010">
  <cacheSource type="worksheet">
    <worksheetSource ref="B1:K2011" sheet="Data"/>
  </cacheSource>
  <cacheFields count="10">
    <cacheField name="Year" numFmtId="0">
      <sharedItems containsSemiMixedTypes="0" containsString="0" containsNumber="1" containsInteger="1" minValue="2005" maxValue="2010" count="6">
        <n v="2005"/>
        <n v="2008"/>
        <n v="2007"/>
        <n v="2006"/>
        <n v="2009"/>
        <n v="2010"/>
      </sharedItems>
    </cacheField>
    <cacheField name="IDV" numFmtId="164">
      <sharedItems containsSemiMixedTypes="0" containsString="0" containsNumber="1" minValue="111821.504449941" maxValue="251938.629915"/>
    </cacheField>
    <cacheField name="City" numFmtId="0">
      <sharedItems/>
    </cacheField>
    <cacheField name="State" numFmtId="0">
      <sharedItems/>
    </cacheField>
    <cacheField name="Cubic Capacity" numFmtId="0">
      <sharedItems containsSemiMixedTypes="0" containsString="0" containsNumber="1" containsInteger="1" minValue="1000" maxValue="1400"/>
    </cacheField>
    <cacheField name="Mfr-Model" numFmtId="0">
      <sharedItems/>
    </cacheField>
    <cacheField name="Premium" numFmtId="1">
      <sharedItems containsSemiMixedTypes="0" containsString="0" containsNumber="1" minValue="2901.6459609066014" maxValue="75007"/>
    </cacheField>
    <cacheField name="Gender" numFmtId="0">
      <sharedItems/>
    </cacheField>
    <cacheField name="Age" numFmtId="0">
      <sharedItems/>
    </cacheField>
    <cacheField name="Premium range" numFmtId="0">
      <sharedItems count="8">
        <s v="above 30000"/>
        <s v="25001 - 30000"/>
        <s v="20001 - 25000"/>
        <s v="15001 - 20000"/>
        <s v="10001 - 15000"/>
        <s v="5001 - 10000"/>
        <s v="0 - 5000"/>
        <s v="30001 - 35000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0">
  <r>
    <x v="0"/>
    <n v="112919.55074124999"/>
    <s v="NEWDELHI"/>
    <s v="NCR"/>
    <n v="1250"/>
    <x v="0"/>
    <n v="4496"/>
    <s v="Female"/>
    <s v="18-25"/>
  </r>
  <r>
    <x v="0"/>
    <n v="112891.395610868"/>
    <s v="NEWDELHI"/>
    <s v="NCR"/>
    <n v="1250"/>
    <x v="0"/>
    <n v="2901.6459609066014"/>
    <s v="Male"/>
    <s v="25 - 30"/>
  </r>
  <r>
    <x v="0"/>
    <n v="113846.46136812"/>
    <s v="AHMEDABAD"/>
    <s v="Gujarat"/>
    <n v="1250"/>
    <x v="0"/>
    <n v="2993.7313666646619"/>
    <s v="Male"/>
    <s v="25 - 30"/>
  </r>
  <r>
    <x v="0"/>
    <n v="111821.504449941"/>
    <s v="INDORE"/>
    <s v="MADHYAPRADESH"/>
    <n v="1250"/>
    <x v="0"/>
    <n v="3032.0805725447608"/>
    <s v="Male"/>
    <s v="30 - 40"/>
  </r>
  <r>
    <x v="0"/>
    <n v="114843.80913528"/>
    <s v="KOLKATTA"/>
    <s v="WEST BENGAL"/>
    <n v="1250"/>
    <x v="0"/>
    <n v="3049.827682133518"/>
    <s v="Male"/>
    <s v="40 - 50"/>
  </r>
  <r>
    <x v="0"/>
    <n v="115695.41632347"/>
    <s v="NEWDELHI"/>
    <s v="NCR"/>
    <n v="1250"/>
    <x v="0"/>
    <n v="3070.1916772726418"/>
    <s v="Male"/>
    <s v="40 - 50"/>
  </r>
  <r>
    <x v="1"/>
    <n v="120288.51915664499"/>
    <s v="GURGAON"/>
    <s v="HARYANA"/>
    <n v="1250"/>
    <x v="0"/>
    <n v="5081"/>
    <s v="Male"/>
    <s v="18-25"/>
  </r>
  <r>
    <x v="1"/>
    <n v="118570.699978335"/>
    <s v="KOLKATTA"/>
    <s v="WEST BENGAL"/>
    <n v="1250"/>
    <x v="0"/>
    <n v="3092.9714885982585"/>
    <s v="Male"/>
    <s v="25 - 30"/>
  </r>
  <r>
    <x v="1"/>
    <n v="118775.636691345"/>
    <s v="NOIDA"/>
    <s v="NCR"/>
    <n v="1250"/>
    <x v="0"/>
    <n v="3122.7485557002019"/>
    <s v="Male"/>
    <s v="25 - 30"/>
  </r>
  <r>
    <x v="1"/>
    <n v="119514.0808125"/>
    <s v="LUDHIANA"/>
    <s v="PUNJAB"/>
    <n v="1250"/>
    <x v="0"/>
    <n v="3124.2241597940069"/>
    <s v="Male"/>
    <s v="50 - 60"/>
  </r>
  <r>
    <x v="1"/>
    <n v="116636.66848269"/>
    <s v="NOIDA"/>
    <s v="NCR"/>
    <n v="1250"/>
    <x v="0"/>
    <n v="3128.4393359795431"/>
    <s v="Male"/>
    <s v="30 - 40"/>
  </r>
  <r>
    <x v="1"/>
    <n v="122149.19606868"/>
    <s v="BANGALORE"/>
    <s v="Karnataka"/>
    <n v="1250"/>
    <x v="0"/>
    <n v="5151"/>
    <s v="Male"/>
    <s v="18-25"/>
  </r>
  <r>
    <x v="1"/>
    <n v="116964.516302865"/>
    <s v="NEWDELHI"/>
    <s v="NCR"/>
    <n v="1250"/>
    <x v="0"/>
    <n v="3152.0500819361919"/>
    <s v="Female"/>
    <s v="30 - 40"/>
  </r>
  <r>
    <x v="0"/>
    <n v="117601.39047336001"/>
    <s v="CHENNAI"/>
    <s v="TAMILNADU"/>
    <n v="1250"/>
    <x v="0"/>
    <n v="3170.1402281120427"/>
    <s v="Female"/>
    <s v="50 - 60"/>
  </r>
  <r>
    <x v="0"/>
    <n v="120901.93506158699"/>
    <s v="NEWDELHI"/>
    <s v="NCR"/>
    <n v="1250"/>
    <x v="0"/>
    <n v="3180.454041453951"/>
    <s v="Male"/>
    <s v="30 - 40"/>
  </r>
  <r>
    <x v="1"/>
    <n v="115662.70620261"/>
    <s v="KOLKATTA"/>
    <s v="WEST BENGAL"/>
    <n v="1250"/>
    <x v="0"/>
    <n v="3184.4872753926643"/>
    <s v="Female"/>
    <s v="40 - 50"/>
  </r>
  <r>
    <x v="0"/>
    <n v="119650.192427929"/>
    <s v="NEWDELHI"/>
    <s v="NCR"/>
    <n v="1250"/>
    <x v="0"/>
    <n v="3191.8474011021085"/>
    <s v="Male"/>
    <s v="25 - 30"/>
  </r>
  <r>
    <x v="1"/>
    <n v="122805.01950299999"/>
    <s v="NEWDELHI"/>
    <s v="NCR"/>
    <n v="1250"/>
    <x v="0"/>
    <n v="4195"/>
    <s v="Male"/>
    <s v="50 - 60"/>
  </r>
  <r>
    <x v="0"/>
    <n v="118291.45258892799"/>
    <s v="CHENNAI"/>
    <s v="TAMILNADU"/>
    <n v="1250"/>
    <x v="0"/>
    <n v="5211"/>
    <s v="Female"/>
    <s v="18-25"/>
  </r>
  <r>
    <x v="0"/>
    <n v="125291.244579248"/>
    <s v="INDORE"/>
    <s v="MADHYAPRADESH"/>
    <n v="1250"/>
    <x v="0"/>
    <n v="3216.409424148871"/>
    <s v="Male"/>
    <s v="25 - 30"/>
  </r>
  <r>
    <x v="1"/>
    <n v="124437.144805155"/>
    <s v="AHMEDABAD"/>
    <s v="Gujarat"/>
    <n v="1250"/>
    <x v="0"/>
    <n v="5225"/>
    <s v="Female"/>
    <s v="18-25"/>
  </r>
  <r>
    <x v="0"/>
    <n v="117567.42807498599"/>
    <s v="BANGALORE"/>
    <s v="Karnataka"/>
    <n v="1250"/>
    <x v="0"/>
    <n v="4197.2792375436911"/>
    <s v="Male"/>
    <s v="60 - 70"/>
  </r>
  <r>
    <x v="0"/>
    <n v="118909.32809209199"/>
    <s v="NOIDA"/>
    <s v="NCR"/>
    <n v="1250"/>
    <x v="0"/>
    <n v="4017.3207002073373"/>
    <s v="Male"/>
    <s v="18-25"/>
  </r>
  <r>
    <x v="1"/>
    <n v="122885.28521329501"/>
    <s v="NEWDELHI"/>
    <s v="NCR"/>
    <n v="1250"/>
    <x v="0"/>
    <n v="3170.1402281120427"/>
    <s v="Female"/>
    <s v="18-25"/>
  </r>
  <r>
    <x v="1"/>
    <n v="124685.87155771499"/>
    <s v="BANGALORE"/>
    <s v="Karnataka"/>
    <n v="1250"/>
    <x v="0"/>
    <n v="4543.551676168554"/>
    <s v="Male"/>
    <s v="18-25"/>
  </r>
  <r>
    <x v="0"/>
    <n v="122332.72742518899"/>
    <s v="BHOPAL"/>
    <s v="MADHYA PRADESH"/>
    <n v="1250"/>
    <x v="0"/>
    <n v="4531"/>
    <s v="Male"/>
    <s v="40 - 50"/>
  </r>
  <r>
    <x v="1"/>
    <n v="124268.2752132"/>
    <s v="NEWDELHI"/>
    <s v="NCR"/>
    <n v="1250"/>
    <x v="0"/>
    <n v="7024.0333847856491"/>
    <s v="Male"/>
    <s v="30 - 40"/>
  </r>
  <r>
    <x v="1"/>
    <n v="118014.8578119"/>
    <s v="AHMEDABAD"/>
    <s v="Gujarat"/>
    <n v="1250"/>
    <x v="0"/>
    <n v="3170.1402281120427"/>
    <s v="Male"/>
    <s v="60 - 70"/>
  </r>
  <r>
    <x v="1"/>
    <n v="122522.18611716"/>
    <s v="AHMEDABAD"/>
    <s v="Gujarat"/>
    <n v="1250"/>
    <x v="0"/>
    <n v="6666.9676080960071"/>
    <s v="Male"/>
    <s v="25 - 30"/>
  </r>
  <r>
    <x v="1"/>
    <n v="122568.63472854001"/>
    <s v="NOIDA"/>
    <s v="NCR"/>
    <n v="1250"/>
    <x v="0"/>
    <n v="3216.409424148871"/>
    <s v="Female"/>
    <s v="30 - 40"/>
  </r>
  <r>
    <x v="1"/>
    <n v="118881.68396832001"/>
    <s v="Guwahati"/>
    <s v="Assam"/>
    <n v="1250"/>
    <x v="0"/>
    <n v="7318.695019820384"/>
    <s v="Female"/>
    <b v="1"/>
  </r>
  <r>
    <x v="1"/>
    <n v="129091.73590908002"/>
    <s v="KOLKATTA"/>
    <s v="WEST BENGAL"/>
    <n v="1250"/>
    <x v="0"/>
    <n v="7006.2257196302598"/>
    <s v="Female"/>
    <s v="40 - 50"/>
  </r>
  <r>
    <x v="1"/>
    <n v="125218.24264593"/>
    <s v="KOLHAPUR"/>
    <s v="Maharashtra"/>
    <n v="1250"/>
    <x v="0"/>
    <n v="7304.119996838559"/>
    <s v="Male"/>
    <s v="25 - 30"/>
  </r>
  <r>
    <x v="0"/>
    <n v="117171.74690711101"/>
    <s v="VARANASI"/>
    <s v="UTTAR PRADESH"/>
    <n v="1250"/>
    <x v="0"/>
    <n v="7637.4956341208599"/>
    <s v="Female"/>
    <s v="30 - 40"/>
  </r>
  <r>
    <x v="0"/>
    <n v="125802.43920545101"/>
    <s v="CHENNAI"/>
    <s v="TAMILNADU"/>
    <n v="1250"/>
    <x v="0"/>
    <n v="8407.7463682870002"/>
    <s v="Male"/>
    <s v="40 - 50"/>
  </r>
  <r>
    <x v="0"/>
    <n v="113173.30906030099"/>
    <s v="JALANDHAR"/>
    <s v="PUNJAB"/>
    <n v="1250"/>
    <x v="0"/>
    <n v="8352.6038414488285"/>
    <s v="Male"/>
    <s v="25 - 30"/>
  </r>
  <r>
    <x v="0"/>
    <n v="130452.684000765"/>
    <s v="VARANASI"/>
    <s v="UTTAR PRADESH"/>
    <n v="1100"/>
    <x v="1"/>
    <n v="3216.409424148871"/>
    <s v="Female"/>
    <s v="30 - 40"/>
  </r>
  <r>
    <x v="0"/>
    <n v="125313.24720384"/>
    <s v="KOLHAPUR"/>
    <s v="Maharashtra"/>
    <n v="1250"/>
    <x v="0"/>
    <n v="5989"/>
    <s v="Male"/>
    <s v="18-25"/>
  </r>
  <r>
    <x v="1"/>
    <n v="124693.659252"/>
    <s v="CHENNAI"/>
    <s v="TAMILNADU"/>
    <n v="1250"/>
    <x v="0"/>
    <n v="9288.3117858053338"/>
    <s v="Female"/>
    <s v="18-25"/>
  </r>
  <r>
    <x v="0"/>
    <n v="116399.902506356"/>
    <s v="INDORE"/>
    <s v="MADHYAPRADESH"/>
    <n v="1250"/>
    <x v="0"/>
    <n v="3216.409424148871"/>
    <s v="Male"/>
    <s v="18-25"/>
  </r>
  <r>
    <x v="1"/>
    <n v="122901.93850518001"/>
    <s v="LUDHIANA"/>
    <s v="PUNJAB"/>
    <n v="1250"/>
    <x v="0"/>
    <n v="8903.5842454106823"/>
    <s v="Male"/>
    <s v="25 - 30"/>
  </r>
  <r>
    <x v="1"/>
    <n v="117819.44802503999"/>
    <s v="VARANASI"/>
    <s v="UTTAR PRADESH"/>
    <n v="1250"/>
    <x v="0"/>
    <n v="8694.7539867788073"/>
    <s v="Female"/>
    <s v="30 - 40"/>
  </r>
  <r>
    <x v="1"/>
    <n v="126646.16117076001"/>
    <s v="LUDHIANA"/>
    <s v="PUNJAB"/>
    <n v="1250"/>
    <x v="0"/>
    <n v="8838.5243813722918"/>
    <s v="Female"/>
    <s v="40 - 50"/>
  </r>
  <r>
    <x v="0"/>
    <n v="124818.279601114"/>
    <s v="KOLKATTA"/>
    <s v="WEST BENGAL"/>
    <n v="1250"/>
    <x v="0"/>
    <n v="4590"/>
    <s v="Male"/>
    <s v="40 - 50"/>
  </r>
  <r>
    <x v="1"/>
    <n v="123673.78010052"/>
    <s v="NOIDA"/>
    <s v="NCR"/>
    <n v="1250"/>
    <x v="0"/>
    <n v="8826.6480323805808"/>
    <s v="Male"/>
    <s v="30 - 40"/>
  </r>
  <r>
    <x v="0"/>
    <n v="123607.37440062"/>
    <s v="LUDHIANA"/>
    <s v="PUNJAB"/>
    <n v="1250"/>
    <x v="0"/>
    <n v="9256.3572703950231"/>
    <s v="Male"/>
    <s v="18-25"/>
  </r>
  <r>
    <x v="0"/>
    <n v="117673.560345864"/>
    <s v="NEWDELHI"/>
    <s v="NCR"/>
    <n v="1250"/>
    <x v="0"/>
    <n v="9837.8708554194254"/>
    <s v="Male"/>
    <s v="50 - 60"/>
  </r>
  <r>
    <x v="0"/>
    <n v="128251.967337596"/>
    <s v="KOLKATTA"/>
    <s v="WEST BENGAL"/>
    <n v="1250"/>
    <x v="0"/>
    <n v="9648.980235323801"/>
    <s v="Female"/>
    <s v="30 - 40"/>
  </r>
  <r>
    <x v="0"/>
    <n v="117812.70654081"/>
    <s v="CALICUT"/>
    <s v="KERALA"/>
    <n v="1250"/>
    <x v="0"/>
    <n v="10135.388930037772"/>
    <s v="Female"/>
    <s v="50 - 60"/>
  </r>
  <r>
    <x v="1"/>
    <n v="123841.40274175501"/>
    <s v="NOIDA"/>
    <s v="NCR"/>
    <n v="1250"/>
    <x v="0"/>
    <n v="4854"/>
    <s v="Male"/>
    <s v="30 - 40"/>
  </r>
  <r>
    <x v="0"/>
    <n v="126394.14709796"/>
    <s v="GURGAON"/>
    <s v="HARYANA"/>
    <n v="1250"/>
    <x v="0"/>
    <n v="10111.641372498716"/>
    <s v="Male"/>
    <s v="30 - 40"/>
  </r>
  <r>
    <x v="1"/>
    <n v="127659.24568215001"/>
    <s v="Guwahati"/>
    <s v="Assam"/>
    <n v="1250"/>
    <x v="0"/>
    <n v="7539"/>
    <s v="Male"/>
    <s v="18-25"/>
  </r>
  <r>
    <x v="1"/>
    <n v="123735.5094042"/>
    <s v="BANGALORE"/>
    <s v="Karnataka"/>
    <n v="1250"/>
    <x v="0"/>
    <n v="10076.557864659928"/>
    <s v="Male"/>
    <s v="50 - 60"/>
  </r>
  <r>
    <x v="0"/>
    <n v="123839.007679282"/>
    <s v="MATHURA"/>
    <s v="UTTAR PRADESH"/>
    <n v="1250"/>
    <x v="0"/>
    <n v="75007"/>
    <s v="Female"/>
    <s v="40 - 50"/>
  </r>
  <r>
    <x v="1"/>
    <n v="116061.42804435"/>
    <s v="LUDHIANA"/>
    <s v="PUNJAB"/>
    <n v="1250"/>
    <x v="0"/>
    <n v="10362.996515912666"/>
    <s v="Male"/>
    <s v="30 - 40"/>
  </r>
  <r>
    <x v="0"/>
    <n v="116984.23061472399"/>
    <s v="VARANASI"/>
    <s v="UTTAR PRADESH"/>
    <n v="1250"/>
    <x v="0"/>
    <n v="8627"/>
    <s v="Male"/>
    <s v="18-25"/>
  </r>
  <r>
    <x v="0"/>
    <n v="131915.23366095001"/>
    <s v="INDORE"/>
    <s v="MADHYAPRADESH"/>
    <n v="1100"/>
    <x v="1"/>
    <n v="9340"/>
    <s v="Male"/>
    <s v="30 - 40"/>
  </r>
  <r>
    <x v="0"/>
    <n v="122204.15306619299"/>
    <s v="NEWDELHI"/>
    <s v="NCR"/>
    <n v="1250"/>
    <x v="0"/>
    <n v="7862"/>
    <s v="Male"/>
    <s v="25 - 30"/>
  </r>
  <r>
    <x v="0"/>
    <n v="123331.905135824"/>
    <s v="NEWDELHI"/>
    <s v="NCR"/>
    <n v="1250"/>
    <x v="0"/>
    <n v="11071.485395322976"/>
    <s v="Male"/>
    <s v="50 - 60"/>
  </r>
  <r>
    <x v="0"/>
    <n v="117856.214020532"/>
    <s v="CHENNAI"/>
    <s v="TAMILNADU"/>
    <n v="1250"/>
    <x v="0"/>
    <n v="11529.715823089784"/>
    <s v="Male"/>
    <s v="60 - 70"/>
  </r>
  <r>
    <x v="1"/>
    <n v="124390.88859582"/>
    <s v="GURGAON"/>
    <s v="HARYANA"/>
    <n v="1250"/>
    <x v="0"/>
    <n v="11105.005784166497"/>
    <s v="Male"/>
    <s v="25 - 30"/>
  </r>
  <r>
    <x v="1"/>
    <n v="128957.194807965"/>
    <s v="GURGAON"/>
    <s v="HARYANA"/>
    <n v="1250"/>
    <x v="0"/>
    <n v="11281.949721431482"/>
    <s v="Female"/>
    <s v="40 - 50"/>
  </r>
  <r>
    <x v="1"/>
    <n v="128217.76871724002"/>
    <s v="NEWDELHI"/>
    <s v="NCR"/>
    <n v="1250"/>
    <x v="0"/>
    <n v="5333"/>
    <s v="Male"/>
    <s v="25 - 30"/>
  </r>
  <r>
    <x v="0"/>
    <n v="117259.51109576"/>
    <s v="LUDHIANA"/>
    <s v="PUNJAB"/>
    <n v="1250"/>
    <x v="0"/>
    <n v="11176.468657776299"/>
    <s v="Male"/>
    <s v="30 - 40"/>
  </r>
  <r>
    <x v="1"/>
    <n v="124271.79093557999"/>
    <s v="NEWDELHI"/>
    <s v="NCR"/>
    <n v="1250"/>
    <x v="0"/>
    <n v="11916.341994021557"/>
    <s v="Female"/>
    <s v="40 - 50"/>
  </r>
  <r>
    <x v="1"/>
    <n v="127512.86273190001"/>
    <s v="BANGALORE"/>
    <s v="Karnataka"/>
    <n v="1250"/>
    <x v="0"/>
    <n v="12466.029781416362"/>
    <s v="Female"/>
    <s v="40 - 50"/>
  </r>
  <r>
    <x v="1"/>
    <n v="125625.7919268"/>
    <s v="KOLKATTA"/>
    <s v="WEST BENGAL"/>
    <n v="1250"/>
    <x v="0"/>
    <n v="8906"/>
    <s v="Male"/>
    <s v="40 - 50"/>
  </r>
  <r>
    <x v="0"/>
    <n v="129868.679503732"/>
    <s v="CHENNAI"/>
    <s v="TAMILNADU"/>
    <n v="1000"/>
    <x v="2"/>
    <n v="10563"/>
    <s v="Male"/>
    <s v="25 - 30"/>
  </r>
  <r>
    <x v="0"/>
    <n v="115688.43993187501"/>
    <s v="GURGAON"/>
    <s v="HARYANA"/>
    <n v="1250"/>
    <x v="0"/>
    <n v="9876"/>
    <s v="Male"/>
    <s v="18-25"/>
  </r>
  <r>
    <x v="1"/>
    <n v="131848.26905596501"/>
    <s v="BANGALORE"/>
    <s v="Karnataka"/>
    <n v="1250"/>
    <x v="0"/>
    <n v="12486.200779258954"/>
    <s v="Male"/>
    <s v="18-25"/>
  </r>
  <r>
    <x v="1"/>
    <n v="123466.01327424"/>
    <s v="GURGAON"/>
    <s v="HARYANA"/>
    <n v="1250"/>
    <x v="0"/>
    <n v="7635"/>
    <s v="Male"/>
    <s v="30 - 40"/>
  </r>
  <r>
    <x v="1"/>
    <n v="129542.04392976"/>
    <s v="KOLKATTA"/>
    <s v="WEST BENGAL"/>
    <n v="1250"/>
    <x v="0"/>
    <n v="13563.557788786831"/>
    <s v="Female"/>
    <s v="50 - 60"/>
  </r>
  <r>
    <x v="0"/>
    <n v="123783.123956674"/>
    <s v="CHENNAI"/>
    <s v="TAMILNADU"/>
    <n v="1250"/>
    <x v="0"/>
    <n v="10387"/>
    <s v="Male"/>
    <s v="30 - 40"/>
  </r>
  <r>
    <x v="1"/>
    <n v="126867.3956145"/>
    <s v="CALICUT"/>
    <s v="KERALA"/>
    <n v="1250"/>
    <x v="0"/>
    <n v="13206.857018800951"/>
    <s v="Female"/>
    <s v="25 - 30"/>
  </r>
  <r>
    <x v="0"/>
    <n v="120995.28270942"/>
    <s v="BANGALORE"/>
    <s v="Karnataka"/>
    <n v="1250"/>
    <x v="0"/>
    <n v="13580.118251319396"/>
    <s v="Male"/>
    <s v="50 - 60"/>
  </r>
  <r>
    <x v="1"/>
    <n v="134209.673967735"/>
    <s v="AHMEDABAD"/>
    <s v="Gujarat"/>
    <n v="1250"/>
    <x v="0"/>
    <n v="14036.286889095012"/>
    <s v="Male"/>
    <s v="18-25"/>
  </r>
  <r>
    <x v="1"/>
    <n v="131224.71318750002"/>
    <s v="Guwahati"/>
    <s v="Assam"/>
    <n v="1250"/>
    <x v="0"/>
    <n v="13551.924349036984"/>
    <s v="Male"/>
    <s v="40 - 50"/>
  </r>
  <r>
    <x v="1"/>
    <n v="119746.75310586"/>
    <s v="NEWDELHI"/>
    <s v="NCR"/>
    <n v="1250"/>
    <x v="0"/>
    <n v="13399.684195922922"/>
    <s v="Male"/>
    <b v="1"/>
  </r>
  <r>
    <x v="1"/>
    <n v="124401.92370462"/>
    <s v="NEWDELHI"/>
    <s v="NCR"/>
    <n v="1250"/>
    <x v="0"/>
    <n v="13491.023818055894"/>
    <s v="Male"/>
    <s v="50 - 60"/>
  </r>
  <r>
    <x v="1"/>
    <n v="124981.470588735"/>
    <s v="NOIDA"/>
    <s v="NCR"/>
    <n v="1250"/>
    <x v="0"/>
    <n v="14115.66978581072"/>
    <s v="Male"/>
    <s v="30 - 40"/>
  </r>
  <r>
    <x v="1"/>
    <n v="129981.67661542501"/>
    <s v="NOIDA"/>
    <s v="NCR"/>
    <n v="1250"/>
    <x v="0"/>
    <n v="14554.34342666356"/>
    <s v="Female"/>
    <s v="25 - 30"/>
  </r>
  <r>
    <x v="0"/>
    <n v="125510.86235849299"/>
    <s v="NEWDELHI"/>
    <s v="NCR"/>
    <n v="1250"/>
    <x v="0"/>
    <n v="14037.233507544663"/>
    <s v="Female"/>
    <s v="40 - 50"/>
  </r>
  <r>
    <x v="1"/>
    <n v="134875.69747101"/>
    <s v="INDORE"/>
    <s v="MADHYAPRADESH"/>
    <n v="1250"/>
    <x v="0"/>
    <n v="7566"/>
    <s v="Male"/>
    <s v="25 - 30"/>
  </r>
  <r>
    <x v="1"/>
    <n v="117884.46703878001"/>
    <s v="NEWDELHI"/>
    <s v="NCR"/>
    <n v="1250"/>
    <x v="0"/>
    <n v="7357"/>
    <s v="Male"/>
    <s v="60 - 70"/>
  </r>
  <r>
    <x v="0"/>
    <n v="119500.15302874999"/>
    <s v="INDORE"/>
    <s v="MADHYAPRADESH"/>
    <n v="1250"/>
    <x v="0"/>
    <n v="14642.83363277963"/>
    <s v="Female"/>
    <s v="30 - 40"/>
  </r>
  <r>
    <x v="0"/>
    <n v="125189.049262466"/>
    <s v="CHENNAI"/>
    <s v="TAMILNADU"/>
    <n v="1250"/>
    <x v="0"/>
    <n v="15229.214101188336"/>
    <s v="Female"/>
    <s v="25 - 30"/>
  </r>
  <r>
    <x v="0"/>
    <n v="123690.04632901801"/>
    <s v="BHOPAL"/>
    <s v="MADHYA PRADESH"/>
    <n v="1250"/>
    <x v="0"/>
    <n v="8643"/>
    <s v="Male"/>
    <s v="30 - 40"/>
  </r>
  <r>
    <x v="1"/>
    <n v="125325.67374900001"/>
    <s v="CHENNAI"/>
    <s v="TAMILNADU"/>
    <n v="1250"/>
    <x v="0"/>
    <n v="8668"/>
    <s v="Male"/>
    <s v="30 - 40"/>
  </r>
  <r>
    <x v="1"/>
    <n v="132288.480120555"/>
    <s v="NOIDA"/>
    <s v="NCR"/>
    <n v="1250"/>
    <x v="0"/>
    <n v="12084"/>
    <s v="Male"/>
    <s v="18-25"/>
  </r>
  <r>
    <x v="0"/>
    <n v="121830.99127971"/>
    <s v="NEWDELHI"/>
    <s v="NCR"/>
    <n v="1250"/>
    <x v="0"/>
    <n v="23060.043717138684"/>
    <s v="Female"/>
    <s v="30 - 40"/>
  </r>
  <r>
    <x v="1"/>
    <n v="123041.128026465"/>
    <s v="LUDHIANA"/>
    <s v="PUNJAB"/>
    <n v="1250"/>
    <x v="0"/>
    <n v="24001.754718883913"/>
    <s v="Male"/>
    <b v="1"/>
  </r>
  <r>
    <x v="1"/>
    <n v="136651.345124985"/>
    <s v="NEWDELHI"/>
    <s v="NCR"/>
    <n v="1100"/>
    <x v="1"/>
    <n v="24556.731606619847"/>
    <s v="Male"/>
    <s v="18-25"/>
  </r>
  <r>
    <x v="1"/>
    <n v="123297.855678855"/>
    <s v="GURGAON"/>
    <s v="HARYANA"/>
    <n v="1250"/>
    <x v="0"/>
    <n v="24737.17139718937"/>
    <s v="Male"/>
    <s v="30 - 40"/>
  </r>
  <r>
    <x v="1"/>
    <n v="122860.462744305"/>
    <s v="NEWDELHI"/>
    <s v="NCR"/>
    <n v="1250"/>
    <x v="0"/>
    <n v="25629.965514620206"/>
    <s v="Male"/>
    <s v="30 - 40"/>
  </r>
  <r>
    <x v="1"/>
    <n v="133345.73022763501"/>
    <s v="BHOPAL"/>
    <s v="MADHYA PRADESH"/>
    <n v="1250"/>
    <x v="0"/>
    <n v="31973.20856975744"/>
    <s v="Female"/>
    <s v="50 - 60"/>
  </r>
  <r>
    <x v="0"/>
    <n v="121439.02656240399"/>
    <s v="CALICUT"/>
    <s v="KERALA"/>
    <n v="1250"/>
    <x v="0"/>
    <n v="6230.6766213406208"/>
    <s v="Male"/>
    <s v="30 - 40"/>
  </r>
  <r>
    <x v="1"/>
    <n v="129016.91415465"/>
    <s v="AHMEDABAD"/>
    <s v="Gujarat"/>
    <n v="1250"/>
    <x v="0"/>
    <n v="6356.2233983594006"/>
    <s v="Male"/>
    <s v="60 - 70"/>
  </r>
  <r>
    <x v="1"/>
    <n v="127686.11383710001"/>
    <s v="BANGALORE"/>
    <s v="Karnataka"/>
    <n v="1250"/>
    <x v="0"/>
    <n v="6346.6245304782042"/>
    <s v="Male"/>
    <s v="18-25"/>
  </r>
  <r>
    <x v="1"/>
    <n v="120841.77278092499"/>
    <s v="NEWDELHI"/>
    <s v="NCR"/>
    <n v="1250"/>
    <x v="0"/>
    <n v="6359.503205111906"/>
    <s v="Female"/>
    <b v="1"/>
  </r>
  <r>
    <x v="1"/>
    <n v="122370.60328919999"/>
    <s v="NEWDELHI"/>
    <s v="NCR"/>
    <n v="1250"/>
    <x v="0"/>
    <n v="6468.3409657608618"/>
    <s v="Female"/>
    <s v="40 - 50"/>
  </r>
  <r>
    <x v="1"/>
    <n v="118963.85749105499"/>
    <s v="JALANDHAR"/>
    <s v="PUNJAB"/>
    <n v="1250"/>
    <x v="0"/>
    <n v="6296.8041290729207"/>
    <s v="Male"/>
    <s v="25 - 30"/>
  </r>
  <r>
    <x v="0"/>
    <n v="119436.584543039"/>
    <s v="KOLKATTA"/>
    <s v="WEST BENGAL"/>
    <n v="1250"/>
    <x v="0"/>
    <n v="5237"/>
    <s v="Female"/>
    <s v="25 - 30"/>
  </r>
  <r>
    <x v="0"/>
    <n v="132464.61074246399"/>
    <s v="CALICUT"/>
    <s v="KERALA"/>
    <n v="1250"/>
    <x v="0"/>
    <n v="6724.8202091360408"/>
    <s v="Female"/>
    <s v="25 - 30"/>
  </r>
  <r>
    <x v="1"/>
    <n v="137771.61873578999"/>
    <s v="GURGAON"/>
    <s v="HARYANA"/>
    <n v="1000"/>
    <x v="2"/>
    <n v="6444.8889616830202"/>
    <s v="Female"/>
    <s v="18-25"/>
  </r>
  <r>
    <x v="1"/>
    <n v="127327.95744642"/>
    <s v="CALICUT"/>
    <s v="KERALA"/>
    <n v="1250"/>
    <x v="0"/>
    <n v="6294.1689051817793"/>
    <s v="Male"/>
    <s v="18-25"/>
  </r>
  <r>
    <x v="1"/>
    <n v="129949.43010426"/>
    <s v="Guwahati"/>
    <s v="Assam"/>
    <n v="1250"/>
    <x v="0"/>
    <n v="6735.3791074404544"/>
    <s v="Male"/>
    <s v="25 - 30"/>
  </r>
  <r>
    <x v="0"/>
    <n v="137013.685633955"/>
    <s v="BANGALORE"/>
    <s v="Karnataka"/>
    <n v="1100"/>
    <x v="1"/>
    <n v="6694.5941696863274"/>
    <s v="Female"/>
    <s v="30 - 40"/>
  </r>
  <r>
    <x v="0"/>
    <n v="130394.92191556399"/>
    <s v="MATHURA"/>
    <s v="UTTAR PRADESH"/>
    <n v="1250"/>
    <x v="0"/>
    <n v="6904.2122033856594"/>
    <s v="Male"/>
    <s v="30 - 40"/>
  </r>
  <r>
    <x v="0"/>
    <n v="137261.84995263"/>
    <s v="NEWDELHI"/>
    <s v="NCR"/>
    <n v="1000"/>
    <x v="2"/>
    <n v="6734.0993776694422"/>
    <s v="Female"/>
    <b v="1"/>
  </r>
  <r>
    <x v="1"/>
    <n v="128292.05681739001"/>
    <s v="GURGAON"/>
    <s v="HARYANA"/>
    <n v="1250"/>
    <x v="0"/>
    <n v="6803.5580688983819"/>
    <s v="Female"/>
    <b v="1"/>
  </r>
  <r>
    <x v="1"/>
    <n v="125874.21608279999"/>
    <s v="JALANDHAR"/>
    <s v="PUNJAB"/>
    <n v="1250"/>
    <x v="0"/>
    <n v="6601.5655362495554"/>
    <s v="Female"/>
    <s v="18-25"/>
  </r>
  <r>
    <x v="0"/>
    <n v="135449.58244110399"/>
    <s v="Guwahati"/>
    <s v="Assam"/>
    <n v="1100"/>
    <x v="1"/>
    <n v="6595.334319800726"/>
    <s v="Male"/>
    <s v="50 - 60"/>
  </r>
  <r>
    <x v="1"/>
    <n v="124381.09887228"/>
    <s v="LUDHIANA"/>
    <s v="PUNJAB"/>
    <n v="1250"/>
    <x v="0"/>
    <n v="6551.3120986735394"/>
    <s v="Male"/>
    <s v="18-25"/>
  </r>
  <r>
    <x v="0"/>
    <n v="129905.69466087599"/>
    <s v="CHENNAI"/>
    <s v="TAMILNADU"/>
    <n v="1250"/>
    <x v="0"/>
    <n v="6484.920823446776"/>
    <s v="Male"/>
    <s v="18-25"/>
  </r>
  <r>
    <x v="1"/>
    <n v="126608.28856910999"/>
    <s v="NEWDELHI"/>
    <s v="NCR"/>
    <n v="1250"/>
    <x v="0"/>
    <n v="6484.0564047599773"/>
    <s v="Female"/>
    <s v="40 - 50"/>
  </r>
  <r>
    <x v="1"/>
    <n v="127577.46139775999"/>
    <s v="NEWDELHI"/>
    <s v="NCR"/>
    <n v="1250"/>
    <x v="0"/>
    <n v="6880.7917366554084"/>
    <s v="Male"/>
    <s v="30 - 40"/>
  </r>
  <r>
    <x v="1"/>
    <n v="136298.18459700001"/>
    <s v="BANGALORE"/>
    <s v="Karnataka"/>
    <n v="1100"/>
    <x v="1"/>
    <n v="6797.5891233309121"/>
    <s v="Male"/>
    <s v="18-25"/>
  </r>
  <r>
    <x v="1"/>
    <n v="131523.67349640001"/>
    <s v="NEWDELHI"/>
    <s v="NCR"/>
    <n v="1100"/>
    <x v="1"/>
    <n v="6693.6753147206482"/>
    <s v="Female"/>
    <s v="30 - 40"/>
  </r>
  <r>
    <x v="0"/>
    <n v="134073.453420034"/>
    <s v="LUDHIANA"/>
    <s v="PUNJAB"/>
    <n v="1000"/>
    <x v="2"/>
    <n v="6569.1602575525922"/>
    <s v="Female"/>
    <s v="30 - 40"/>
  </r>
  <r>
    <x v="1"/>
    <n v="138010.4225208"/>
    <s v="KOLKATTA"/>
    <s v="WEST BENGAL"/>
    <n v="1250"/>
    <x v="0"/>
    <n v="6871.2823475161531"/>
    <s v="Female"/>
    <s v="60 - 70"/>
  </r>
  <r>
    <x v="1"/>
    <n v="122413.22055747002"/>
    <s v="LUDHIANA"/>
    <s v="PUNJAB"/>
    <n v="1250"/>
    <x v="0"/>
    <n v="5099"/>
    <s v="Female"/>
    <s v="25 - 30"/>
  </r>
  <r>
    <x v="0"/>
    <n v="130037.97654832799"/>
    <s v="INDORE"/>
    <s v="MADHYAPRADESH"/>
    <n v="1250"/>
    <x v="0"/>
    <n v="6843.1445627092053"/>
    <s v="Female"/>
    <s v="40 - 50"/>
  </r>
  <r>
    <x v="1"/>
    <n v="133911.46221480001"/>
    <s v="CHENNAI"/>
    <s v="TAMILNADU"/>
    <n v="1250"/>
    <x v="0"/>
    <n v="6991.2492676079319"/>
    <s v="Female"/>
    <s v="30 - 40"/>
  </r>
  <r>
    <x v="0"/>
    <n v="132781.72577059199"/>
    <s v="NEWDELHI"/>
    <s v="NCR"/>
    <n v="1250"/>
    <x v="0"/>
    <n v="6824.2028178350738"/>
    <s v="Male"/>
    <s v="40 - 50"/>
  </r>
  <r>
    <x v="1"/>
    <n v="132000.58653543002"/>
    <s v="NOIDA"/>
    <s v="NCR"/>
    <n v="1250"/>
    <x v="0"/>
    <n v="6577.8171999320939"/>
    <s v="Male"/>
    <s v="25 - 30"/>
  </r>
  <r>
    <x v="1"/>
    <n v="123563.59132999502"/>
    <s v="BANGALORE"/>
    <s v="Karnataka"/>
    <n v="1250"/>
    <x v="0"/>
    <n v="4567"/>
    <s v="Male"/>
    <s v="30 - 40"/>
  </r>
  <r>
    <x v="1"/>
    <n v="128815.90251372001"/>
    <s v="KOLHAPUR"/>
    <s v="Maharashtra"/>
    <n v="1250"/>
    <x v="0"/>
    <n v="6960.0154997985874"/>
    <s v="Male"/>
    <s v="30 - 40"/>
  </r>
  <r>
    <x v="1"/>
    <n v="137784.73549036501"/>
    <s v="KOLHAPUR"/>
    <s v="Maharashtra"/>
    <n v="1000"/>
    <x v="2"/>
    <n v="6832.5107182117881"/>
    <s v="Male"/>
    <s v="50 - 60"/>
  </r>
  <r>
    <x v="1"/>
    <n v="133330.24149372001"/>
    <s v="INDORE"/>
    <s v="MADHYAPRADESH"/>
    <n v="1250"/>
    <x v="0"/>
    <n v="6838.8453632449864"/>
    <s v="Male"/>
    <s v="50 - 60"/>
  </r>
  <r>
    <x v="1"/>
    <n v="136889.50333608"/>
    <s v="GURGAON"/>
    <s v="HARYANA"/>
    <n v="1100"/>
    <x v="1"/>
    <n v="6706.5481310262039"/>
    <s v="Male"/>
    <s v="25 - 30"/>
  </r>
  <r>
    <x v="1"/>
    <n v="139440.01223294999"/>
    <s v="CALICUT"/>
    <s v="KERALA"/>
    <n v="1000"/>
    <x v="2"/>
    <n v="6917.3542039821623"/>
    <s v="Male"/>
    <s v="40 - 50"/>
  </r>
  <r>
    <x v="1"/>
    <n v="122953.098441915"/>
    <s v="CALICUT"/>
    <s v="KERALA"/>
    <n v="1250"/>
    <x v="0"/>
    <n v="7180.0872300739265"/>
    <s v="Male"/>
    <b v="1"/>
  </r>
  <r>
    <x v="1"/>
    <n v="123219.558217125"/>
    <s v="NEWDELHI"/>
    <s v="NCR"/>
    <n v="1250"/>
    <x v="0"/>
    <n v="5019"/>
    <s v="Male"/>
    <s v="40 - 50"/>
  </r>
  <r>
    <x v="0"/>
    <n v="127068.76100467501"/>
    <s v="INDORE"/>
    <s v="MADHYAPRADESH"/>
    <n v="1250"/>
    <x v="0"/>
    <n v="7002.7100341240384"/>
    <s v="Male"/>
    <s v="25 - 30"/>
  </r>
  <r>
    <x v="0"/>
    <n v="132307.006873284"/>
    <s v="NOIDA"/>
    <s v="NCR"/>
    <n v="1100"/>
    <x v="1"/>
    <n v="7181.9521043866653"/>
    <s v="Male"/>
    <s v="40 - 50"/>
  </r>
  <r>
    <x v="1"/>
    <n v="135929.50051630501"/>
    <s v="CHENNAI"/>
    <s v="TAMILNADU"/>
    <n v="1100"/>
    <x v="1"/>
    <n v="6912.5232676623455"/>
    <s v="Male"/>
    <s v="40 - 50"/>
  </r>
  <r>
    <x v="1"/>
    <n v="140827.84736796"/>
    <s v="NEWDELHI"/>
    <s v="NCR"/>
    <n v="1100"/>
    <x v="1"/>
    <n v="6878.8409381429201"/>
    <s v="Male"/>
    <s v="18-25"/>
  </r>
  <r>
    <x v="1"/>
    <n v="136070.37145188"/>
    <s v="INDORE"/>
    <s v="MADHYAPRADESH"/>
    <n v="1000"/>
    <x v="2"/>
    <n v="6602"/>
    <s v="Male"/>
    <s v="30 - 40"/>
  </r>
  <r>
    <x v="0"/>
    <n v="134694.013457961"/>
    <s v="NOIDA"/>
    <s v="NCR"/>
    <n v="1100"/>
    <x v="1"/>
    <n v="6931.722282853093"/>
    <s v="Female"/>
    <s v="25 - 30"/>
  </r>
  <r>
    <x v="1"/>
    <n v="132471.30964716"/>
    <s v="NEWDELHI"/>
    <s v="NCR"/>
    <n v="1250"/>
    <x v="0"/>
    <n v="7125.2901154082047"/>
    <s v="Male"/>
    <s v="25 - 30"/>
  </r>
  <r>
    <x v="0"/>
    <n v="138216.11834393998"/>
    <s v="BANGALORE"/>
    <s v="Karnataka"/>
    <n v="1100"/>
    <x v="1"/>
    <n v="7209.2930611490656"/>
    <s v="Female"/>
    <s v="18-25"/>
  </r>
  <r>
    <x v="1"/>
    <n v="130562.49793225499"/>
    <s v="GURGAON"/>
    <s v="HARYANA"/>
    <n v="1250"/>
    <x v="0"/>
    <n v="7009.0260583702147"/>
    <s v="Female"/>
    <s v="18-25"/>
  </r>
  <r>
    <x v="2"/>
    <n v="140080.39055103602"/>
    <s v="GURGAON"/>
    <s v="HARYANA"/>
    <n v="1250"/>
    <x v="0"/>
    <n v="7027.0396130369518"/>
    <s v="Female"/>
    <s v="50 - 60"/>
  </r>
  <r>
    <x v="1"/>
    <n v="134177.41572795002"/>
    <s v="NEWDELHI"/>
    <s v="NCR"/>
    <n v="1100"/>
    <x v="1"/>
    <n v="7430.0954651986613"/>
    <s v="Female"/>
    <s v="18-25"/>
  </r>
  <r>
    <x v="1"/>
    <n v="141729.12373878001"/>
    <s v="KOLKATTA"/>
    <s v="WEST BENGAL"/>
    <n v="1000"/>
    <x v="2"/>
    <n v="7154.162366256819"/>
    <s v="Male"/>
    <s v="18-25"/>
  </r>
  <r>
    <x v="1"/>
    <n v="126733.23299637002"/>
    <s v="LUDHIANA"/>
    <s v="PUNJAB"/>
    <n v="1250"/>
    <x v="0"/>
    <n v="7276.4287602445047"/>
    <s v="Male"/>
    <s v="40 - 50"/>
  </r>
  <r>
    <x v="1"/>
    <n v="131813.65721070001"/>
    <s v="NEWDELHI"/>
    <s v="NCR"/>
    <n v="1250"/>
    <x v="0"/>
    <n v="10036"/>
    <s v="Female"/>
    <s v="50 - 60"/>
  </r>
  <r>
    <x v="1"/>
    <n v="137138.36089437001"/>
    <s v="NOIDA"/>
    <s v="NCR"/>
    <n v="1100"/>
    <x v="1"/>
    <n v="7463.8652477767173"/>
    <s v="Male"/>
    <s v="50 - 60"/>
  </r>
  <r>
    <x v="1"/>
    <n v="143396.83757249999"/>
    <s v="CHENNAI"/>
    <s v="TAMILNADU"/>
    <n v="1000"/>
    <x v="2"/>
    <n v="7648.4350910713611"/>
    <s v="Female"/>
    <s v="40 - 50"/>
  </r>
  <r>
    <x v="1"/>
    <n v="126623.71760656501"/>
    <s v="NOIDA"/>
    <s v="NCR"/>
    <n v="1250"/>
    <x v="0"/>
    <n v="7414.2973140090926"/>
    <s v="Male"/>
    <s v="40 - 50"/>
  </r>
  <r>
    <x v="1"/>
    <n v="127408.33468511999"/>
    <s v="AHMEDABAD"/>
    <s v="Gujarat"/>
    <n v="1250"/>
    <x v="0"/>
    <n v="9623"/>
    <s v="Female"/>
    <s v="40 - 50"/>
  </r>
  <r>
    <x v="1"/>
    <n v="141494.30270181"/>
    <s v="NOIDA"/>
    <s v="NCR"/>
    <n v="1100"/>
    <x v="1"/>
    <n v="7244.0890356685677"/>
    <s v="Male"/>
    <s v="30 - 40"/>
  </r>
  <r>
    <x v="1"/>
    <n v="142297.26312006"/>
    <s v="CHENNAI"/>
    <s v="TAMILNADU"/>
    <n v="1100"/>
    <x v="1"/>
    <n v="7569.2749167184265"/>
    <s v="Male"/>
    <s v="25 - 30"/>
  </r>
  <r>
    <x v="0"/>
    <n v="132340.5132822"/>
    <s v="LUDHIANA"/>
    <s v="PUNJAB"/>
    <n v="1250"/>
    <x v="0"/>
    <n v="7640.3434903300886"/>
    <s v="Male"/>
    <s v="30 - 40"/>
  </r>
  <r>
    <x v="1"/>
    <n v="130913.82154224"/>
    <s v="BANGALORE"/>
    <s v="Karnataka"/>
    <n v="1250"/>
    <x v="0"/>
    <n v="7539.3641447588125"/>
    <s v="Female"/>
    <s v="30 - 40"/>
  </r>
  <r>
    <x v="1"/>
    <n v="135801.07102385999"/>
    <s v="LUDHIANA"/>
    <s v="PUNJAB"/>
    <n v="1250"/>
    <x v="0"/>
    <n v="7307.0395081036877"/>
    <s v="Male"/>
    <s v="30 - 40"/>
  </r>
  <r>
    <x v="1"/>
    <n v="127640.52190214999"/>
    <s v="NOIDA"/>
    <s v="NCR"/>
    <n v="1250"/>
    <x v="0"/>
    <n v="7522.301849619409"/>
    <s v="Male"/>
    <s v="30 - 40"/>
  </r>
  <r>
    <x v="1"/>
    <n v="135130.99891788"/>
    <s v="LUDHIANA"/>
    <s v="PUNJAB"/>
    <n v="1250"/>
    <x v="0"/>
    <n v="7675.0180491744086"/>
    <s v="Female"/>
    <s v="40 - 50"/>
  </r>
  <r>
    <x v="1"/>
    <n v="127409.12913919501"/>
    <s v="NEWDELHI"/>
    <s v="NCR"/>
    <n v="1250"/>
    <x v="0"/>
    <n v="7430.9476072960797"/>
    <s v="Male"/>
    <s v="25 - 30"/>
  </r>
  <r>
    <x v="0"/>
    <n v="123801.55677617701"/>
    <s v="NEWDELHI"/>
    <s v="NCR"/>
    <n v="1250"/>
    <x v="0"/>
    <n v="7232.8710423836983"/>
    <s v="Female"/>
    <s v="25 - 30"/>
  </r>
  <r>
    <x v="0"/>
    <n v="124026.98771256499"/>
    <s v="NOIDA"/>
    <s v="NCR"/>
    <n v="1250"/>
    <x v="0"/>
    <n v="7402.7162156488266"/>
    <s v="Male"/>
    <s v="30 - 40"/>
  </r>
  <r>
    <x v="0"/>
    <n v="133307.32937881001"/>
    <s v="INDORE"/>
    <s v="MADHYAPRADESH"/>
    <n v="1000"/>
    <x v="2"/>
    <n v="7353.9555392619013"/>
    <s v="Male"/>
    <s v="30 - 40"/>
  </r>
  <r>
    <x v="1"/>
    <n v="131481.3928185"/>
    <s v="GURGAON"/>
    <s v="HARYANA"/>
    <n v="1250"/>
    <x v="0"/>
    <n v="7379.835837920923"/>
    <s v="Female"/>
    <s v="18-25"/>
  </r>
  <r>
    <x v="1"/>
    <n v="125742.34056604501"/>
    <s v="NEWDELHI"/>
    <s v="NCR"/>
    <n v="1250"/>
    <x v="0"/>
    <n v="7664.6046280504006"/>
    <s v="Male"/>
    <s v="25 - 30"/>
  </r>
  <r>
    <x v="1"/>
    <n v="133120.78230879002"/>
    <s v="MATHURA"/>
    <s v="UTTAR PRADESH"/>
    <n v="1250"/>
    <x v="0"/>
    <n v="7774.3778468599858"/>
    <s v="Male"/>
    <s v="25 - 30"/>
  </r>
  <r>
    <x v="2"/>
    <n v="143470.57646131201"/>
    <s v="NEWDELHI"/>
    <s v="NCR"/>
    <n v="1250"/>
    <x v="0"/>
    <n v="7399.0161727115974"/>
    <s v="Male"/>
    <s v="25 - 30"/>
  </r>
  <r>
    <x v="1"/>
    <n v="137737.33506971999"/>
    <s v="INDORE"/>
    <s v="MADHYAPRADESH"/>
    <n v="1100"/>
    <x v="1"/>
    <n v="7800.6758783858404"/>
    <s v="Male"/>
    <s v="30 - 40"/>
  </r>
  <r>
    <x v="0"/>
    <n v="137685.230612696"/>
    <s v="BANGALORE"/>
    <s v="Karnataka"/>
    <n v="1000"/>
    <x v="2"/>
    <n v="7779.3142551417177"/>
    <s v="Male"/>
    <s v="30 - 40"/>
  </r>
  <r>
    <x v="1"/>
    <n v="137282.35889281501"/>
    <s v="NEWDELHI"/>
    <s v="NCR"/>
    <n v="1100"/>
    <x v="1"/>
    <n v="7593.8048018022137"/>
    <s v="Male"/>
    <s v="40 - 50"/>
  </r>
  <r>
    <x v="0"/>
    <n v="129060.09290497401"/>
    <s v="INDORE"/>
    <s v="MADHYAPRADESH"/>
    <n v="1250"/>
    <x v="0"/>
    <n v="7929.3594176404722"/>
    <s v="Male"/>
    <s v="18-25"/>
  </r>
  <r>
    <x v="0"/>
    <n v="135839.25943474198"/>
    <s v="BANGALORE"/>
    <s v="Karnataka"/>
    <n v="1000"/>
    <x v="2"/>
    <n v="7818.2297224004169"/>
    <s v="Female"/>
    <s v="25 - 30"/>
  </r>
  <r>
    <x v="2"/>
    <n v="141692.74267881599"/>
    <s v="CHENNAI"/>
    <s v="TAMILNADU"/>
    <n v="1250"/>
    <x v="0"/>
    <n v="7934.0832418078044"/>
    <s v="Male"/>
    <s v="30 - 40"/>
  </r>
  <r>
    <x v="1"/>
    <n v="125356.9751595"/>
    <s v="NEWDELHI"/>
    <s v="NCR"/>
    <n v="1250"/>
    <x v="0"/>
    <n v="7967.3089063190828"/>
    <s v="Male"/>
    <s v="30 - 40"/>
  </r>
  <r>
    <x v="1"/>
    <n v="129507.26937043499"/>
    <s v="NEWDELHI"/>
    <s v="NCR"/>
    <n v="1250"/>
    <x v="0"/>
    <n v="7437.7448596751983"/>
    <s v="Male"/>
    <s v="18-25"/>
  </r>
  <r>
    <x v="1"/>
    <n v="134157.56126255999"/>
    <s v="MATHURA"/>
    <s v="UTTAR PRADESH"/>
    <n v="1250"/>
    <x v="0"/>
    <n v="7732.9944985640523"/>
    <s v="Male"/>
    <s v="40 - 50"/>
  </r>
  <r>
    <x v="0"/>
    <n v="129815.71085591501"/>
    <s v="NEWDELHI"/>
    <s v="NCR"/>
    <n v="1000"/>
    <x v="2"/>
    <n v="7582.4430973986009"/>
    <s v="Female"/>
    <s v="40 - 50"/>
  </r>
  <r>
    <x v="0"/>
    <n v="132384.03800298701"/>
    <s v="LUDHIANA"/>
    <s v="PUNJAB"/>
    <n v="1250"/>
    <x v="0"/>
    <n v="7626.0298526850383"/>
    <s v="Male"/>
    <s v="40 - 50"/>
  </r>
  <r>
    <x v="1"/>
    <n v="131238.7850952"/>
    <s v="GURGAON"/>
    <s v="HARYANA"/>
    <n v="1250"/>
    <x v="0"/>
    <n v="7616.5276555813607"/>
    <s v="Female"/>
    <s v="18-25"/>
  </r>
  <r>
    <x v="0"/>
    <n v="129037.58733733201"/>
    <s v="BANGALORE"/>
    <s v="Karnataka"/>
    <n v="1250"/>
    <x v="0"/>
    <n v="7571.6320469196216"/>
    <s v="Male"/>
    <s v="30 - 40"/>
  </r>
  <r>
    <x v="1"/>
    <n v="139462.14950316001"/>
    <s v="NEWDELHI"/>
    <s v="NCR"/>
    <n v="1100"/>
    <x v="1"/>
    <n v="7760.9335677333438"/>
    <s v="Male"/>
    <s v="60 - 70"/>
  </r>
  <r>
    <x v="1"/>
    <n v="133851.04976025"/>
    <s v="VARANASI"/>
    <s v="UTTAR PRADESH"/>
    <n v="1100"/>
    <x v="1"/>
    <n v="7991.7188162312214"/>
    <s v="Male"/>
    <s v="40 - 50"/>
  </r>
  <r>
    <x v="0"/>
    <n v="130728.23252750401"/>
    <s v="NEWDELHI"/>
    <s v="NCR"/>
    <n v="1100"/>
    <x v="1"/>
    <n v="7732.7841035361616"/>
    <s v="Male"/>
    <s v="40 - 50"/>
  </r>
  <r>
    <x v="1"/>
    <n v="130638.51289782001"/>
    <s v="INDORE"/>
    <s v="MADHYAPRADESH"/>
    <n v="1250"/>
    <x v="0"/>
    <n v="7879.1927583214601"/>
    <s v="Male"/>
    <s v="40 - 50"/>
  </r>
  <r>
    <x v="1"/>
    <n v="140716.29943314"/>
    <s v="CHENNAI"/>
    <s v="TAMILNADU"/>
    <n v="1100"/>
    <x v="1"/>
    <n v="8173.8768414464876"/>
    <s v="Female"/>
    <s v="25 - 30"/>
  </r>
  <r>
    <x v="1"/>
    <n v="129907.67556312001"/>
    <s v="KOLKATTA"/>
    <s v="WEST BENGAL"/>
    <n v="1250"/>
    <x v="0"/>
    <n v="7918.2202363072056"/>
    <s v="Female"/>
    <s v="30 - 40"/>
  </r>
  <r>
    <x v="1"/>
    <n v="128001.37964418001"/>
    <s v="NEWDELHI"/>
    <s v="NCR"/>
    <n v="1250"/>
    <x v="0"/>
    <n v="7742.3480326873978"/>
    <s v="Female"/>
    <s v="50 - 60"/>
  </r>
  <r>
    <x v="1"/>
    <n v="135590.07570525"/>
    <s v="NOIDA"/>
    <s v="NCR"/>
    <n v="1100"/>
    <x v="1"/>
    <n v="7836.3593304207152"/>
    <s v="Male"/>
    <s v="50 - 60"/>
  </r>
  <r>
    <x v="1"/>
    <n v="125933.21012115"/>
    <s v="CHENNAI"/>
    <s v="TAMILNADU"/>
    <n v="1250"/>
    <x v="0"/>
    <n v="7816.0341628023971"/>
    <s v="Female"/>
    <s v="18-25"/>
  </r>
  <r>
    <x v="1"/>
    <n v="129211.15193608499"/>
    <s v="GURGAON"/>
    <s v="HARYANA"/>
    <n v="1250"/>
    <x v="0"/>
    <n v="7962.2021077411837"/>
    <s v="Male"/>
    <s v="30 - 40"/>
  </r>
  <r>
    <x v="2"/>
    <n v="143916.39881169202"/>
    <s v="CHENNAI"/>
    <s v="TAMILNADU"/>
    <n v="1250"/>
    <x v="0"/>
    <n v="8026.1264237970781"/>
    <s v="Male"/>
    <s v="40 - 50"/>
  </r>
  <r>
    <x v="0"/>
    <n v="133456.962482943"/>
    <s v="NEWDELHI"/>
    <s v="NCR"/>
    <n v="1000"/>
    <x v="2"/>
    <n v="7984.6230141564838"/>
    <s v="Female"/>
    <s v="25 - 30"/>
  </r>
  <r>
    <x v="2"/>
    <n v="146518.73277600002"/>
    <s v="NEWDELHI"/>
    <s v="NCR"/>
    <n v="1250"/>
    <x v="0"/>
    <n v="8306.0946699460819"/>
    <s v="Male"/>
    <s v="30 - 40"/>
  </r>
  <r>
    <x v="1"/>
    <n v="130838.46018300002"/>
    <s v="NEWDELHI"/>
    <s v="NCR"/>
    <n v="1250"/>
    <x v="0"/>
    <n v="7902.01904617121"/>
    <s v="Male"/>
    <s v="18-25"/>
  </r>
  <r>
    <x v="1"/>
    <n v="143884.90490890501"/>
    <s v="CHENNAI"/>
    <s v="TAMILNADU"/>
    <n v="1100"/>
    <x v="1"/>
    <n v="8072.8009075066711"/>
    <s v="Male"/>
    <s v="40 - 50"/>
  </r>
  <r>
    <x v="1"/>
    <n v="131337.41537542499"/>
    <s v="NOIDA"/>
    <s v="NCR"/>
    <n v="1250"/>
    <x v="0"/>
    <n v="7829.4597529100174"/>
    <s v="Male"/>
    <s v="60 - 70"/>
  </r>
  <r>
    <x v="0"/>
    <n v="130397.68540026199"/>
    <s v="BANGALORE"/>
    <s v="Karnataka"/>
    <n v="1250"/>
    <x v="0"/>
    <n v="8378.6259178696819"/>
    <s v="Male"/>
    <s v="18-25"/>
  </r>
  <r>
    <x v="2"/>
    <n v="142362.64061640002"/>
    <s v="NEWDELHI"/>
    <s v="NCR"/>
    <n v="1250"/>
    <x v="0"/>
    <n v="8273.3097664335419"/>
    <s v="Female"/>
    <s v="18-25"/>
  </r>
  <r>
    <x v="1"/>
    <n v="135119.20835952001"/>
    <s v="NOIDA"/>
    <s v="NCR"/>
    <n v="1250"/>
    <x v="0"/>
    <n v="8075.1639536419461"/>
    <s v="Male"/>
    <s v="30 - 40"/>
  </r>
  <r>
    <x v="0"/>
    <n v="131479.54627584"/>
    <s v="NOIDA"/>
    <s v="NCR"/>
    <n v="1100"/>
    <x v="1"/>
    <n v="8429.3065723297877"/>
    <s v="Male"/>
    <s v="30 - 40"/>
  </r>
  <r>
    <x v="1"/>
    <n v="129218.75194752"/>
    <s v="KOLKATTA"/>
    <s v="WEST BENGAL"/>
    <n v="1250"/>
    <x v="0"/>
    <n v="8113.473790442923"/>
    <s v="Female"/>
    <s v="60 - 70"/>
  </r>
  <r>
    <x v="1"/>
    <n v="142403.94945387001"/>
    <s v="AHMEDABAD"/>
    <s v="Gujarat"/>
    <n v="1000"/>
    <x v="2"/>
    <n v="8024.0729244903869"/>
    <s v="Male"/>
    <s v="25 - 30"/>
  </r>
  <r>
    <x v="1"/>
    <n v="141836.79072375002"/>
    <s v="NOIDA"/>
    <s v="NCR"/>
    <n v="1000"/>
    <x v="2"/>
    <n v="8258.7984749686802"/>
    <s v="Male"/>
    <s v="40 - 50"/>
  </r>
  <r>
    <x v="0"/>
    <n v="142382.89547097601"/>
    <s v="NEWDELHI"/>
    <s v="NCR"/>
    <n v="1100"/>
    <x v="1"/>
    <n v="8373.4244562850618"/>
    <s v="Male"/>
    <s v="40 - 50"/>
  </r>
  <r>
    <x v="2"/>
    <n v="139840.66959957601"/>
    <s v="NOIDA"/>
    <s v="NCR"/>
    <n v="1250"/>
    <x v="0"/>
    <n v="8465.203175148461"/>
    <s v="Male"/>
    <s v="18-25"/>
  </r>
  <r>
    <x v="2"/>
    <n v="143691.21141349"/>
    <s v="MATHURA"/>
    <s v="UTTAR PRADESH"/>
    <n v="1250"/>
    <x v="0"/>
    <n v="8339.1101850166888"/>
    <s v="Male"/>
    <s v="25 - 30"/>
  </r>
  <r>
    <x v="1"/>
    <n v="144586.96774155"/>
    <s v="KOLKATTA"/>
    <s v="WEST BENGAL"/>
    <n v="1000"/>
    <x v="2"/>
    <n v="7958.1035387944858"/>
    <s v="Male"/>
    <s v="25 - 30"/>
  </r>
  <r>
    <x v="1"/>
    <n v="136976.28484176"/>
    <s v="NEWDELHI"/>
    <s v="NCR"/>
    <n v="1100"/>
    <x v="1"/>
    <n v="8450.7610302290013"/>
    <s v="Male"/>
    <s v="18-25"/>
  </r>
  <r>
    <x v="0"/>
    <n v="135024.00851675999"/>
    <s v="BANGALORE"/>
    <s v="Karnataka"/>
    <n v="1000"/>
    <x v="2"/>
    <n v="7984.1382152382339"/>
    <s v="Male"/>
    <s v="30 - 40"/>
  </r>
  <r>
    <x v="1"/>
    <n v="147128.30900163"/>
    <s v="GURGAON"/>
    <s v="HARYANA"/>
    <n v="1100"/>
    <x v="1"/>
    <n v="8247.805552975442"/>
    <s v="Male"/>
    <s v="30 - 40"/>
  </r>
  <r>
    <x v="1"/>
    <n v="133239.22384977"/>
    <s v="NEWDELHI"/>
    <s v="NCR"/>
    <n v="1250"/>
    <x v="0"/>
    <n v="8032.7339576857939"/>
    <s v="Female"/>
    <s v="30 - 40"/>
  </r>
  <r>
    <x v="0"/>
    <n v="144403.645159376"/>
    <s v="BANGALORE"/>
    <s v="Karnataka"/>
    <n v="1000"/>
    <x v="2"/>
    <n v="8465.0817509629742"/>
    <s v="Female"/>
    <s v="25 - 30"/>
  </r>
  <r>
    <x v="2"/>
    <n v="139022.80135832602"/>
    <s v="KOLKATTA"/>
    <s v="WEST BENGAL"/>
    <n v="1250"/>
    <x v="0"/>
    <n v="8181.1669300019394"/>
    <s v="Male"/>
    <s v="30 - 40"/>
  </r>
  <r>
    <x v="2"/>
    <n v="139903.33674249501"/>
    <s v="CHENNAI"/>
    <s v="TAMILNADU"/>
    <n v="1250"/>
    <x v="0"/>
    <n v="8373.5764195031752"/>
    <s v="Male"/>
    <s v="30 - 40"/>
  </r>
  <r>
    <x v="1"/>
    <n v="131644.97683249498"/>
    <s v="NOIDA"/>
    <s v="NCR"/>
    <n v="1250"/>
    <x v="0"/>
    <n v="8272.7600263931126"/>
    <s v="Female"/>
    <s v="60 - 70"/>
  </r>
  <r>
    <x v="2"/>
    <n v="145861.749375552"/>
    <s v="CHENNAI"/>
    <s v="TAMILNADU"/>
    <n v="1250"/>
    <x v="0"/>
    <n v="8090.6031933344484"/>
    <s v="Female"/>
    <s v="30 - 40"/>
  </r>
  <r>
    <x v="2"/>
    <n v="146833.29534387001"/>
    <s v="MATHURA"/>
    <s v="UTTAR PRADESH"/>
    <n v="1250"/>
    <x v="0"/>
    <n v="8468.1234950652361"/>
    <s v="Male"/>
    <s v="30 - 40"/>
  </r>
  <r>
    <x v="2"/>
    <n v="144112.68769203202"/>
    <s v="GURGAON"/>
    <s v="HARYANA"/>
    <n v="1250"/>
    <x v="0"/>
    <n v="8301.5877699907651"/>
    <s v="Male"/>
    <s v="30 - 40"/>
  </r>
  <r>
    <x v="0"/>
    <n v="148810.06527896199"/>
    <s v="KOLKATTA"/>
    <s v="WEST BENGAL"/>
    <n v="1000"/>
    <x v="2"/>
    <n v="8656.1501929084607"/>
    <s v="Male"/>
    <s v="18-25"/>
  </r>
  <r>
    <x v="0"/>
    <n v="138852.30858508099"/>
    <s v="LUDHIANA"/>
    <s v="PUNJAB"/>
    <n v="1100"/>
    <x v="1"/>
    <n v="8571.8848780445915"/>
    <s v="Male"/>
    <s v="25 - 30"/>
  </r>
  <r>
    <x v="0"/>
    <n v="137837.574527344"/>
    <s v="CHENNAI"/>
    <s v="TAMILNADU"/>
    <n v="1100"/>
    <x v="1"/>
    <n v="8407.418749156237"/>
    <s v="Male"/>
    <s v="18-25"/>
  </r>
  <r>
    <x v="1"/>
    <n v="138281.62143721501"/>
    <s v="BANGALORE"/>
    <s v="Karnataka"/>
    <n v="1250"/>
    <x v="0"/>
    <n v="8326.8361375074928"/>
    <s v="Male"/>
    <s v="30 - 40"/>
  </r>
  <r>
    <x v="0"/>
    <n v="142771.514158504"/>
    <s v="KOLKATTA"/>
    <s v="WEST BENGAL"/>
    <n v="1000"/>
    <x v="2"/>
    <n v="8529.8879850199919"/>
    <s v="Male"/>
    <s v="25 - 30"/>
  </r>
  <r>
    <x v="0"/>
    <n v="130060.93501785601"/>
    <s v="GURGAON"/>
    <s v="HARYANA"/>
    <n v="1100"/>
    <x v="1"/>
    <n v="8311.5781300098279"/>
    <s v="Male"/>
    <s v="30 - 40"/>
  </r>
  <r>
    <x v="1"/>
    <n v="140754.68548811998"/>
    <s v="BANGALORE"/>
    <s v="Karnataka"/>
    <n v="1000"/>
    <x v="2"/>
    <n v="8692.5983789497586"/>
    <s v="Female"/>
    <s v="18-25"/>
  </r>
  <r>
    <x v="0"/>
    <n v="150042.120491835"/>
    <s v="CHENNAI"/>
    <s v="TAMILNADU"/>
    <n v="1100"/>
    <x v="1"/>
    <n v="8578.9510962253044"/>
    <s v="Male"/>
    <s v="30 - 40"/>
  </r>
  <r>
    <x v="1"/>
    <n v="131976.21261042001"/>
    <s v="NEWDELHI"/>
    <s v="NCR"/>
    <n v="1250"/>
    <x v="0"/>
    <n v="8749.3257152226797"/>
    <s v="Female"/>
    <s v="40 - 50"/>
  </r>
  <r>
    <x v="1"/>
    <n v="146137.17181338"/>
    <s v="NEWDELHI"/>
    <s v="NCR"/>
    <n v="1000"/>
    <x v="2"/>
    <n v="8250.8937603548547"/>
    <s v="Female"/>
    <s v="18-25"/>
  </r>
  <r>
    <x v="2"/>
    <n v="148533.59454752001"/>
    <s v="CHENNAI"/>
    <s v="TAMILNADU"/>
    <n v="1250"/>
    <x v="0"/>
    <n v="8734.9431516096702"/>
    <s v="Female"/>
    <s v="40 - 50"/>
  </r>
  <r>
    <x v="1"/>
    <n v="132440.60012453998"/>
    <s v="CHENNAI"/>
    <s v="TAMILNADU"/>
    <n v="1250"/>
    <x v="0"/>
    <n v="8668.7782036047665"/>
    <s v="Male"/>
    <s v="18-25"/>
  </r>
  <r>
    <x v="0"/>
    <n v="144047.52681238699"/>
    <s v="NEWDELHI"/>
    <s v="NCR"/>
    <n v="1000"/>
    <x v="2"/>
    <n v="8701.613359752715"/>
    <s v="Male"/>
    <s v="25 - 30"/>
  </r>
  <r>
    <x v="2"/>
    <n v="143703.27915945"/>
    <s v="NEWDELHI"/>
    <s v="NCR"/>
    <n v="1250"/>
    <x v="0"/>
    <n v="8321.8902509009386"/>
    <s v="Male"/>
    <s v="40 - 50"/>
  </r>
  <r>
    <x v="2"/>
    <n v="138102.69564527003"/>
    <s v="BANGALORE"/>
    <s v="Karnataka"/>
    <n v="1250"/>
    <x v="0"/>
    <n v="8475.6964684575905"/>
    <s v="Female"/>
    <s v="40 - 50"/>
  </r>
  <r>
    <x v="1"/>
    <n v="148828.6889334"/>
    <s v="NOIDA"/>
    <s v="NCR"/>
    <n v="1100"/>
    <x v="1"/>
    <n v="8454.7725677219278"/>
    <s v="Male"/>
    <s v="25 - 30"/>
  </r>
  <r>
    <x v="1"/>
    <n v="132161.20781269501"/>
    <s v="NEWDELHI"/>
    <s v="NCR"/>
    <n v="1250"/>
    <x v="0"/>
    <n v="8646.232701173747"/>
    <s v="Male"/>
    <s v="25 - 30"/>
  </r>
  <r>
    <x v="0"/>
    <n v="131350.21166630898"/>
    <s v="CHENNAI"/>
    <s v="TAMILNADU"/>
    <n v="1250"/>
    <x v="0"/>
    <n v="8649.3998246976735"/>
    <s v="Male"/>
    <s v="50 - 60"/>
  </r>
  <r>
    <x v="0"/>
    <n v="129732.66806072999"/>
    <s v="NEWDELHI"/>
    <s v="NCR"/>
    <n v="1250"/>
    <x v="0"/>
    <n v="8381.4736218426333"/>
    <s v="Male"/>
    <s v="25 - 30"/>
  </r>
  <r>
    <x v="0"/>
    <n v="130509.500758056"/>
    <s v="VARANASI"/>
    <s v="UTTAR PRADESH"/>
    <n v="1250"/>
    <x v="0"/>
    <n v="8711.9440060119305"/>
    <s v="Male"/>
    <s v="40 - 50"/>
  </r>
  <r>
    <x v="1"/>
    <n v="138132.59146361999"/>
    <s v="KOLKATTA"/>
    <s v="WEST BENGAL"/>
    <n v="1100"/>
    <x v="1"/>
    <n v="8428.0237284256145"/>
    <s v="Male"/>
    <s v="30 - 40"/>
  </r>
  <r>
    <x v="1"/>
    <n v="140062.59132588"/>
    <s v="LUDHIANA"/>
    <s v="PUNJAB"/>
    <n v="1100"/>
    <x v="1"/>
    <n v="8544.6354195987042"/>
    <s v="Male"/>
    <s v="40 - 50"/>
  </r>
  <r>
    <x v="1"/>
    <n v="139084.350678855"/>
    <s v="BANGALORE"/>
    <s v="Karnataka"/>
    <n v="1100"/>
    <x v="1"/>
    <n v="8851.9856973159531"/>
    <s v="Female"/>
    <s v="30 - 40"/>
  </r>
  <r>
    <x v="1"/>
    <n v="134597.31626691"/>
    <s v="NEWDELHI"/>
    <s v="NCR"/>
    <n v="1250"/>
    <x v="0"/>
    <n v="8529.23403576684"/>
    <s v="Male"/>
    <s v="30 - 40"/>
  </r>
  <r>
    <x v="1"/>
    <n v="146433.40165215"/>
    <s v="NEWDELHI"/>
    <s v="NCR"/>
    <n v="1100"/>
    <x v="1"/>
    <n v="8891.7062496633298"/>
    <s v="Male"/>
    <s v="40 - 50"/>
  </r>
  <r>
    <x v="0"/>
    <n v="149261.26313378601"/>
    <s v="JALANDHAR"/>
    <s v="PUNJAB"/>
    <n v="1000"/>
    <x v="2"/>
    <n v="8511.2061080011881"/>
    <s v="Male"/>
    <s v="30 - 40"/>
  </r>
  <r>
    <x v="1"/>
    <n v="139760.14089555002"/>
    <s v="LUDHIANA"/>
    <s v="PUNJAB"/>
    <n v="1100"/>
    <x v="1"/>
    <n v="9060.2331566246685"/>
    <s v="Male"/>
    <s v="40 - 50"/>
  </r>
  <r>
    <x v="0"/>
    <n v="129755.343950813"/>
    <s v="NOIDA"/>
    <s v="NCR"/>
    <n v="1100"/>
    <x v="1"/>
    <n v="13551"/>
    <s v="Female"/>
    <s v="25 - 30"/>
  </r>
  <r>
    <x v="0"/>
    <n v="135328.601939513"/>
    <s v="NEWDELHI"/>
    <s v="NCR"/>
    <n v="1000"/>
    <x v="2"/>
    <n v="9062.1678070659145"/>
    <s v="Female"/>
    <b v="1"/>
  </r>
  <r>
    <x v="1"/>
    <n v="132577.572921885"/>
    <s v="CHENNAI"/>
    <s v="TAMILNADU"/>
    <n v="1250"/>
    <x v="0"/>
    <n v="9070.1898157617397"/>
    <s v="Female"/>
    <s v="40 - 50"/>
  </r>
  <r>
    <x v="1"/>
    <n v="138315.3039"/>
    <s v="VARANASI"/>
    <s v="UTTAR PRADESH"/>
    <n v="1000"/>
    <x v="2"/>
    <n v="9060.3276965031437"/>
    <s v="Male"/>
    <s v="25 - 30"/>
  </r>
  <r>
    <x v="2"/>
    <n v="150737.51324497"/>
    <s v="GURGAON"/>
    <s v="HARYANA"/>
    <n v="1250"/>
    <x v="0"/>
    <n v="9104.2824224626638"/>
    <s v="Female"/>
    <s v="25 - 30"/>
  </r>
  <r>
    <x v="2"/>
    <n v="149937.55654473201"/>
    <s v="MATHURA"/>
    <s v="UTTAR PRADESH"/>
    <n v="1250"/>
    <x v="0"/>
    <n v="8837.8467466109141"/>
    <s v="Male"/>
    <s v="40 - 50"/>
  </r>
  <r>
    <x v="1"/>
    <n v="130751.21007585002"/>
    <s v="BANGALORE"/>
    <s v="Karnataka"/>
    <n v="1250"/>
    <x v="0"/>
    <n v="8581.8359739712832"/>
    <s v="Female"/>
    <s v="30 - 40"/>
  </r>
  <r>
    <x v="0"/>
    <n v="149779.11875071202"/>
    <s v="CHENNAI"/>
    <s v="TAMILNADU"/>
    <n v="1000"/>
    <x v="2"/>
    <n v="8703.5868537474598"/>
    <s v="Male"/>
    <s v="40 - 50"/>
  </r>
  <r>
    <x v="1"/>
    <n v="146725.97095295999"/>
    <s v="BANGALORE"/>
    <s v="Karnataka"/>
    <n v="1000"/>
    <x v="2"/>
    <n v="9047.4049931804984"/>
    <s v="Male"/>
    <s v="40 - 50"/>
  </r>
  <r>
    <x v="0"/>
    <n v="130603.96540970801"/>
    <s v="AHMEDABAD"/>
    <s v="Gujarat"/>
    <n v="1100"/>
    <x v="1"/>
    <n v="9023.4845796411519"/>
    <s v="Male"/>
    <s v="40 - 50"/>
  </r>
  <r>
    <x v="1"/>
    <n v="137471.19247367998"/>
    <s v="CHENNAI"/>
    <s v="TAMILNADU"/>
    <n v="1000"/>
    <x v="2"/>
    <n v="8953.9685669354658"/>
    <s v="Male"/>
    <s v="30 - 40"/>
  </r>
  <r>
    <x v="1"/>
    <n v="131700.061405935"/>
    <s v="BANGALORE"/>
    <s v="Karnataka"/>
    <n v="1100"/>
    <x v="1"/>
    <n v="8651.2763373607995"/>
    <s v="Male"/>
    <s v="30 - 40"/>
  </r>
  <r>
    <x v="1"/>
    <n v="133416.90878607001"/>
    <s v="KOLKATTA"/>
    <s v="WEST BENGAL"/>
    <n v="1250"/>
    <x v="0"/>
    <n v="8940.4617111551725"/>
    <s v="Female"/>
    <s v="25 - 30"/>
  </r>
  <r>
    <x v="0"/>
    <n v="139183.90307179402"/>
    <s v="NOIDA"/>
    <s v="NCR"/>
    <n v="1000"/>
    <x v="2"/>
    <n v="8841.5752866867551"/>
    <s v="Male"/>
    <s v="30 - 40"/>
  </r>
  <r>
    <x v="1"/>
    <n v="134561.50977402"/>
    <s v="AHMEDABAD"/>
    <s v="Gujarat"/>
    <n v="1250"/>
    <x v="0"/>
    <n v="9215.62081252797"/>
    <s v="Male"/>
    <s v="25 - 30"/>
  </r>
  <r>
    <x v="2"/>
    <n v="151514.82241896002"/>
    <s v="GURGAON"/>
    <s v="HARYANA"/>
    <n v="1250"/>
    <x v="0"/>
    <n v="9084.6061342533903"/>
    <s v="Female"/>
    <s v="25 - 30"/>
  </r>
  <r>
    <x v="0"/>
    <n v="131831.80726366799"/>
    <s v="NEWDELHI"/>
    <s v="NCR"/>
    <n v="1000"/>
    <x v="2"/>
    <n v="9002.4563517286333"/>
    <s v="Male"/>
    <s v="18-25"/>
  </r>
  <r>
    <x v="1"/>
    <n v="135218.22604821"/>
    <s v="NEWDELHI"/>
    <s v="NCR"/>
    <n v="1250"/>
    <x v="0"/>
    <n v="9070.8478192175789"/>
    <s v="Male"/>
    <s v="30 - 40"/>
  </r>
  <r>
    <x v="1"/>
    <n v="138461.50049922001"/>
    <s v="GURGAON"/>
    <s v="HARYANA"/>
    <n v="1250"/>
    <x v="0"/>
    <n v="9324.7525638185798"/>
    <s v="Male"/>
    <s v="25 - 30"/>
  </r>
  <r>
    <x v="2"/>
    <n v="148255.49481916201"/>
    <s v="BANGALORE"/>
    <s v="Karnataka"/>
    <n v="1250"/>
    <x v="0"/>
    <n v="9271.6321956423781"/>
    <s v="Female"/>
    <s v="40 - 50"/>
  </r>
  <r>
    <x v="1"/>
    <n v="136309.82615712"/>
    <s v="BANGALORE"/>
    <s v="Karnataka"/>
    <n v="1000"/>
    <x v="2"/>
    <n v="8917.086787623728"/>
    <s v="Male"/>
    <s v="40 - 50"/>
  </r>
  <r>
    <x v="1"/>
    <n v="133404.54150960001"/>
    <s v="BANGALORE"/>
    <s v="Karnataka"/>
    <n v="1100"/>
    <x v="1"/>
    <n v="8996.6092519952326"/>
    <s v="Female"/>
    <s v="50 - 60"/>
  </r>
  <r>
    <x v="0"/>
    <n v="136453.12071065998"/>
    <s v="CHENNAI"/>
    <s v="TAMILNADU"/>
    <n v="1000"/>
    <x v="2"/>
    <n v="9090.196799603209"/>
    <s v="Male"/>
    <s v="30 - 40"/>
  </r>
  <r>
    <x v="1"/>
    <n v="136746.88974819001"/>
    <s v="CHENNAI"/>
    <s v="TAMILNADU"/>
    <n v="1000"/>
    <x v="2"/>
    <n v="9374.2335632040413"/>
    <s v="Male"/>
    <s v="40 - 50"/>
  </r>
  <r>
    <x v="0"/>
    <n v="135648.86995351998"/>
    <s v="CALICUT"/>
    <s v="KERALA"/>
    <n v="1100"/>
    <x v="1"/>
    <n v="8953.0892514346924"/>
    <s v="Male"/>
    <s v="25 - 30"/>
  </r>
  <r>
    <x v="2"/>
    <n v="147814.91236376102"/>
    <s v="NEWDELHI"/>
    <s v="NCR"/>
    <n v="1250"/>
    <x v="0"/>
    <n v="9040.4695384406969"/>
    <s v="Female"/>
    <s v="18-25"/>
  </r>
  <r>
    <x v="0"/>
    <n v="146244.601367472"/>
    <s v="CHENNAI"/>
    <s v="TAMILNADU"/>
    <n v="1100"/>
    <x v="1"/>
    <n v="8870.7050684394944"/>
    <s v="Female"/>
    <s v="40 - 50"/>
  </r>
  <r>
    <x v="1"/>
    <n v="148981.66637175001"/>
    <s v="KOLKATTA"/>
    <s v="WEST BENGAL"/>
    <n v="1000"/>
    <x v="2"/>
    <n v="9038.1097507576014"/>
    <s v="Female"/>
    <s v="30 - 40"/>
  </r>
  <r>
    <x v="1"/>
    <n v="135377.27191124999"/>
    <s v="VARANASI"/>
    <s v="UTTAR PRADESH"/>
    <n v="1100"/>
    <x v="1"/>
    <n v="9318.4928117088784"/>
    <s v="Male"/>
    <s v="40 - 50"/>
  </r>
  <r>
    <x v="1"/>
    <n v="142068.67559577001"/>
    <s v="MATHURA"/>
    <s v="UTTAR PRADESH"/>
    <n v="1100"/>
    <x v="1"/>
    <n v="9036.8100446188146"/>
    <s v="Female"/>
    <s v="25 - 30"/>
  </r>
  <r>
    <x v="2"/>
    <n v="138279.38442738802"/>
    <s v="CHENNAI"/>
    <s v="TAMILNADU"/>
    <n v="1250"/>
    <x v="0"/>
    <n v="9240.2546935029568"/>
    <s v="Male"/>
    <s v="40 - 50"/>
  </r>
  <r>
    <x v="2"/>
    <n v="142479.56902348"/>
    <s v="VARANASI"/>
    <s v="UTTAR PRADESH"/>
    <n v="1250"/>
    <x v="0"/>
    <n v="9333.6756861182184"/>
    <s v="Female"/>
    <s v="30 - 40"/>
  </r>
  <r>
    <x v="2"/>
    <n v="151554.87148396802"/>
    <s v="NEWDELHI"/>
    <s v="NCR"/>
    <n v="1250"/>
    <x v="0"/>
    <n v="9150.3408242063306"/>
    <s v="Male"/>
    <s v="40 - 50"/>
  </r>
  <r>
    <x v="1"/>
    <n v="143540.70304077002"/>
    <s v="INDORE"/>
    <s v="MADHYAPRADESH"/>
    <n v="1000"/>
    <x v="2"/>
    <n v="10235"/>
    <s v="Female"/>
    <s v="25 - 30"/>
  </r>
  <r>
    <x v="0"/>
    <n v="146535.94277932501"/>
    <s v="NEWDELHI"/>
    <s v="NCR"/>
    <n v="1100"/>
    <x v="1"/>
    <n v="9047.9423535634451"/>
    <s v="Male"/>
    <b v="1"/>
  </r>
  <r>
    <x v="2"/>
    <n v="149017.32652589999"/>
    <s v="BANGALORE"/>
    <s v="Karnataka"/>
    <n v="1250"/>
    <x v="0"/>
    <n v="8986.4959763466049"/>
    <s v="Male"/>
    <s v="18-25"/>
  </r>
  <r>
    <x v="1"/>
    <n v="147807.460093275"/>
    <s v="NEWDELHI"/>
    <s v="NCR"/>
    <n v="1000"/>
    <x v="2"/>
    <n v="8948.135235010659"/>
    <s v="Male"/>
    <s v="18-25"/>
  </r>
  <r>
    <x v="2"/>
    <n v="144940.96866509601"/>
    <s v="Guwahati"/>
    <s v="Assam"/>
    <n v="1250"/>
    <x v="0"/>
    <n v="9427.2793224457437"/>
    <s v="Female"/>
    <s v="25 - 30"/>
  </r>
  <r>
    <x v="1"/>
    <n v="154920.598267995"/>
    <s v="BHOPAL"/>
    <s v="MADHYA PRADESH"/>
    <n v="1000"/>
    <x v="2"/>
    <n v="9099.3461570934487"/>
    <s v="Male"/>
    <s v="40 - 50"/>
  </r>
  <r>
    <x v="1"/>
    <n v="137328.44578087499"/>
    <s v="KOLKATTA"/>
    <s v="WEST BENGAL"/>
    <n v="1000"/>
    <x v="2"/>
    <n v="6222"/>
    <s v="Male"/>
    <s v="30 - 40"/>
  </r>
  <r>
    <x v="0"/>
    <n v="146529.99255409199"/>
    <s v="CHENNAI"/>
    <s v="TAMILNADU"/>
    <n v="1000"/>
    <x v="2"/>
    <n v="9060.6978705885795"/>
    <s v="Female"/>
    <b v="1"/>
  </r>
  <r>
    <x v="0"/>
    <n v="145701.41946993599"/>
    <s v="JALANDHAR"/>
    <s v="PUNJAB"/>
    <n v="1000"/>
    <x v="2"/>
    <n v="9204.9039593653197"/>
    <s v="Female"/>
    <s v="25 - 30"/>
  </r>
  <r>
    <x v="0"/>
    <n v="139468.23613466698"/>
    <s v="BANGALORE"/>
    <s v="Karnataka"/>
    <n v="1000"/>
    <x v="2"/>
    <n v="9533.5515477171775"/>
    <s v="Male"/>
    <s v="60 - 70"/>
  </r>
  <r>
    <x v="1"/>
    <n v="148616.32774302003"/>
    <s v="LUDHIANA"/>
    <s v="PUNJAB"/>
    <n v="1000"/>
    <x v="2"/>
    <n v="9182.7528615004921"/>
    <s v="Female"/>
    <s v="25 - 30"/>
  </r>
  <r>
    <x v="1"/>
    <n v="141359.39188695"/>
    <s v="NEWDELHI"/>
    <s v="NCR"/>
    <n v="1100"/>
    <x v="1"/>
    <n v="6592"/>
    <s v="Male"/>
    <s v="30 - 40"/>
  </r>
  <r>
    <x v="1"/>
    <n v="137567.96284324501"/>
    <s v="KOLKATTA"/>
    <s v="WEST BENGAL"/>
    <n v="1250"/>
    <x v="0"/>
    <n v="9095.9669034514045"/>
    <s v="Male"/>
    <b v="1"/>
  </r>
  <r>
    <x v="2"/>
    <n v="140584.428409293"/>
    <s v="NEWDELHI"/>
    <s v="NCR"/>
    <n v="1250"/>
    <x v="0"/>
    <n v="9294.1690669369691"/>
    <s v="Male"/>
    <s v="40 - 50"/>
  </r>
  <r>
    <x v="1"/>
    <n v="153219.94198830001"/>
    <s v="BANGALORE"/>
    <s v="Karnataka"/>
    <n v="1100"/>
    <x v="1"/>
    <n v="9261.2232453417855"/>
    <s v="Female"/>
    <s v="25 - 30"/>
  </r>
  <r>
    <x v="1"/>
    <n v="146348.15169428999"/>
    <s v="CHENNAI"/>
    <s v="TAMILNADU"/>
    <n v="1000"/>
    <x v="2"/>
    <n v="9400.0503995375802"/>
    <s v="Male"/>
    <s v="30 - 40"/>
  </r>
  <r>
    <x v="0"/>
    <n v="148801.272388702"/>
    <s v="VARANASI"/>
    <s v="UTTAR PRADESH"/>
    <n v="1100"/>
    <x v="1"/>
    <n v="10427"/>
    <s v="Male"/>
    <s v="30 - 40"/>
  </r>
  <r>
    <x v="2"/>
    <n v="151498.44194470401"/>
    <s v="CHENNAI"/>
    <s v="TAMILNADU"/>
    <n v="1250"/>
    <x v="0"/>
    <n v="9233.2408269909629"/>
    <s v="Male"/>
    <s v="40 - 50"/>
  </r>
  <r>
    <x v="1"/>
    <n v="154688.91800710501"/>
    <s v="NOIDA"/>
    <s v="NCR"/>
    <n v="1000"/>
    <x v="2"/>
    <n v="9405.7951252759503"/>
    <s v="Female"/>
    <s v="30 - 40"/>
  </r>
  <r>
    <x v="1"/>
    <n v="137786.87817360001"/>
    <s v="KOLKATTA"/>
    <s v="WEST BENGAL"/>
    <n v="1100"/>
    <x v="1"/>
    <n v="9305.5944828572974"/>
    <s v="Male"/>
    <s v="30 - 40"/>
  </r>
  <r>
    <x v="2"/>
    <n v="144298.38972426901"/>
    <s v="NOIDA"/>
    <s v="NCR"/>
    <n v="1250"/>
    <x v="0"/>
    <n v="9255.256643592209"/>
    <s v="Female"/>
    <s v="18-25"/>
  </r>
  <r>
    <x v="1"/>
    <n v="142507.87752654002"/>
    <s v="NEWDELHI"/>
    <s v="NCR"/>
    <n v="1000"/>
    <x v="2"/>
    <n v="9259.5958073693873"/>
    <s v="Female"/>
    <s v="25 - 30"/>
  </r>
  <r>
    <x v="1"/>
    <n v="140065.72809075"/>
    <s v="BANGALORE"/>
    <s v="Karnataka"/>
    <n v="1100"/>
    <x v="1"/>
    <n v="9557.6513122043416"/>
    <s v="Male"/>
    <s v="25 - 30"/>
  </r>
  <r>
    <x v="2"/>
    <n v="138208.30515155202"/>
    <s v="INDORE"/>
    <s v="MADHYAPRADESH"/>
    <n v="1250"/>
    <x v="0"/>
    <n v="9743.2396938985421"/>
    <s v="Male"/>
    <s v="18-25"/>
  </r>
  <r>
    <x v="1"/>
    <n v="152149.356544635"/>
    <s v="NEWDELHI"/>
    <s v="NCR"/>
    <n v="1100"/>
    <x v="1"/>
    <n v="9364.730225746096"/>
    <s v="Male"/>
    <s v="40 - 50"/>
  </r>
  <r>
    <x v="2"/>
    <n v="147738.89544060401"/>
    <s v="CHENNAI"/>
    <s v="TAMILNADU"/>
    <n v="1250"/>
    <x v="0"/>
    <n v="9882.6461944895382"/>
    <s v="Male"/>
    <s v="40 - 50"/>
  </r>
  <r>
    <x v="1"/>
    <n v="153046.30673902499"/>
    <s v="NEWDELHI"/>
    <s v="NCR"/>
    <n v="1000"/>
    <x v="2"/>
    <n v="9388.0915894745704"/>
    <s v="Male"/>
    <s v="30 - 40"/>
  </r>
  <r>
    <x v="1"/>
    <n v="153292.12791070499"/>
    <s v="VARANASI"/>
    <s v="UTTAR PRADESH"/>
    <n v="1000"/>
    <x v="2"/>
    <n v="9762.9949618241189"/>
    <s v="Male"/>
    <s v="50 - 60"/>
  </r>
  <r>
    <x v="0"/>
    <n v="152718.89468290398"/>
    <s v="CALICUT"/>
    <s v="KERALA"/>
    <n v="1100"/>
    <x v="1"/>
    <n v="9942.3306264614876"/>
    <s v="Male"/>
    <s v="50 - 60"/>
  </r>
  <r>
    <x v="2"/>
    <n v="152093.60023268402"/>
    <s v="NOIDA"/>
    <s v="NCR"/>
    <n v="1250"/>
    <x v="0"/>
    <n v="9760.9638623358478"/>
    <s v="Male"/>
    <s v="40 - 50"/>
  </r>
  <r>
    <x v="1"/>
    <n v="156216.36686760001"/>
    <s v="NOIDA"/>
    <s v="NCR"/>
    <n v="1000"/>
    <x v="2"/>
    <n v="9956.9093960110986"/>
    <s v="Male"/>
    <s v="18-25"/>
  </r>
  <r>
    <x v="0"/>
    <n v="152328.90750820699"/>
    <s v="NEWDELHI"/>
    <s v="NCR"/>
    <n v="1000"/>
    <x v="2"/>
    <n v="9760.9356478437858"/>
    <s v="Male"/>
    <s v="40 - 50"/>
  </r>
  <r>
    <x v="1"/>
    <n v="135236.70992502"/>
    <s v="BANGALORE"/>
    <s v="Karnataka"/>
    <n v="1250"/>
    <x v="0"/>
    <n v="9725.7325108049954"/>
    <s v="Female"/>
    <s v="30 - 40"/>
  </r>
  <r>
    <x v="2"/>
    <n v="146417.82382985999"/>
    <s v="NEWDELHI"/>
    <s v="NCR"/>
    <n v="1250"/>
    <x v="0"/>
    <n v="9777.0940883741696"/>
    <s v="Male"/>
    <s v="30 - 40"/>
  </r>
  <r>
    <x v="1"/>
    <n v="150547.71071088"/>
    <s v="BANGALORE"/>
    <s v="Karnataka"/>
    <n v="1000"/>
    <x v="2"/>
    <n v="9584.6815857618585"/>
    <s v="Male"/>
    <s v="50 - 60"/>
  </r>
  <r>
    <x v="2"/>
    <n v="143522.48867055"/>
    <s v="INDORE"/>
    <s v="MADHYAPRADESH"/>
    <n v="1250"/>
    <x v="0"/>
    <n v="9664.0218911875527"/>
    <s v="Male"/>
    <s v="25 - 30"/>
  </r>
  <r>
    <x v="0"/>
    <n v="148711.332649152"/>
    <s v="NEWDELHI"/>
    <s v="NCR"/>
    <n v="1100"/>
    <x v="1"/>
    <n v="9617.3380590056186"/>
    <s v="Male"/>
    <s v="50 - 60"/>
  </r>
  <r>
    <x v="2"/>
    <n v="152771.08516833899"/>
    <s v="AHMEDABAD"/>
    <s v="Gujarat"/>
    <n v="1250"/>
    <x v="0"/>
    <n v="9820.4434390603801"/>
    <s v="Male"/>
    <s v="30 - 40"/>
  </r>
  <r>
    <x v="2"/>
    <n v="141893.273240104"/>
    <s v="KOLKATTA"/>
    <s v="WEST BENGAL"/>
    <n v="1250"/>
    <x v="0"/>
    <n v="9896.4543632546083"/>
    <s v="Male"/>
    <s v="18-25"/>
  </r>
  <r>
    <x v="1"/>
    <n v="139199.73166035002"/>
    <s v="NEWDELHI"/>
    <s v="NCR"/>
    <n v="1100"/>
    <x v="1"/>
    <n v="9733.1532196416974"/>
    <s v="Male"/>
    <s v="40 - 50"/>
  </r>
  <r>
    <x v="0"/>
    <n v="143181.1827339"/>
    <s v="KOLKATTA"/>
    <s v="WEST BENGAL"/>
    <n v="1100"/>
    <x v="1"/>
    <n v="10041.968372793644"/>
    <s v="Male"/>
    <s v="18-25"/>
  </r>
  <r>
    <x v="1"/>
    <n v="146107.17832824"/>
    <s v="CHENNAI"/>
    <s v="TAMILNADU"/>
    <n v="1100"/>
    <x v="1"/>
    <n v="10015.563102680726"/>
    <s v="Male"/>
    <s v="40 - 50"/>
  </r>
  <r>
    <x v="1"/>
    <n v="157829.88327749999"/>
    <s v="AHMEDABAD"/>
    <s v="Gujarat"/>
    <n v="1400"/>
    <x v="3"/>
    <n v="10136.914314352654"/>
    <s v="Male"/>
    <s v="18-25"/>
  </r>
  <r>
    <x v="0"/>
    <n v="140841.646848"/>
    <s v="CALICUT"/>
    <s v="KERALA"/>
    <n v="1000"/>
    <x v="2"/>
    <n v="9857.3209309523354"/>
    <s v="Male"/>
    <s v="18-25"/>
  </r>
  <r>
    <x v="2"/>
    <n v="154726.05823290002"/>
    <s v="NEWDELHI"/>
    <s v="NCR"/>
    <n v="1250"/>
    <x v="0"/>
    <n v="10227.086753086374"/>
    <s v="Female"/>
    <s v="25 - 30"/>
  </r>
  <r>
    <x v="1"/>
    <n v="148176.4272408"/>
    <s v="KOLKATTA"/>
    <s v="WEST BENGAL"/>
    <n v="1000"/>
    <x v="2"/>
    <n v="9832.4406027708428"/>
    <s v="Female"/>
    <s v="30 - 40"/>
  </r>
  <r>
    <x v="0"/>
    <n v="144880.55680771399"/>
    <s v="LUDHIANA"/>
    <s v="PUNJAB"/>
    <n v="1100"/>
    <x v="1"/>
    <n v="9848.4397525475451"/>
    <s v="Male"/>
    <s v="60 - 70"/>
  </r>
  <r>
    <x v="2"/>
    <n v="146685.82153593603"/>
    <s v="BANGALORE"/>
    <s v="Karnataka"/>
    <n v="1250"/>
    <x v="0"/>
    <n v="9962.1660096794676"/>
    <s v="Male"/>
    <s v="18-25"/>
  </r>
  <r>
    <x v="0"/>
    <n v="146171.42760024098"/>
    <s v="CALICUT"/>
    <s v="KERALA"/>
    <n v="1000"/>
    <x v="2"/>
    <n v="7444"/>
    <s v="Male"/>
    <s v="40 - 50"/>
  </r>
  <r>
    <x v="2"/>
    <n v="156453.353014269"/>
    <s v="NEWDELHI"/>
    <s v="NCR"/>
    <n v="1250"/>
    <x v="0"/>
    <n v="10264.019562500011"/>
    <s v="Female"/>
    <s v="40 - 50"/>
  </r>
  <r>
    <x v="1"/>
    <n v="141778.99586286"/>
    <s v="NEWDELHI"/>
    <s v="NCR"/>
    <n v="1100"/>
    <x v="1"/>
    <n v="10093.736016890998"/>
    <s v="Female"/>
    <s v="40 - 50"/>
  </r>
  <r>
    <x v="0"/>
    <n v="150237.68006210402"/>
    <s v="BANGALORE"/>
    <s v="Karnataka"/>
    <n v="1100"/>
    <x v="1"/>
    <n v="10176.617609480307"/>
    <s v="Female"/>
    <b v="1"/>
  </r>
  <r>
    <x v="0"/>
    <n v="142758.84616380002"/>
    <s v="GURGAON"/>
    <s v="HARYANA"/>
    <n v="1000"/>
    <x v="2"/>
    <n v="10216.90512820101"/>
    <s v="Female"/>
    <s v="18-25"/>
  </r>
  <r>
    <x v="1"/>
    <n v="140640.71944635001"/>
    <s v="KOLKATTA"/>
    <s v="WEST BENGAL"/>
    <n v="1000"/>
    <x v="2"/>
    <n v="10343.174574564435"/>
    <s v="Male"/>
    <s v="18-25"/>
  </r>
  <r>
    <x v="1"/>
    <n v="141801.1692795"/>
    <s v="KOLKATTA"/>
    <s v="WEST BENGAL"/>
    <n v="1000"/>
    <x v="2"/>
    <n v="10608.417638245317"/>
    <s v="Male"/>
    <s v="30 - 40"/>
  </r>
  <r>
    <x v="2"/>
    <n v="146049.77757524501"/>
    <s v="NEWDELHI"/>
    <s v="NCR"/>
    <n v="1250"/>
    <x v="0"/>
    <n v="10459.753952631745"/>
    <s v="Male"/>
    <s v="40 - 50"/>
  </r>
  <r>
    <x v="1"/>
    <n v="149302.36457172001"/>
    <s v="KOLKATTA"/>
    <s v="WEST BENGAL"/>
    <n v="1100"/>
    <x v="1"/>
    <n v="10365.572457107526"/>
    <s v="Male"/>
    <s v="25 - 30"/>
  </r>
  <r>
    <x v="0"/>
    <n v="149310.30231359199"/>
    <s v="KOLKATTA"/>
    <s v="WEST BENGAL"/>
    <n v="1000"/>
    <x v="2"/>
    <n v="10479.183620397196"/>
    <s v="Male"/>
    <s v="18-25"/>
  </r>
  <r>
    <x v="2"/>
    <n v="146286.55791715803"/>
    <s v="NEWDELHI"/>
    <s v="NCR"/>
    <n v="1250"/>
    <x v="0"/>
    <n v="10552.98255416384"/>
    <s v="Male"/>
    <s v="18-25"/>
  </r>
  <r>
    <x v="1"/>
    <n v="140005.84843822502"/>
    <s v="CHENNAI"/>
    <s v="TAMILNADU"/>
    <n v="1250"/>
    <x v="0"/>
    <n v="10533.019526899599"/>
    <s v="Male"/>
    <s v="60 - 70"/>
  </r>
  <r>
    <x v="2"/>
    <n v="157549.36232085602"/>
    <s v="AHMEDABAD"/>
    <s v="Gujarat"/>
    <n v="1100"/>
    <x v="1"/>
    <n v="10731.951652465725"/>
    <s v="Male"/>
    <s v="25 - 30"/>
  </r>
  <r>
    <x v="1"/>
    <n v="144795.86221590001"/>
    <s v="BANGALORE"/>
    <s v="Karnataka"/>
    <n v="1000"/>
    <x v="2"/>
    <n v="10985.031954296366"/>
    <s v="Female"/>
    <s v="30 - 40"/>
  </r>
  <r>
    <x v="0"/>
    <n v="143046.268670205"/>
    <s v="NEWDELHI"/>
    <s v="NCR"/>
    <n v="1000"/>
    <x v="2"/>
    <n v="8789"/>
    <s v="Male"/>
    <s v="40 - 50"/>
  </r>
  <r>
    <x v="1"/>
    <n v="153447.08421428999"/>
    <s v="CHENNAI"/>
    <s v="TAMILNADU"/>
    <n v="1000"/>
    <x v="2"/>
    <n v="10605.135309699503"/>
    <s v="Male"/>
    <s v="40 - 50"/>
  </r>
  <r>
    <x v="1"/>
    <n v="155076.72910190999"/>
    <s v="GURGAON"/>
    <s v="HARYANA"/>
    <n v="1000"/>
    <x v="2"/>
    <n v="11093.414897742157"/>
    <s v="Male"/>
    <s v="18-25"/>
  </r>
  <r>
    <x v="2"/>
    <n v="149109.751303325"/>
    <s v="NEWDELHI"/>
    <s v="NCR"/>
    <n v="1250"/>
    <x v="0"/>
    <n v="11077.194492466922"/>
    <s v="Male"/>
    <s v="40 - 50"/>
  </r>
  <r>
    <x v="0"/>
    <n v="138842.228049759"/>
    <s v="BANGALORE"/>
    <s v="Karnataka"/>
    <n v="1000"/>
    <x v="2"/>
    <n v="10709.71825114061"/>
    <s v="Male"/>
    <s v="18-25"/>
  </r>
  <r>
    <x v="2"/>
    <n v="159290.961889092"/>
    <s v="NEWDELHI"/>
    <s v="NCR"/>
    <n v="1250"/>
    <x v="0"/>
    <n v="10925.927048634954"/>
    <s v="Female"/>
    <s v="25 - 30"/>
  </r>
  <r>
    <x v="1"/>
    <n v="145168.75127956501"/>
    <s v="NEWDELHI"/>
    <s v="NCR"/>
    <n v="1000"/>
    <x v="2"/>
    <n v="10983.931903080993"/>
    <s v="Female"/>
    <s v="30 - 40"/>
  </r>
  <r>
    <x v="1"/>
    <n v="152220.84019812001"/>
    <s v="NEWDELHI"/>
    <s v="NCR"/>
    <n v="1100"/>
    <x v="1"/>
    <n v="10889.050090748666"/>
    <s v="Male"/>
    <s v="18-25"/>
  </r>
  <r>
    <x v="2"/>
    <n v="157216.86267980703"/>
    <s v="NOIDA"/>
    <s v="NCR"/>
    <n v="1250"/>
    <x v="0"/>
    <n v="11153.181034403955"/>
    <s v="Male"/>
    <s v="40 - 50"/>
  </r>
  <r>
    <x v="2"/>
    <n v="155270.277733333"/>
    <s v="KOLKATTA"/>
    <s v="WEST BENGAL"/>
    <n v="1250"/>
    <x v="0"/>
    <n v="10740.265713024035"/>
    <s v="Male"/>
    <s v="50 - 60"/>
  </r>
  <r>
    <x v="0"/>
    <n v="155737.27427917998"/>
    <s v="CHENNAI"/>
    <s v="TAMILNADU"/>
    <n v="1000"/>
    <x v="2"/>
    <n v="10731.8984562689"/>
    <s v="Male"/>
    <s v="40 - 50"/>
  </r>
  <r>
    <x v="1"/>
    <n v="150749.82383760001"/>
    <s v="NEWDELHI"/>
    <s v="NCR"/>
    <n v="1000"/>
    <x v="2"/>
    <n v="10835.316143986118"/>
    <s v="Male"/>
    <s v="18-25"/>
  </r>
  <r>
    <x v="2"/>
    <n v="157391.6659962"/>
    <s v="KOLKATTA"/>
    <s v="WEST BENGAL"/>
    <n v="1250"/>
    <x v="0"/>
    <n v="10863.871960694229"/>
    <s v="Male"/>
    <s v="40 - 50"/>
  </r>
  <r>
    <x v="1"/>
    <n v="143017.05045514501"/>
    <s v="KOLKATTA"/>
    <s v="WEST BENGAL"/>
    <n v="1100"/>
    <x v="1"/>
    <n v="11062.138815966307"/>
    <s v="Male"/>
    <s v="30 - 40"/>
  </r>
  <r>
    <x v="1"/>
    <n v="141359.87932011002"/>
    <s v="MATHURA"/>
    <s v="UTTAR PRADESH"/>
    <n v="1100"/>
    <x v="1"/>
    <n v="11211.989764361366"/>
    <s v="Male"/>
    <s v="40 - 50"/>
  </r>
  <r>
    <x v="1"/>
    <n v="139761.32054940003"/>
    <s v="NEWDELHI"/>
    <s v="NCR"/>
    <n v="1000"/>
    <x v="2"/>
    <n v="10929.826935196223"/>
    <s v="Male"/>
    <s v="25 - 30"/>
  </r>
  <r>
    <x v="1"/>
    <n v="150074.76448404"/>
    <s v="LUDHIANA"/>
    <s v="PUNJAB"/>
    <n v="1100"/>
    <x v="1"/>
    <n v="11093.548770408666"/>
    <s v="Male"/>
    <s v="30 - 40"/>
  </r>
  <r>
    <x v="0"/>
    <n v="148792.33877281498"/>
    <s v="LUDHIANA"/>
    <s v="PUNJAB"/>
    <n v="1100"/>
    <x v="1"/>
    <n v="8021"/>
    <s v="Female"/>
    <b v="1"/>
  </r>
  <r>
    <x v="2"/>
    <n v="159695.25485324702"/>
    <s v="MATHURA"/>
    <s v="UTTAR PRADESH"/>
    <n v="1100"/>
    <x v="1"/>
    <n v="10822.018192536558"/>
    <s v="Female"/>
    <s v="30 - 40"/>
  </r>
  <r>
    <x v="2"/>
    <n v="145433.18770085002"/>
    <s v="BANGALORE"/>
    <s v="Karnataka"/>
    <n v="1250"/>
    <x v="0"/>
    <n v="11206.07455204269"/>
    <s v="Male"/>
    <s v="30 - 40"/>
  </r>
  <r>
    <x v="1"/>
    <n v="152991.68767218001"/>
    <s v="NEWDELHI"/>
    <s v="NCR"/>
    <n v="1000"/>
    <x v="2"/>
    <n v="11133.442157918154"/>
    <s v="Male"/>
    <b v="1"/>
  </r>
  <r>
    <x v="2"/>
    <n v="158999.83425522002"/>
    <s v="KOLKATTA"/>
    <s v="WEST BENGAL"/>
    <n v="1100"/>
    <x v="1"/>
    <n v="11398.005492447228"/>
    <s v="Male"/>
    <s v="25 - 30"/>
  </r>
  <r>
    <x v="2"/>
    <n v="143703.2624565"/>
    <s v="KOLKATTA"/>
    <s v="WEST BENGAL"/>
    <n v="1250"/>
    <x v="0"/>
    <n v="11340.384412250623"/>
    <s v="Male"/>
    <s v="40 - 50"/>
  </r>
  <r>
    <x v="2"/>
    <n v="146785.77932308801"/>
    <s v="NEWDELHI"/>
    <s v="NCR"/>
    <n v="1250"/>
    <x v="0"/>
    <n v="10997.339247185269"/>
    <s v="Male"/>
    <s v="50 - 60"/>
  </r>
  <r>
    <x v="0"/>
    <n v="140178.25038026701"/>
    <s v="BANGALORE"/>
    <s v="Karnataka"/>
    <n v="1100"/>
    <x v="1"/>
    <n v="11306.921895252031"/>
    <s v="Female"/>
    <s v="25 - 30"/>
  </r>
  <r>
    <x v="2"/>
    <n v="151939.04671495999"/>
    <s v="BANGALORE"/>
    <s v="Karnataka"/>
    <n v="1250"/>
    <x v="0"/>
    <n v="11375.148362681633"/>
    <s v="Female"/>
    <s v="18-25"/>
  </r>
  <r>
    <x v="1"/>
    <n v="146379.62560221"/>
    <s v="NEWDELHI"/>
    <s v="NCR"/>
    <n v="1000"/>
    <x v="2"/>
    <n v="11494.408596221298"/>
    <s v="Female"/>
    <s v="60 - 70"/>
  </r>
  <r>
    <x v="2"/>
    <n v="151617.16448934001"/>
    <s v="BANGALORE"/>
    <s v="Karnataka"/>
    <n v="1250"/>
    <x v="0"/>
    <n v="11250.939269377828"/>
    <s v="Female"/>
    <s v="30 - 40"/>
  </r>
  <r>
    <x v="0"/>
    <n v="157689.800094265"/>
    <s v="NEWDELHI"/>
    <s v="NCR"/>
    <n v="1100"/>
    <x v="1"/>
    <n v="11245.005717842498"/>
    <s v="Female"/>
    <s v="25 - 30"/>
  </r>
  <r>
    <x v="1"/>
    <n v="160148.00438140502"/>
    <s v="KOLKATTA"/>
    <s v="WEST BENGAL"/>
    <n v="1000"/>
    <x v="2"/>
    <n v="11155.673265344143"/>
    <s v="Male"/>
    <s v="40 - 50"/>
  </r>
  <r>
    <x v="2"/>
    <n v="142533.67947566402"/>
    <s v="CHENNAI"/>
    <s v="TAMILNADU"/>
    <n v="1250"/>
    <x v="0"/>
    <n v="11132.42184622053"/>
    <s v="Male"/>
    <s v="40 - 50"/>
  </r>
  <r>
    <x v="2"/>
    <n v="158063.50595299999"/>
    <s v="NEWDELHI"/>
    <s v="NCR"/>
    <n v="1250"/>
    <x v="0"/>
    <n v="11254.421120264949"/>
    <s v="Male"/>
    <s v="40 - 50"/>
  </r>
  <r>
    <x v="1"/>
    <n v="146464.29893645999"/>
    <s v="CHENNAI"/>
    <s v="TAMILNADU"/>
    <n v="1000"/>
    <x v="2"/>
    <n v="11276.775303875798"/>
    <s v="Male"/>
    <s v="40 - 50"/>
  </r>
  <r>
    <x v="1"/>
    <n v="156914.67828717001"/>
    <s v="VARANASI"/>
    <s v="UTTAR PRADESH"/>
    <n v="1100"/>
    <x v="1"/>
    <n v="11699.524875855521"/>
    <s v="Male"/>
    <s v="30 - 40"/>
  </r>
  <r>
    <x v="2"/>
    <n v="150008.768108674"/>
    <s v="GURGAON"/>
    <s v="HARYANA"/>
    <n v="1250"/>
    <x v="0"/>
    <n v="11611.832626058869"/>
    <s v="Male"/>
    <s v="25 - 30"/>
  </r>
  <r>
    <x v="2"/>
    <n v="143418.819218933"/>
    <s v="KOLKATTA"/>
    <s v="WEST BENGAL"/>
    <n v="1250"/>
    <x v="0"/>
    <n v="11324.060385414856"/>
    <s v="Male"/>
    <s v="40 - 50"/>
  </r>
  <r>
    <x v="2"/>
    <n v="153066.33007588802"/>
    <s v="INDORE"/>
    <s v="MADHYAPRADESH"/>
    <n v="1250"/>
    <x v="0"/>
    <n v="11654.507308740405"/>
    <s v="Male"/>
    <s v="25 - 30"/>
  </r>
  <r>
    <x v="1"/>
    <n v="158405.79371962501"/>
    <s v="NEWDELHI"/>
    <s v="NCR"/>
    <n v="1100"/>
    <x v="1"/>
    <n v="11701.474448440844"/>
    <s v="Female"/>
    <s v="40 - 50"/>
  </r>
  <r>
    <x v="1"/>
    <n v="161886.19676040002"/>
    <s v="KOLKATTA"/>
    <s v="WEST BENGAL"/>
    <n v="1000"/>
    <x v="2"/>
    <n v="11850.465478230863"/>
    <s v="Male"/>
    <b v="1"/>
  </r>
  <r>
    <x v="1"/>
    <n v="150253.52243364"/>
    <s v="NEWDELHI"/>
    <s v="NCR"/>
    <n v="1000"/>
    <x v="2"/>
    <n v="11425.929426099003"/>
    <s v="Male"/>
    <s v="40 - 50"/>
  </r>
  <r>
    <x v="1"/>
    <n v="157899.86719771501"/>
    <s v="GURGAON"/>
    <s v="HARYANA"/>
    <n v="1000"/>
    <x v="2"/>
    <n v="11516.833017973646"/>
    <s v="Male"/>
    <s v="50 - 60"/>
  </r>
  <r>
    <x v="2"/>
    <n v="147941.11578690002"/>
    <s v="NEWDELHI"/>
    <s v="NCR"/>
    <n v="1250"/>
    <x v="0"/>
    <n v="11837.123662928743"/>
    <s v="Male"/>
    <s v="25 - 30"/>
  </r>
  <r>
    <x v="1"/>
    <n v="155765.07176593499"/>
    <s v="NOIDA"/>
    <s v="NCR"/>
    <n v="1100"/>
    <x v="1"/>
    <n v="11684.999178052982"/>
    <s v="Female"/>
    <s v="30 - 40"/>
  </r>
  <r>
    <x v="1"/>
    <n v="140852.31348037501"/>
    <s v="BANGALORE"/>
    <s v="Karnataka"/>
    <n v="1000"/>
    <x v="2"/>
    <n v="12075.374696491923"/>
    <s v="Female"/>
    <s v="30 - 40"/>
  </r>
  <r>
    <x v="0"/>
    <n v="140483.58422862002"/>
    <s v="BANGALORE"/>
    <s v="Karnataka"/>
    <n v="1000"/>
    <x v="2"/>
    <n v="11817.950529793001"/>
    <s v="Male"/>
    <s v="30 - 40"/>
  </r>
  <r>
    <x v="1"/>
    <n v="145258.395193845"/>
    <s v="NEWDELHI"/>
    <s v="NCR"/>
    <n v="1100"/>
    <x v="1"/>
    <n v="11633.254657032208"/>
    <s v="Female"/>
    <s v="50 - 60"/>
  </r>
  <r>
    <x v="1"/>
    <n v="157286.72740423502"/>
    <s v="CHENNAI"/>
    <s v="TAMILNADU"/>
    <n v="1100"/>
    <x v="1"/>
    <n v="11930.631212609132"/>
    <s v="Male"/>
    <s v="30 - 40"/>
  </r>
  <r>
    <x v="2"/>
    <n v="153031.00096531201"/>
    <s v="NEWDELHI"/>
    <s v="NCR"/>
    <n v="1250"/>
    <x v="0"/>
    <n v="11610.18804366561"/>
    <s v="Female"/>
    <s v="18-25"/>
  </r>
  <r>
    <x v="2"/>
    <n v="154477.49054719799"/>
    <s v="BANGALORE"/>
    <s v="Karnataka"/>
    <n v="1250"/>
    <x v="0"/>
    <n v="12129.485077156096"/>
    <s v="Male"/>
    <s v="50 - 60"/>
  </r>
  <r>
    <x v="1"/>
    <n v="144136.57936482001"/>
    <s v="CHENNAI"/>
    <s v="TAMILNADU"/>
    <n v="1000"/>
    <x v="2"/>
    <n v="11983.714041066774"/>
    <s v="Male"/>
    <s v="18-25"/>
  </r>
  <r>
    <x v="2"/>
    <n v="148429.470710208"/>
    <s v="CHENNAI"/>
    <s v="TAMILNADU"/>
    <n v="1250"/>
    <x v="0"/>
    <n v="11655.771843514518"/>
    <s v="Female"/>
    <s v="40 - 50"/>
  </r>
  <r>
    <x v="1"/>
    <n v="151880.19376319999"/>
    <s v="NEWDELHI"/>
    <s v="NCR"/>
    <n v="1100"/>
    <x v="1"/>
    <n v="11756.994796676867"/>
    <s v="Male"/>
    <s v="60 - 70"/>
  </r>
  <r>
    <x v="1"/>
    <n v="144370.51584412501"/>
    <s v="CHENNAI"/>
    <s v="TAMILNADU"/>
    <n v="1100"/>
    <x v="1"/>
    <n v="11793.690448419686"/>
    <s v="Male"/>
    <s v="40 - 50"/>
  </r>
  <r>
    <x v="1"/>
    <n v="144955.38134506502"/>
    <s v="BANGALORE"/>
    <s v="Karnataka"/>
    <n v="1100"/>
    <x v="1"/>
    <n v="12230.639103243075"/>
    <s v="Male"/>
    <s v="18-25"/>
  </r>
  <r>
    <x v="1"/>
    <n v="150417.91622070002"/>
    <s v="NEWDELHI"/>
    <s v="NCR"/>
    <n v="1000"/>
    <x v="2"/>
    <n v="12220.581713286922"/>
    <s v="Female"/>
    <s v="40 - 50"/>
  </r>
  <r>
    <x v="2"/>
    <n v="154299.81916034399"/>
    <s v="CHENNAI"/>
    <s v="TAMILNADU"/>
    <n v="1250"/>
    <x v="0"/>
    <n v="12010.729554680222"/>
    <s v="Female"/>
    <s v="30 - 40"/>
  </r>
  <r>
    <x v="2"/>
    <n v="161490.02488469402"/>
    <s v="NEWDELHI"/>
    <s v="NCR"/>
    <n v="1250"/>
    <x v="0"/>
    <n v="11994.937226395112"/>
    <s v="Male"/>
    <s v="25 - 30"/>
  </r>
  <r>
    <x v="1"/>
    <n v="155849.25351762"/>
    <s v="NEWDELHI"/>
    <s v="NCR"/>
    <n v="1400"/>
    <x v="3"/>
    <n v="11920.363534092909"/>
    <s v="Female"/>
    <s v="25 - 30"/>
  </r>
  <r>
    <x v="1"/>
    <n v="148550.12965777499"/>
    <s v="NOIDA"/>
    <s v="NCR"/>
    <n v="1100"/>
    <x v="1"/>
    <n v="12126.006717890279"/>
    <s v="Female"/>
    <s v="30 - 40"/>
  </r>
  <r>
    <x v="1"/>
    <n v="140131.184607225"/>
    <s v="BANGALORE"/>
    <s v="Karnataka"/>
    <n v="1100"/>
    <x v="1"/>
    <n v="12157.024957624761"/>
    <s v="Male"/>
    <s v="30 - 40"/>
  </r>
  <r>
    <x v="2"/>
    <n v="161863.168179095"/>
    <s v="GURGAON"/>
    <s v="HARYANA"/>
    <n v="1250"/>
    <x v="0"/>
    <n v="12142.973813437195"/>
    <s v="Male"/>
    <s v="30 - 40"/>
  </r>
  <r>
    <x v="1"/>
    <n v="157199.56937388002"/>
    <s v="KOLKATTA"/>
    <s v="WEST BENGAL"/>
    <n v="1000"/>
    <x v="2"/>
    <n v="12044.56219584682"/>
    <s v="Male"/>
    <s v="30 - 40"/>
  </r>
  <r>
    <x v="1"/>
    <n v="147637.83097206001"/>
    <s v="GURGAON"/>
    <s v="HARYANA"/>
    <n v="1000"/>
    <x v="2"/>
    <n v="12152.594208595699"/>
    <s v="Male"/>
    <s v="18-25"/>
  </r>
  <r>
    <x v="1"/>
    <n v="146836.700884755"/>
    <s v="AHMEDABAD"/>
    <s v="Gujarat"/>
    <n v="1000"/>
    <x v="2"/>
    <n v="12423.665224220113"/>
    <s v="Male"/>
    <s v="25 - 30"/>
  </r>
  <r>
    <x v="2"/>
    <n v="159119.37197064902"/>
    <s v="Guwahati"/>
    <s v="Assam"/>
    <n v="1100"/>
    <x v="1"/>
    <n v="12233.177476264584"/>
    <s v="Male"/>
    <s v="30 - 40"/>
  </r>
  <r>
    <x v="1"/>
    <n v="151713.17744625002"/>
    <s v="INDORE"/>
    <s v="MADHYAPRADESH"/>
    <n v="1100"/>
    <x v="1"/>
    <n v="12338.401696277602"/>
    <s v="Male"/>
    <s v="40 - 50"/>
  </r>
  <r>
    <x v="2"/>
    <n v="164521.87758360602"/>
    <s v="NOIDA"/>
    <s v="NCR"/>
    <n v="1000"/>
    <x v="2"/>
    <n v="12543.801890711884"/>
    <s v="Male"/>
    <s v="40 - 50"/>
  </r>
  <r>
    <x v="1"/>
    <n v="151546.65676704"/>
    <s v="NEWDELHI"/>
    <s v="NCR"/>
    <n v="1000"/>
    <x v="2"/>
    <n v="12666.328238702647"/>
    <s v="Male"/>
    <s v="40 - 50"/>
  </r>
  <r>
    <x v="1"/>
    <n v="148836.95750385002"/>
    <s v="NEWDELHI"/>
    <s v="NCR"/>
    <n v="1100"/>
    <x v="1"/>
    <n v="12706.089282841613"/>
    <s v="Male"/>
    <s v="40 - 50"/>
  </r>
  <r>
    <x v="2"/>
    <n v="158291.95637496002"/>
    <s v="BANGALORE"/>
    <s v="Karnataka"/>
    <n v="1250"/>
    <x v="0"/>
    <n v="12780.155618491093"/>
    <s v="Male"/>
    <s v="40 - 50"/>
  </r>
  <r>
    <x v="1"/>
    <n v="163821.31810470001"/>
    <s v="NEWDELHI"/>
    <s v="NCR"/>
    <n v="1400"/>
    <x v="3"/>
    <n v="12986.008770261593"/>
    <s v="Male"/>
    <s v="30 - 40"/>
  </r>
  <r>
    <x v="2"/>
    <n v="142644.922602954"/>
    <s v="GURGAON"/>
    <s v="HARYANA"/>
    <n v="1250"/>
    <x v="0"/>
    <n v="12742.739739478911"/>
    <s v="Male"/>
    <s v="30 - 40"/>
  </r>
  <r>
    <x v="2"/>
    <n v="145730.94410620202"/>
    <s v="BANGALORE"/>
    <s v="Karnataka"/>
    <n v="1250"/>
    <x v="0"/>
    <n v="12534.283730658883"/>
    <s v="Female"/>
    <s v="30 - 40"/>
  </r>
  <r>
    <x v="1"/>
    <n v="150864.41561373"/>
    <s v="GURGAON"/>
    <s v="HARYANA"/>
    <n v="1100"/>
    <x v="1"/>
    <n v="12540.960096655408"/>
    <s v="Male"/>
    <s v="30 - 40"/>
  </r>
  <r>
    <x v="2"/>
    <n v="149520.31441748101"/>
    <s v="CALICUT"/>
    <s v="KERALA"/>
    <n v="1250"/>
    <x v="0"/>
    <n v="12886.570957371821"/>
    <s v="Male"/>
    <s v="30 - 40"/>
  </r>
  <r>
    <x v="1"/>
    <n v="158579.37397953001"/>
    <s v="BANGALORE"/>
    <s v="Karnataka"/>
    <n v="1000"/>
    <x v="2"/>
    <n v="12798.999991901605"/>
    <s v="Male"/>
    <s v="25 - 30"/>
  </r>
  <r>
    <x v="1"/>
    <n v="164210.07913033501"/>
    <s v="AHMEDABAD"/>
    <s v="Gujarat"/>
    <n v="1000"/>
    <x v="2"/>
    <n v="13090.575147447073"/>
    <s v="Female"/>
    <s v="25 - 30"/>
  </r>
  <r>
    <x v="2"/>
    <n v="144524.26307173798"/>
    <s v="NOIDA"/>
    <s v="NCR"/>
    <n v="1250"/>
    <x v="0"/>
    <n v="13151.400571524131"/>
    <s v="Male"/>
    <s v="30 - 40"/>
  </r>
  <r>
    <x v="2"/>
    <n v="158545.09867648"/>
    <s v="NEWDELHI"/>
    <s v="NCR"/>
    <n v="1250"/>
    <x v="0"/>
    <n v="13043.076958278003"/>
    <s v="Male"/>
    <s v="30 - 40"/>
  </r>
  <r>
    <x v="2"/>
    <n v="144360.60948215702"/>
    <s v="GURGAON"/>
    <s v="HARYANA"/>
    <n v="1250"/>
    <x v="0"/>
    <n v="12960.921719418408"/>
    <s v="Male"/>
    <s v="40 - 50"/>
  </r>
  <r>
    <x v="2"/>
    <n v="147130.57268757498"/>
    <s v="Guwahati"/>
    <s v="Assam"/>
    <n v="1250"/>
    <x v="0"/>
    <n v="13097.613077118956"/>
    <s v="Male"/>
    <s v="25 - 30"/>
  </r>
  <r>
    <x v="2"/>
    <n v="146109.33015344798"/>
    <s v="GURGAON"/>
    <s v="HARYANA"/>
    <n v="1250"/>
    <x v="0"/>
    <n v="13291.513909482217"/>
    <s v="Female"/>
    <s v="25 - 30"/>
  </r>
  <r>
    <x v="1"/>
    <n v="158464.71362938499"/>
    <s v="NEWDELHI"/>
    <s v="NCR"/>
    <n v="1400"/>
    <x v="3"/>
    <n v="13011.868015400672"/>
    <s v="Male"/>
    <s v="60 - 70"/>
  </r>
  <r>
    <x v="0"/>
    <n v="152576.80794129998"/>
    <s v="BANGALORE"/>
    <s v="Karnataka"/>
    <n v="1100"/>
    <x v="1"/>
    <n v="13079.717855599079"/>
    <s v="Male"/>
    <s v="30 - 40"/>
  </r>
  <r>
    <x v="2"/>
    <n v="148237.70885528999"/>
    <s v="CHENNAI"/>
    <s v="TAMILNADU"/>
    <n v="1250"/>
    <x v="0"/>
    <n v="13084.981584218196"/>
    <s v="Female"/>
    <s v="18-25"/>
  </r>
  <r>
    <x v="1"/>
    <n v="148371.29254557"/>
    <s v="GURGAON"/>
    <s v="HARYANA"/>
    <n v="1100"/>
    <x v="1"/>
    <n v="13580.908669372571"/>
    <s v="Male"/>
    <s v="25 - 30"/>
  </r>
  <r>
    <x v="1"/>
    <n v="151042.81877370001"/>
    <s v="KOLKATTA"/>
    <s v="WEST BENGAL"/>
    <n v="1100"/>
    <x v="1"/>
    <n v="13497.683814658139"/>
    <s v="Male"/>
    <s v="18-25"/>
  </r>
  <r>
    <x v="2"/>
    <n v="161516.69368132003"/>
    <s v="NEWDELHI"/>
    <s v="NCR"/>
    <n v="1250"/>
    <x v="0"/>
    <n v="13482.003861089917"/>
    <s v="Female"/>
    <s v="18-25"/>
  </r>
  <r>
    <x v="1"/>
    <n v="148987.14885495001"/>
    <s v="VARANASI"/>
    <s v="UTTAR PRADESH"/>
    <n v="1100"/>
    <x v="1"/>
    <n v="13455.840054773476"/>
    <s v="Male"/>
    <s v="40 - 50"/>
  </r>
  <r>
    <x v="2"/>
    <n v="152733.480338675"/>
    <s v="NEWDELHI"/>
    <s v="NCR"/>
    <n v="1250"/>
    <x v="0"/>
    <n v="13936.272102948897"/>
    <s v="Male"/>
    <s v="30 - 40"/>
  </r>
  <r>
    <x v="0"/>
    <n v="150516.367707136"/>
    <s v="JALANDHAR"/>
    <s v="PUNJAB"/>
    <n v="1400"/>
    <x v="3"/>
    <n v="13582.764013270526"/>
    <s v="Male"/>
    <s v="50 - 60"/>
  </r>
  <r>
    <x v="1"/>
    <n v="157564.32175255503"/>
    <s v="NEWDELHI"/>
    <s v="NCR"/>
    <n v="1400"/>
    <x v="3"/>
    <n v="14023.192583561271"/>
    <s v="Male"/>
    <s v="30 - 40"/>
  </r>
  <r>
    <x v="1"/>
    <n v="144800.19615991501"/>
    <s v="NEWDELHI"/>
    <s v="NCR"/>
    <n v="1000"/>
    <x v="2"/>
    <n v="13641.553790954789"/>
    <s v="Male"/>
    <s v="40 - 50"/>
  </r>
  <r>
    <x v="2"/>
    <n v="153583.60596584401"/>
    <s v="GURGAON"/>
    <s v="HARYANA"/>
    <n v="1250"/>
    <x v="0"/>
    <n v="14005.355210955293"/>
    <s v="Female"/>
    <s v="40 - 50"/>
  </r>
  <r>
    <x v="2"/>
    <n v="154999.11673343999"/>
    <s v="NEWDELHI"/>
    <s v="NCR"/>
    <n v="1250"/>
    <x v="0"/>
    <n v="13777.113111230197"/>
    <s v="Male"/>
    <s v="40 - 50"/>
  </r>
  <r>
    <x v="2"/>
    <n v="154167.79349396701"/>
    <s v="KOLKATTA"/>
    <s v="WEST BENGAL"/>
    <n v="1250"/>
    <x v="0"/>
    <n v="13926.836069909858"/>
    <s v="Male"/>
    <s v="25 - 30"/>
  </r>
  <r>
    <x v="1"/>
    <n v="150534.16328808002"/>
    <s v="NEWDELHI"/>
    <s v="NCR"/>
    <n v="1000"/>
    <x v="2"/>
    <n v="13856.749461274558"/>
    <s v="Female"/>
    <s v="30 - 40"/>
  </r>
  <r>
    <x v="0"/>
    <n v="164844.522705126"/>
    <s v="KOLHAPUR"/>
    <s v="Maharashtra"/>
    <n v="1400"/>
    <x v="3"/>
    <n v="11457"/>
    <s v="Male"/>
    <s v="30 - 40"/>
  </r>
  <r>
    <x v="1"/>
    <n v="150407.53469748"/>
    <s v="CHENNAI"/>
    <s v="TAMILNADU"/>
    <n v="1000"/>
    <x v="2"/>
    <n v="14110.752713137164"/>
    <s v="Male"/>
    <s v="18-25"/>
  </r>
  <r>
    <x v="2"/>
    <n v="148709.47261879503"/>
    <s v="CHENNAI"/>
    <s v="TAMILNADU"/>
    <n v="1250"/>
    <x v="0"/>
    <n v="14291.529487792939"/>
    <s v="Male"/>
    <s v="40 - 50"/>
  </r>
  <r>
    <x v="2"/>
    <n v="146445.55187696"/>
    <s v="CHENNAI"/>
    <s v="TAMILNADU"/>
    <n v="1250"/>
    <x v="0"/>
    <n v="14161.975971263097"/>
    <s v="Female"/>
    <s v="25 - 30"/>
  </r>
  <r>
    <x v="1"/>
    <n v="144714.03210171001"/>
    <s v="Guwahati"/>
    <s v="Assam"/>
    <n v="1100"/>
    <x v="1"/>
    <n v="14648.758841478157"/>
    <s v="Female"/>
    <s v="40 - 50"/>
  </r>
  <r>
    <x v="1"/>
    <n v="153490.41597118499"/>
    <s v="BANGALORE"/>
    <s v="Karnataka"/>
    <n v="1000"/>
    <x v="2"/>
    <n v="14869.736329245266"/>
    <s v="Male"/>
    <s v="25 - 30"/>
  </r>
  <r>
    <x v="2"/>
    <n v="155958.81816312499"/>
    <s v="NEWDELHI"/>
    <s v="NCR"/>
    <n v="1250"/>
    <x v="0"/>
    <n v="14624.47265679168"/>
    <s v="Male"/>
    <s v="50 - 60"/>
  </r>
  <r>
    <x v="2"/>
    <n v="144323.97346896099"/>
    <s v="NEWDELHI"/>
    <s v="NCR"/>
    <n v="1250"/>
    <x v="0"/>
    <n v="15074.608484831109"/>
    <s v="Female"/>
    <s v="25 - 30"/>
  </r>
  <r>
    <x v="2"/>
    <n v="154523.27341858399"/>
    <s v="NEWDELHI"/>
    <s v="NCR"/>
    <n v="1100"/>
    <x v="1"/>
    <n v="14905.94692144108"/>
    <s v="Male"/>
    <s v="30 - 40"/>
  </r>
  <r>
    <x v="1"/>
    <n v="161074.016004195"/>
    <s v="KOLKATTA"/>
    <s v="WEST BENGAL"/>
    <n v="1000"/>
    <x v="2"/>
    <n v="15106.738757575815"/>
    <s v="Male"/>
    <s v="40 - 50"/>
  </r>
  <r>
    <x v="2"/>
    <n v="163945.10704004802"/>
    <s v="KOLKATTA"/>
    <s v="WEST BENGAL"/>
    <n v="1250"/>
    <x v="0"/>
    <n v="14770.685831747498"/>
    <s v="Male"/>
    <s v="30 - 40"/>
  </r>
  <r>
    <x v="2"/>
    <n v="156340.30125917002"/>
    <s v="BANGALORE"/>
    <s v="Karnataka"/>
    <n v="1250"/>
    <x v="0"/>
    <n v="15544.840593639419"/>
    <s v="Male"/>
    <s v="30 - 40"/>
  </r>
  <r>
    <x v="2"/>
    <n v="153818.96230168999"/>
    <s v="GURGAON"/>
    <s v="HARYANA"/>
    <n v="1250"/>
    <x v="0"/>
    <n v="15165.615734966266"/>
    <s v="Male"/>
    <s v="40 - 50"/>
  </r>
  <r>
    <x v="2"/>
    <n v="160992.01153182602"/>
    <s v="LUDHIANA"/>
    <s v="PUNJAB"/>
    <n v="1250"/>
    <x v="0"/>
    <n v="15773.847732209739"/>
    <s v="Male"/>
    <s v="30 - 40"/>
  </r>
  <r>
    <x v="2"/>
    <n v="158051.622643754"/>
    <s v="NEWDELHI"/>
    <s v="NCR"/>
    <n v="1100"/>
    <x v="1"/>
    <n v="12908"/>
    <s v="Female"/>
    <s v="40 - 50"/>
  </r>
  <r>
    <x v="1"/>
    <n v="149556.13242372"/>
    <s v="VARANASI"/>
    <s v="UTTAR PRADESH"/>
    <n v="1000"/>
    <x v="2"/>
    <n v="16218.818550158014"/>
    <s v="Male"/>
    <s v="25 - 30"/>
  </r>
  <r>
    <x v="1"/>
    <n v="146768.04295200002"/>
    <s v="NOIDA"/>
    <s v="NCR"/>
    <n v="1100"/>
    <x v="1"/>
    <n v="16343.520777862161"/>
    <s v="Male"/>
    <s v="40 - 50"/>
  </r>
  <r>
    <x v="2"/>
    <n v="167434.34492634801"/>
    <s v="NEWDELHI"/>
    <s v="NCR"/>
    <n v="1000"/>
    <x v="2"/>
    <n v="16497.552806598906"/>
    <s v="Female"/>
    <s v="30 - 40"/>
  </r>
  <r>
    <x v="1"/>
    <n v="154872.51351246002"/>
    <s v="VARANASI"/>
    <s v="UTTAR PRADESH"/>
    <n v="1000"/>
    <x v="2"/>
    <n v="17096.827859012861"/>
    <s v="Male"/>
    <s v="30 - 40"/>
  </r>
  <r>
    <x v="2"/>
    <n v="161923.81210955401"/>
    <s v="NEWDELHI"/>
    <s v="NCR"/>
    <n v="1000"/>
    <x v="2"/>
    <n v="17100.412798538327"/>
    <s v="Male"/>
    <s v="18-25"/>
  </r>
  <r>
    <x v="2"/>
    <n v="148814.48760536799"/>
    <s v="CHENNAI"/>
    <s v="TAMILNADU"/>
    <n v="1250"/>
    <x v="0"/>
    <n v="17118.681544994386"/>
    <s v="Female"/>
    <s v="40 - 50"/>
  </r>
  <r>
    <x v="0"/>
    <n v="148128.14843676001"/>
    <s v="NEWDELHI"/>
    <s v="NCR"/>
    <n v="1100"/>
    <x v="1"/>
    <n v="12456"/>
    <s v="Male"/>
    <s v="30 - 40"/>
  </r>
  <r>
    <x v="2"/>
    <n v="162314.708665502"/>
    <s v="KOLHAPUR"/>
    <s v="Maharashtra"/>
    <n v="1250"/>
    <x v="0"/>
    <n v="18029.224420021539"/>
    <s v="Male"/>
    <s v="18-25"/>
  </r>
  <r>
    <x v="1"/>
    <n v="157277.69176364999"/>
    <s v="NEWDELHI"/>
    <s v="NCR"/>
    <n v="1400"/>
    <x v="3"/>
    <n v="18090.574335217658"/>
    <s v="Female"/>
    <s v="25 - 30"/>
  </r>
  <r>
    <x v="2"/>
    <n v="149195.11874305503"/>
    <s v="KOLKATTA"/>
    <s v="WEST BENGAL"/>
    <n v="1250"/>
    <x v="0"/>
    <n v="17714.265870161478"/>
    <s v="Male"/>
    <s v="40 - 50"/>
  </r>
  <r>
    <x v="2"/>
    <n v="148175.94282663899"/>
    <s v="BANGALORE"/>
    <s v="Karnataka"/>
    <n v="1250"/>
    <x v="0"/>
    <n v="17910.409320619419"/>
    <s v="Male"/>
    <s v="40 - 50"/>
  </r>
  <r>
    <x v="1"/>
    <n v="157241.36715210002"/>
    <s v="BANGALORE"/>
    <s v="Karnataka"/>
    <n v="1000"/>
    <x v="2"/>
    <n v="18167.995068473108"/>
    <s v="Male"/>
    <s v="25 - 30"/>
  </r>
  <r>
    <x v="1"/>
    <n v="153715.83318625501"/>
    <s v="CALICUT"/>
    <s v="KERALA"/>
    <n v="1100"/>
    <x v="1"/>
    <n v="15782"/>
    <s v="Male"/>
    <s v="40 - 50"/>
  </r>
  <r>
    <x v="2"/>
    <n v="159447.302282577"/>
    <s v="NOIDA"/>
    <s v="NCR"/>
    <n v="1100"/>
    <x v="1"/>
    <n v="18032.566720303577"/>
    <s v="Male"/>
    <s v="40 - 50"/>
  </r>
  <r>
    <x v="2"/>
    <n v="152556.736694455"/>
    <s v="LUDHIANA"/>
    <s v="PUNJAB"/>
    <n v="1250"/>
    <x v="0"/>
    <n v="18160.837153160093"/>
    <s v="Male"/>
    <s v="25 - 30"/>
  </r>
  <r>
    <x v="1"/>
    <n v="145186.33474404001"/>
    <s v="LUDHIANA"/>
    <s v="PUNJAB"/>
    <n v="1100"/>
    <x v="1"/>
    <n v="18296.747275779224"/>
    <s v="Female"/>
    <s v="25 - 30"/>
  </r>
  <r>
    <x v="1"/>
    <n v="157236.03187362"/>
    <s v="NOIDA"/>
    <s v="NCR"/>
    <n v="1400"/>
    <x v="3"/>
    <n v="18556.162176636488"/>
    <s v="Male"/>
    <s v="50 - 60"/>
  </r>
  <r>
    <x v="0"/>
    <n v="146584.267187761"/>
    <s v="CHENNAI"/>
    <s v="TAMILNADU"/>
    <n v="1000"/>
    <x v="2"/>
    <n v="18575.150344774229"/>
    <s v="Male"/>
    <s v="50 - 60"/>
  </r>
  <r>
    <x v="1"/>
    <n v="160282.85382495"/>
    <s v="KOLKATTA"/>
    <s v="WEST BENGAL"/>
    <n v="1400"/>
    <x v="3"/>
    <n v="18542.265204776624"/>
    <s v="Male"/>
    <s v="40 - 50"/>
  </r>
  <r>
    <x v="0"/>
    <n v="144425.721010818"/>
    <s v="KOLKATTA"/>
    <s v="WEST BENGAL"/>
    <n v="1000"/>
    <x v="2"/>
    <n v="18480.495447804489"/>
    <s v="Female"/>
    <s v="30 - 40"/>
  </r>
  <r>
    <x v="1"/>
    <n v="150811.48060308001"/>
    <s v="GURGAON"/>
    <s v="HARYANA"/>
    <n v="1000"/>
    <x v="2"/>
    <n v="18910.584025795069"/>
    <s v="Male"/>
    <s v="40 - 50"/>
  </r>
  <r>
    <x v="1"/>
    <n v="160759.920819825"/>
    <s v="MATHURA"/>
    <s v="UTTAR PRADESH"/>
    <n v="1000"/>
    <x v="2"/>
    <n v="18990.145598396928"/>
    <s v="Male"/>
    <s v="30 - 40"/>
  </r>
  <r>
    <x v="2"/>
    <n v="160463.27447428502"/>
    <s v="CHENNAI"/>
    <s v="TAMILNADU"/>
    <n v="1100"/>
    <x v="1"/>
    <n v="18907"/>
    <s v="Male"/>
    <s v="30 - 40"/>
  </r>
  <r>
    <x v="2"/>
    <n v="154695.24199929001"/>
    <s v="NEWDELHI"/>
    <s v="NCR"/>
    <n v="1250"/>
    <x v="0"/>
    <n v="19029.111712317128"/>
    <s v="Female"/>
    <s v="40 - 50"/>
  </r>
  <r>
    <x v="2"/>
    <n v="145721.25179565002"/>
    <s v="CHENNAI"/>
    <s v="TAMILNADU"/>
    <n v="1250"/>
    <x v="0"/>
    <n v="19322.222248108177"/>
    <s v="Male"/>
    <s v="30 - 40"/>
  </r>
  <r>
    <x v="2"/>
    <n v="144439.37196431402"/>
    <s v="BANGALORE"/>
    <s v="Karnataka"/>
    <n v="1250"/>
    <x v="0"/>
    <n v="19886.003216042503"/>
    <s v="Female"/>
    <s v="40 - 50"/>
  </r>
  <r>
    <x v="2"/>
    <n v="157107.73612188001"/>
    <s v="VARANASI"/>
    <s v="UTTAR PRADESH"/>
    <n v="1100"/>
    <x v="1"/>
    <n v="19671.101372146139"/>
    <s v="Male"/>
    <s v="18-25"/>
  </r>
  <r>
    <x v="1"/>
    <n v="149752.48564997999"/>
    <s v="KOLKATTA"/>
    <s v="WEST BENGAL"/>
    <n v="1100"/>
    <x v="1"/>
    <n v="20004.865461638681"/>
    <s v="Female"/>
    <s v="30 - 40"/>
  </r>
  <r>
    <x v="1"/>
    <n v="154699.736612715"/>
    <s v="NOIDA"/>
    <s v="NCR"/>
    <n v="1000"/>
    <x v="2"/>
    <n v="20185.595702664192"/>
    <s v="Male"/>
    <s v="25 - 30"/>
  </r>
  <r>
    <x v="2"/>
    <n v="145148.46280140799"/>
    <s v="CHENNAI"/>
    <s v="TAMILNADU"/>
    <n v="1250"/>
    <x v="0"/>
    <n v="20034.894408621134"/>
    <s v="Female"/>
    <s v="18-25"/>
  </r>
  <r>
    <x v="1"/>
    <n v="161972.38845297002"/>
    <s v="CHENNAI"/>
    <s v="TAMILNADU"/>
    <n v="1000"/>
    <x v="2"/>
    <n v="20249.687007503922"/>
    <s v="Male"/>
    <s v="30 - 40"/>
  </r>
  <r>
    <x v="3"/>
    <n v="166330.95514956801"/>
    <s v="BANGALORE"/>
    <s v="Karnataka"/>
    <n v="1250"/>
    <x v="0"/>
    <n v="19442.359437317748"/>
    <s v="Male"/>
    <s v="40 - 50"/>
  </r>
  <r>
    <x v="2"/>
    <n v="162162.20980174601"/>
    <s v="MATHURA"/>
    <s v="UTTAR PRADESH"/>
    <n v="1250"/>
    <x v="0"/>
    <n v="24741.666124030726"/>
    <s v="Male"/>
    <s v="50 - 60"/>
  </r>
  <r>
    <x v="2"/>
    <n v="161518.67909100003"/>
    <s v="BANGALORE"/>
    <s v="Karnataka"/>
    <n v="1250"/>
    <x v="0"/>
    <n v="25002.906238112384"/>
    <s v="Female"/>
    <s v="60 - 70"/>
  </r>
  <r>
    <x v="0"/>
    <n v="152655.58452554099"/>
    <s v="NEWDELHI"/>
    <s v="NCR"/>
    <n v="1100"/>
    <x v="1"/>
    <n v="18902"/>
    <s v="Male"/>
    <s v="25 - 30"/>
  </r>
  <r>
    <x v="0"/>
    <n v="147259.48369011199"/>
    <s v="JALANDHAR"/>
    <s v="PUNJAB"/>
    <n v="1000"/>
    <x v="2"/>
    <n v="8990.206217797986"/>
    <s v="Male"/>
    <s v="30 - 40"/>
  </r>
  <r>
    <x v="0"/>
    <n v="164080.87094064601"/>
    <s v="KOLKATTA"/>
    <s v="WEST BENGAL"/>
    <n v="1400"/>
    <x v="3"/>
    <n v="8961.9497214314815"/>
    <s v="Male"/>
    <s v="18-25"/>
  </r>
  <r>
    <x v="2"/>
    <n v="145588.266640752"/>
    <s v="NEWDELHI"/>
    <s v="NCR"/>
    <n v="1250"/>
    <x v="0"/>
    <n v="8913.2267844343805"/>
    <s v="Male"/>
    <s v="40 - 50"/>
  </r>
  <r>
    <x v="2"/>
    <n v="156076.58562523601"/>
    <s v="BANGALORE"/>
    <s v="Karnataka"/>
    <n v="1250"/>
    <x v="0"/>
    <n v="9483.9417104734857"/>
    <s v="Female"/>
    <s v="25 - 30"/>
  </r>
  <r>
    <x v="2"/>
    <n v="156105.36945650401"/>
    <s v="BANGALORE"/>
    <s v="Karnataka"/>
    <n v="1250"/>
    <x v="0"/>
    <n v="9431.5883455938565"/>
    <s v="Male"/>
    <s v="30 - 40"/>
  </r>
  <r>
    <x v="1"/>
    <n v="146442.772239885"/>
    <s v="CHENNAI"/>
    <s v="TAMILNADU"/>
    <n v="1100"/>
    <x v="1"/>
    <n v="7659"/>
    <s v="Male"/>
    <s v="30 - 40"/>
  </r>
  <r>
    <x v="2"/>
    <n v="148096.807950794"/>
    <s v="NEWDELHI"/>
    <s v="NCR"/>
    <n v="1250"/>
    <x v="0"/>
    <n v="10168.64427929717"/>
    <s v="Male"/>
    <s v="40 - 50"/>
  </r>
  <r>
    <x v="1"/>
    <n v="155630.64569921998"/>
    <s v="CALICUT"/>
    <s v="KERALA"/>
    <n v="1400"/>
    <x v="3"/>
    <n v="9623.8251490739785"/>
    <s v="Male"/>
    <s v="50 - 60"/>
  </r>
  <r>
    <x v="1"/>
    <n v="156761.94594294002"/>
    <s v="LUDHIANA"/>
    <s v="PUNJAB"/>
    <n v="1100"/>
    <x v="1"/>
    <n v="10169.256014669276"/>
    <s v="Male"/>
    <s v="18-25"/>
  </r>
  <r>
    <x v="1"/>
    <n v="157129.29236700002"/>
    <s v="CHENNAI"/>
    <s v="TAMILNADU"/>
    <n v="1100"/>
    <x v="1"/>
    <n v="8408"/>
    <s v="Male"/>
    <s v="30 - 40"/>
  </r>
  <r>
    <x v="2"/>
    <n v="165609.43095611501"/>
    <s v="CHENNAI"/>
    <s v="TAMILNADU"/>
    <n v="1000"/>
    <x v="2"/>
    <n v="10287.856282588524"/>
    <s v="Female"/>
    <s v="30 - 40"/>
  </r>
  <r>
    <x v="1"/>
    <n v="149306.13128970002"/>
    <s v="Guwahati"/>
    <s v="Assam"/>
    <n v="1000"/>
    <x v="2"/>
    <n v="10682.450086233581"/>
    <s v="Female"/>
    <s v="40 - 50"/>
  </r>
  <r>
    <x v="1"/>
    <n v="161870.18771736001"/>
    <s v="GURGAON"/>
    <s v="HARYANA"/>
    <n v="1100"/>
    <x v="1"/>
    <n v="10786.557701194833"/>
    <s v="Male"/>
    <s v="40 - 50"/>
  </r>
  <r>
    <x v="1"/>
    <n v="160162.978263795"/>
    <s v="NEWDELHI"/>
    <s v="NCR"/>
    <n v="1400"/>
    <x v="3"/>
    <n v="9769"/>
    <s v="Male"/>
    <s v="25 - 30"/>
  </r>
  <r>
    <x v="2"/>
    <n v="151670.51126304001"/>
    <s v="CALICUT"/>
    <s v="KERALA"/>
    <n v="1250"/>
    <x v="0"/>
    <n v="11181.774693756468"/>
    <s v="Male"/>
    <s v="40 - 50"/>
  </r>
  <r>
    <x v="2"/>
    <n v="149673.17971120603"/>
    <s v="NEWDELHI"/>
    <s v="NCR"/>
    <n v="1250"/>
    <x v="0"/>
    <n v="10981.897142935708"/>
    <s v="Female"/>
    <s v="40 - 50"/>
  </r>
  <r>
    <x v="2"/>
    <n v="169387.90385535001"/>
    <s v="BHOPAL"/>
    <s v="MADHYA PRADESH"/>
    <n v="1000"/>
    <x v="2"/>
    <n v="10602.849898449493"/>
    <s v="Female"/>
    <s v="40 - 50"/>
  </r>
  <r>
    <x v="1"/>
    <n v="159976.01651031"/>
    <s v="CHENNAI"/>
    <s v="TAMILNADU"/>
    <n v="1400"/>
    <x v="3"/>
    <n v="11103.582118612005"/>
    <s v="Male"/>
    <s v="40 - 50"/>
  </r>
  <r>
    <x v="1"/>
    <n v="159011.71319250003"/>
    <s v="CHENNAI"/>
    <s v="TAMILNADU"/>
    <n v="1000"/>
    <x v="2"/>
    <n v="10907.559643561137"/>
    <s v="Male"/>
    <s v="30 - 40"/>
  </r>
  <r>
    <x v="2"/>
    <n v="155046.75430368001"/>
    <s v="BANGALORE"/>
    <s v="Karnataka"/>
    <n v="1250"/>
    <x v="0"/>
    <n v="11161.824710105835"/>
    <s v="Male"/>
    <s v="60 - 70"/>
  </r>
  <r>
    <x v="2"/>
    <n v="146501.95721843801"/>
    <s v="KOLKATTA"/>
    <s v="WEST BENGAL"/>
    <n v="1250"/>
    <x v="0"/>
    <n v="11335.972142163699"/>
    <s v="Female"/>
    <s v="40 - 50"/>
  </r>
  <r>
    <x v="1"/>
    <n v="155292.02656380003"/>
    <s v="CHENNAI"/>
    <s v="TAMILNADU"/>
    <n v="1100"/>
    <x v="1"/>
    <n v="11373.857018800951"/>
    <s v="Male"/>
    <s v="25 - 30"/>
  </r>
  <r>
    <x v="0"/>
    <n v="154707.07506800999"/>
    <s v="KOLKATTA"/>
    <s v="WEST BENGAL"/>
    <n v="1100"/>
    <x v="1"/>
    <n v="8662"/>
    <s v="Male"/>
    <s v="25 - 30"/>
  </r>
  <r>
    <x v="0"/>
    <n v="151895.676884796"/>
    <s v="GURGAON"/>
    <s v="HARYANA"/>
    <n v="1000"/>
    <x v="2"/>
    <n v="11327.55076334465"/>
    <s v="Female"/>
    <s v="25 - 30"/>
  </r>
  <r>
    <x v="1"/>
    <n v="169377.996766725"/>
    <s v="NEWDELHI"/>
    <s v="NCR"/>
    <n v="1200"/>
    <x v="4"/>
    <n v="11761.932065301999"/>
    <s v="Male"/>
    <s v="40 - 50"/>
  </r>
  <r>
    <x v="1"/>
    <n v="161168.86521792001"/>
    <s v="VARANASI"/>
    <s v="UTTAR PRADESH"/>
    <n v="1000"/>
    <x v="2"/>
    <n v="11609.924349036984"/>
    <s v="Female"/>
    <s v="18-25"/>
  </r>
  <r>
    <x v="1"/>
    <n v="160188.55249005"/>
    <s v="JALANDHAR"/>
    <s v="PUNJAB"/>
    <n v="1000"/>
    <x v="2"/>
    <n v="12167.015050077223"/>
    <s v="Male"/>
    <s v="30 - 40"/>
  </r>
  <r>
    <x v="0"/>
    <n v="148988.12760136797"/>
    <s v="CHENNAI"/>
    <s v="TAMILNADU"/>
    <n v="1000"/>
    <x v="2"/>
    <n v="11579.552187920004"/>
    <s v="Male"/>
    <s v="18-25"/>
  </r>
  <r>
    <x v="2"/>
    <n v="162416.57294188903"/>
    <s v="CHENNAI"/>
    <s v="TAMILNADU"/>
    <n v="1100"/>
    <x v="1"/>
    <n v="9040"/>
    <s v="Female"/>
    <s v="25 - 30"/>
  </r>
  <r>
    <x v="2"/>
    <n v="147208.89669712802"/>
    <s v="NEWDELHI"/>
    <s v="NCR"/>
    <n v="1250"/>
    <x v="0"/>
    <n v="11716.477335586142"/>
    <s v="Male"/>
    <s v="40 - 50"/>
  </r>
  <r>
    <x v="1"/>
    <n v="163585.743900075"/>
    <s v="NOIDA"/>
    <s v="NCR"/>
    <n v="1100"/>
    <x v="1"/>
    <n v="12032.159134356472"/>
    <s v="Male"/>
    <s v="40 - 50"/>
  </r>
  <r>
    <x v="1"/>
    <n v="153486.70748730001"/>
    <s v="CHENNAI"/>
    <s v="TAMILNADU"/>
    <n v="1000"/>
    <x v="2"/>
    <n v="12055.782527752093"/>
    <s v="Male"/>
    <b v="1"/>
  </r>
  <r>
    <x v="1"/>
    <n v="161121.79738115999"/>
    <s v="NEWDELHI"/>
    <s v="NCR"/>
    <n v="1400"/>
    <x v="3"/>
    <n v="12350.097964875968"/>
    <s v="Female"/>
    <s v="40 - 50"/>
  </r>
  <r>
    <x v="0"/>
    <n v="148671.96246422399"/>
    <s v="INDORE"/>
    <s v="MADHYAPRADESH"/>
    <n v="1000"/>
    <x v="2"/>
    <n v="12257.402285711019"/>
    <s v="Male"/>
    <s v="25 - 30"/>
  </r>
  <r>
    <x v="2"/>
    <n v="153647.32005104699"/>
    <s v="BANGALORE"/>
    <s v="Karnataka"/>
    <n v="1250"/>
    <x v="0"/>
    <n v="12652.857437293436"/>
    <s v="Male"/>
    <s v="30 - 40"/>
  </r>
  <r>
    <x v="1"/>
    <n v="156439.47284217001"/>
    <s v="CHENNAI"/>
    <s v="TAMILNADU"/>
    <n v="1000"/>
    <x v="2"/>
    <n v="12897.178544781334"/>
    <s v="Male"/>
    <s v="25 - 30"/>
  </r>
  <r>
    <x v="1"/>
    <n v="158917.10105007002"/>
    <s v="NEWDELHI"/>
    <s v="NCR"/>
    <n v="1100"/>
    <x v="1"/>
    <n v="13188.707229221149"/>
    <s v="Male"/>
    <s v="40 - 50"/>
  </r>
  <r>
    <x v="1"/>
    <n v="150694.20441756002"/>
    <s v="VARANASI"/>
    <s v="UTTAR PRADESH"/>
    <n v="1000"/>
    <x v="2"/>
    <n v="12773.73850266738"/>
    <s v="Female"/>
    <s v="30 - 40"/>
  </r>
  <r>
    <x v="2"/>
    <n v="163111.39119279603"/>
    <s v="GURGAON"/>
    <s v="HARYANA"/>
    <n v="1000"/>
    <x v="2"/>
    <n v="13230.30557388755"/>
    <s v="Male"/>
    <s v="25 - 30"/>
  </r>
  <r>
    <x v="2"/>
    <n v="168260.01306205802"/>
    <s v="BANGALORE"/>
    <s v="Karnataka"/>
    <n v="1000"/>
    <x v="2"/>
    <n v="12950.312611687283"/>
    <s v="Male"/>
    <s v="25 - 30"/>
  </r>
  <r>
    <x v="3"/>
    <n v="168261.55717811201"/>
    <s v="NEWDELHI"/>
    <s v="NCR"/>
    <n v="1250"/>
    <x v="0"/>
    <n v="13439.43620640934"/>
    <s v="Male"/>
    <s v="25 - 30"/>
  </r>
  <r>
    <x v="3"/>
    <n v="169778.32966988799"/>
    <s v="LUDHIANA"/>
    <s v="PUNJAB"/>
    <n v="1250"/>
    <x v="0"/>
    <n v="13709.713392172116"/>
    <s v="Male"/>
    <b v="1"/>
  </r>
  <r>
    <x v="2"/>
    <n v="168213.72606341701"/>
    <s v="VARANASI"/>
    <s v="UTTAR PRADESH"/>
    <n v="1000"/>
    <x v="2"/>
    <n v="13289.270331656107"/>
    <s v="Male"/>
    <s v="60 - 70"/>
  </r>
  <r>
    <x v="0"/>
    <n v="150946.53060575598"/>
    <s v="NEWDELHI"/>
    <s v="NCR"/>
    <n v="1000"/>
    <x v="2"/>
    <n v="13595.334495469862"/>
    <s v="Male"/>
    <s v="30 - 40"/>
  </r>
  <r>
    <x v="2"/>
    <n v="162592.95591639201"/>
    <s v="BANGALORE"/>
    <s v="Karnataka"/>
    <n v="1100"/>
    <x v="1"/>
    <n v="13321.816939843515"/>
    <s v="Male"/>
    <s v="30 - 40"/>
  </r>
  <r>
    <x v="1"/>
    <n v="154595.61138744"/>
    <s v="VARANASI"/>
    <s v="UTTAR PRADESH"/>
    <n v="1000"/>
    <x v="2"/>
    <n v="13697.510706661433"/>
    <s v="Male"/>
    <s v="25 - 30"/>
  </r>
  <r>
    <x v="2"/>
    <n v="158812.47265884001"/>
    <s v="BHOPAL"/>
    <s v="MADHYA PRADESH"/>
    <n v="1250"/>
    <x v="0"/>
    <n v="14032.399779956817"/>
    <s v="Female"/>
    <s v="30 - 40"/>
  </r>
  <r>
    <x v="0"/>
    <n v="171595.21938071799"/>
    <s v="VARANASI"/>
    <s v="UTTAR PRADESH"/>
    <n v="1400"/>
    <x v="5"/>
    <n v="13898.186332561483"/>
    <s v="Male"/>
    <s v="50 - 60"/>
  </r>
  <r>
    <x v="0"/>
    <n v="157411.47000717599"/>
    <s v="BANGALORE"/>
    <s v="Karnataka"/>
    <n v="1100"/>
    <x v="1"/>
    <n v="14483.060077779954"/>
    <s v="Female"/>
    <s v="50 - 60"/>
  </r>
  <r>
    <x v="2"/>
    <n v="152155.20686940002"/>
    <s v="KOLKATTA"/>
    <s v="WEST BENGAL"/>
    <n v="1250"/>
    <x v="0"/>
    <n v="13654.045415861019"/>
    <s v="Male"/>
    <s v="40 - 50"/>
  </r>
  <r>
    <x v="1"/>
    <n v="149728.63724523003"/>
    <s v="VARANASI"/>
    <s v="UTTAR PRADESH"/>
    <n v="1100"/>
    <x v="1"/>
    <n v="13716.010107954162"/>
    <s v="Male"/>
    <s v="18-25"/>
  </r>
  <r>
    <x v="3"/>
    <n v="172444.32031385601"/>
    <s v="NOIDA"/>
    <s v="NCR"/>
    <n v="1250"/>
    <x v="0"/>
    <n v="14581.614277220297"/>
    <s v="Male"/>
    <s v="18-25"/>
  </r>
  <r>
    <x v="0"/>
    <n v="161058.980011584"/>
    <s v="BANGALORE"/>
    <s v="Karnataka"/>
    <n v="1400"/>
    <x v="3"/>
    <n v="15140.308187317289"/>
    <s v="Male"/>
    <s v="50 - 60"/>
  </r>
  <r>
    <x v="2"/>
    <n v="162400.26389567999"/>
    <s v="NEWDELHI"/>
    <s v="NCR"/>
    <n v="1000"/>
    <x v="2"/>
    <n v="15415.381184407577"/>
    <s v="Male"/>
    <s v="18-25"/>
  </r>
  <r>
    <x v="1"/>
    <n v="148679.19767101502"/>
    <s v="NOIDA"/>
    <s v="NCR"/>
    <n v="1100"/>
    <x v="1"/>
    <n v="15522.079269748538"/>
    <s v="Female"/>
    <s v="30 - 40"/>
  </r>
  <r>
    <x v="1"/>
    <n v="152478.86484636"/>
    <s v="CHENNAI"/>
    <s v="TAMILNADU"/>
    <n v="1000"/>
    <x v="2"/>
    <n v="15676.07403412283"/>
    <s v="Male"/>
    <s v="25 - 30"/>
  </r>
  <r>
    <x v="0"/>
    <n v="170599.689005892"/>
    <s v="KOLKATTA"/>
    <s v="WEST BENGAL"/>
    <n v="1400"/>
    <x v="3"/>
    <n v="17070.882533459378"/>
    <s v="Male"/>
    <s v="25 - 30"/>
  </r>
  <r>
    <x v="0"/>
    <n v="149432.29007272498"/>
    <s v="NOIDA"/>
    <s v="NCR"/>
    <n v="1100"/>
    <x v="1"/>
    <n v="16955.576604708171"/>
    <s v="Male"/>
    <s v="30 - 40"/>
  </r>
  <r>
    <x v="1"/>
    <n v="154595.35439010002"/>
    <s v="INDORE"/>
    <s v="MADHYAPRADESH"/>
    <n v="1000"/>
    <x v="2"/>
    <n v="17125.991267622179"/>
    <s v="Male"/>
    <s v="30 - 40"/>
  </r>
  <r>
    <x v="1"/>
    <n v="172401.02754615"/>
    <s v="BANGALORE"/>
    <s v="Karnataka"/>
    <n v="1400"/>
    <x v="5"/>
    <n v="17792.260371383352"/>
    <s v="Female"/>
    <s v="30 - 40"/>
  </r>
  <r>
    <x v="1"/>
    <n v="152222.99774165999"/>
    <s v="GURGAON"/>
    <s v="HARYANA"/>
    <n v="1000"/>
    <x v="2"/>
    <n v="18011.010226033206"/>
    <s v="Male"/>
    <s v="25 - 30"/>
  </r>
  <r>
    <x v="0"/>
    <n v="152451.356151402"/>
    <s v="NEWDELHI"/>
    <s v="NCR"/>
    <n v="1000"/>
    <x v="2"/>
    <n v="18245.70286680909"/>
    <s v="Female"/>
    <s v="25 - 30"/>
  </r>
  <r>
    <x v="1"/>
    <n v="152683.40969622001"/>
    <s v="VARANASI"/>
    <s v="UTTAR PRADESH"/>
    <n v="1000"/>
    <x v="2"/>
    <n v="18265.660083579583"/>
    <s v="Male"/>
    <s v="18-25"/>
  </r>
  <r>
    <x v="2"/>
    <n v="149825.74394521498"/>
    <s v="CHENNAI"/>
    <s v="TAMILNADU"/>
    <n v="1250"/>
    <x v="0"/>
    <n v="18335.233641936953"/>
    <s v="Male"/>
    <s v="25 - 30"/>
  </r>
  <r>
    <x v="1"/>
    <n v="161009.96318325002"/>
    <s v="VARANASI"/>
    <s v="UTTAR PRADESH"/>
    <n v="1400"/>
    <x v="3"/>
    <n v="15812"/>
    <s v="Male"/>
    <s v="30 - 40"/>
  </r>
  <r>
    <x v="3"/>
    <n v="170588.94192326401"/>
    <s v="VARANASI"/>
    <s v="UTTAR PRADESH"/>
    <n v="1250"/>
    <x v="0"/>
    <n v="18628.996565873251"/>
    <s v="Female"/>
    <s v="60 - 70"/>
  </r>
  <r>
    <x v="2"/>
    <n v="156444.75007647602"/>
    <s v="AHMEDABAD"/>
    <s v="Gujarat"/>
    <n v="1250"/>
    <x v="0"/>
    <n v="18771.570463816988"/>
    <s v="Male"/>
    <s v="50 - 60"/>
  </r>
  <r>
    <x v="2"/>
    <n v="172206.14008479001"/>
    <s v="NEWDELHI"/>
    <s v="NCR"/>
    <n v="1000"/>
    <x v="2"/>
    <n v="19297.456120260405"/>
    <s v="Female"/>
    <s v="30 - 40"/>
  </r>
  <r>
    <x v="2"/>
    <n v="171887.24046363801"/>
    <s v="KOLKATTA"/>
    <s v="WEST BENGAL"/>
    <n v="1100"/>
    <x v="1"/>
    <n v="19237.489394173943"/>
    <s v="Male"/>
    <s v="50 - 60"/>
  </r>
  <r>
    <x v="3"/>
    <n v="173962.77918336002"/>
    <s v="KOLKATTA"/>
    <s v="WEST BENGAL"/>
    <n v="1250"/>
    <x v="0"/>
    <n v="19966.925956350959"/>
    <s v="Female"/>
    <s v="25 - 30"/>
  </r>
  <r>
    <x v="2"/>
    <n v="156839.71687914801"/>
    <s v="NOIDA"/>
    <s v="NCR"/>
    <n v="1100"/>
    <x v="1"/>
    <n v="19795.657603507967"/>
    <s v="Female"/>
    <s v="30 - 40"/>
  </r>
  <r>
    <x v="1"/>
    <n v="161352.60798006001"/>
    <s v="BANGALORE"/>
    <s v="Karnataka"/>
    <n v="1100"/>
    <x v="1"/>
    <n v="19436.720624876158"/>
    <s v="Male"/>
    <s v="18-25"/>
  </r>
  <r>
    <x v="1"/>
    <n v="165678.40203768"/>
    <s v="NEWDELHI"/>
    <s v="NCR"/>
    <n v="1100"/>
    <x v="1"/>
    <n v="17890"/>
    <s v="Male"/>
    <b v="1"/>
  </r>
  <r>
    <x v="1"/>
    <n v="159561.12007728001"/>
    <s v="BANGALORE"/>
    <s v="Karnataka"/>
    <n v="1000"/>
    <x v="2"/>
    <n v="19722.970440002864"/>
    <s v="Male"/>
    <s v="30 - 40"/>
  </r>
  <r>
    <x v="1"/>
    <n v="152481.44498840999"/>
    <s v="KOLKATTA"/>
    <s v="WEST BENGAL"/>
    <n v="1000"/>
    <x v="2"/>
    <n v="19967.338672945058"/>
    <s v="Male"/>
    <s v="30 - 40"/>
  </r>
  <r>
    <x v="2"/>
    <n v="162175.681194512"/>
    <s v="NEWDELHI"/>
    <s v="NCR"/>
    <n v="1000"/>
    <x v="2"/>
    <n v="20418.105426320082"/>
    <s v="Male"/>
    <s v="40 - 50"/>
  </r>
  <r>
    <x v="1"/>
    <n v="150091.03206562501"/>
    <s v="LUDHIANA"/>
    <s v="PUNJAB"/>
    <n v="1000"/>
    <x v="2"/>
    <n v="20593.992162486407"/>
    <s v="Male"/>
    <s v="25 - 30"/>
  </r>
  <r>
    <x v="2"/>
    <n v="166953.80685262402"/>
    <s v="KOLKATTA"/>
    <s v="WEST BENGAL"/>
    <n v="1100"/>
    <x v="1"/>
    <n v="15678"/>
    <s v="Male"/>
    <s v="25 - 30"/>
  </r>
  <r>
    <x v="2"/>
    <n v="161317.614420675"/>
    <s v="KOLKATTA"/>
    <s v="WEST BENGAL"/>
    <n v="1100"/>
    <x v="1"/>
    <n v="16789"/>
    <s v="Male"/>
    <s v="30 - 40"/>
  </r>
  <r>
    <x v="1"/>
    <n v="157774.34110986002"/>
    <s v="GURGAON"/>
    <s v="HARYANA"/>
    <n v="1000"/>
    <x v="2"/>
    <n v="21686.654463619318"/>
    <s v="Female"/>
    <s v="30 - 40"/>
  </r>
  <r>
    <x v="2"/>
    <n v="155066.44369036602"/>
    <s v="LUDHIANA"/>
    <s v="PUNJAB"/>
    <n v="1250"/>
    <x v="0"/>
    <n v="23756"/>
    <s v="Female"/>
    <s v="30 - 40"/>
  </r>
  <r>
    <x v="1"/>
    <n v="151404.350952735"/>
    <s v="NEWDELHI"/>
    <s v="NCR"/>
    <n v="1000"/>
    <x v="2"/>
    <n v="21612.999478521378"/>
    <s v="Male"/>
    <s v="30 - 40"/>
  </r>
  <r>
    <x v="1"/>
    <n v="165885.78292632001"/>
    <s v="MATHURA"/>
    <s v="UTTAR PRADESH"/>
    <n v="1400"/>
    <x v="3"/>
    <n v="16790"/>
    <s v="Male"/>
    <s v="60 - 70"/>
  </r>
  <r>
    <x v="2"/>
    <n v="167520.75874279899"/>
    <s v="NEWDELHI"/>
    <s v="NCR"/>
    <n v="1100"/>
    <x v="1"/>
    <n v="17136"/>
    <s v="Male"/>
    <s v="25 - 30"/>
  </r>
  <r>
    <x v="2"/>
    <n v="163416.41196619201"/>
    <s v="LUDHIANA"/>
    <s v="PUNJAB"/>
    <n v="1250"/>
    <x v="0"/>
    <n v="22144.036186682497"/>
    <s v="Female"/>
    <s v="60 - 70"/>
  </r>
  <r>
    <x v="1"/>
    <n v="150792.961212945"/>
    <s v="LUDHIANA"/>
    <s v="PUNJAB"/>
    <n v="1000"/>
    <x v="2"/>
    <n v="22533.585870825835"/>
    <s v="Male"/>
    <s v="30 - 40"/>
  </r>
  <r>
    <x v="3"/>
    <n v="171317.80088768003"/>
    <s v="NOIDA"/>
    <s v="NCR"/>
    <n v="1250"/>
    <x v="0"/>
    <n v="22526.731606619847"/>
    <s v="Male"/>
    <s v="25 - 30"/>
  </r>
  <r>
    <x v="3"/>
    <n v="175192.96260192001"/>
    <s v="BANGALORE"/>
    <s v="Karnataka"/>
    <n v="1250"/>
    <x v="0"/>
    <n v="22528.24632228311"/>
    <s v="Male"/>
    <s v="60 - 70"/>
  </r>
  <r>
    <x v="1"/>
    <n v="161357.33989147501"/>
    <s v="NOIDA"/>
    <s v="NCR"/>
    <n v="1400"/>
    <x v="3"/>
    <n v="17687"/>
    <s v="Male"/>
    <s v="25 - 30"/>
  </r>
  <r>
    <x v="1"/>
    <n v="165309.10166951999"/>
    <s v="CHENNAI"/>
    <s v="TAMILNADU"/>
    <n v="1400"/>
    <x v="3"/>
    <n v="22963.17139718937"/>
    <s v="Female"/>
    <s v="40 - 50"/>
  </r>
  <r>
    <x v="1"/>
    <n v="153887.84672832"/>
    <s v="NEWDELHI"/>
    <s v="NCR"/>
    <n v="1100"/>
    <x v="1"/>
    <n v="17546"/>
    <s v="Male"/>
    <s v="40 - 50"/>
  </r>
  <r>
    <x v="0"/>
    <n v="151798.00029018"/>
    <s v="CALICUT"/>
    <s v="KERALA"/>
    <n v="1400"/>
    <x v="3"/>
    <n v="18902"/>
    <s v="Male"/>
    <s v="25 - 30"/>
  </r>
  <r>
    <x v="2"/>
    <n v="175295.73502368"/>
    <s v="NEWDELHI"/>
    <s v="NCR"/>
    <n v="1100"/>
    <x v="1"/>
    <n v="16902"/>
    <s v="Male"/>
    <s v="40 - 50"/>
  </r>
  <r>
    <x v="0"/>
    <n v="156276.41981952"/>
    <s v="KOLKATTA"/>
    <s v="WEST BENGAL"/>
    <n v="1400"/>
    <x v="3"/>
    <n v="18745"/>
    <s v="Female"/>
    <s v="30 - 40"/>
  </r>
  <r>
    <x v="2"/>
    <n v="175014.49025221402"/>
    <s v="NEWDELHI"/>
    <s v="NCR"/>
    <n v="1000"/>
    <x v="2"/>
    <n v="24085.905988462771"/>
    <s v="Female"/>
    <s v="50 - 60"/>
  </r>
  <r>
    <x v="2"/>
    <n v="165286.35172247401"/>
    <s v="LUDHIANA"/>
    <s v="PUNJAB"/>
    <n v="1100"/>
    <x v="1"/>
    <n v="14068"/>
    <s v="Male"/>
    <s v="30 - 40"/>
  </r>
  <r>
    <x v="2"/>
    <n v="158495.05999943402"/>
    <s v="CHENNAI"/>
    <s v="TAMILNADU"/>
    <n v="1250"/>
    <x v="0"/>
    <n v="25040.049360851772"/>
    <s v="Female"/>
    <s v="30 - 40"/>
  </r>
  <r>
    <x v="0"/>
    <n v="154624.25379699998"/>
    <s v="INDORE"/>
    <s v="MADHYAPRADESH"/>
    <n v="1100"/>
    <x v="1"/>
    <n v="15239"/>
    <s v="Male"/>
    <s v="25 - 30"/>
  </r>
  <r>
    <x v="3"/>
    <n v="171139.467515328"/>
    <s v="LUDHIANA"/>
    <s v="PUNJAB"/>
    <n v="1250"/>
    <x v="0"/>
    <n v="25091.684380749761"/>
    <s v="Male"/>
    <s v="30 - 40"/>
  </r>
  <r>
    <x v="1"/>
    <n v="150203.08718594999"/>
    <s v="BANGALORE"/>
    <s v="Karnataka"/>
    <n v="1000"/>
    <x v="2"/>
    <n v="25469.411141608634"/>
    <s v="Male"/>
    <s v="25 - 30"/>
  </r>
  <r>
    <x v="1"/>
    <n v="157984.99546949999"/>
    <s v="NOIDA"/>
    <s v="NCR"/>
    <n v="1000"/>
    <x v="2"/>
    <n v="25599.898859637422"/>
    <s v="Female"/>
    <s v="30 - 40"/>
  </r>
  <r>
    <x v="0"/>
    <n v="167818.35205981199"/>
    <s v="KOLKATTA"/>
    <s v="WEST BENGAL"/>
    <n v="1400"/>
    <x v="3"/>
    <n v="15432"/>
    <s v="Male"/>
    <s v="25 - 30"/>
  </r>
  <r>
    <x v="2"/>
    <n v="154736.96290340001"/>
    <s v="AHMEDABAD"/>
    <s v="Gujarat"/>
    <n v="1250"/>
    <x v="0"/>
    <n v="25825.46966411114"/>
    <s v="Female"/>
    <s v="30 - 40"/>
  </r>
  <r>
    <x v="2"/>
    <n v="159270.65174234399"/>
    <s v="NEWDELHI"/>
    <s v="NCR"/>
    <n v="1100"/>
    <x v="1"/>
    <n v="23717"/>
    <s v="Male"/>
    <s v="40 - 50"/>
  </r>
  <r>
    <x v="1"/>
    <n v="156615.76745730001"/>
    <s v="NEWDELHI"/>
    <s v="NCR"/>
    <n v="1000"/>
    <x v="2"/>
    <n v="27301.451132867747"/>
    <s v="Male"/>
    <s v="25 - 30"/>
  </r>
  <r>
    <x v="1"/>
    <n v="171271.85246937"/>
    <s v="CHENNAI"/>
    <s v="TAMILNADU"/>
    <n v="1400"/>
    <x v="3"/>
    <n v="28745.653383465909"/>
    <s v="Male"/>
    <s v="50 - 60"/>
  </r>
  <r>
    <x v="2"/>
    <n v="156860.37241380502"/>
    <s v="CHENNAI"/>
    <s v="TAMILNADU"/>
    <n v="1250"/>
    <x v="0"/>
    <n v="28703.867679500789"/>
    <s v="Male"/>
    <s v="30 - 40"/>
  </r>
  <r>
    <x v="0"/>
    <n v="153055.24603945698"/>
    <s v="VARANASI"/>
    <s v="UTTAR PRADESH"/>
    <n v="1100"/>
    <x v="1"/>
    <n v="21152"/>
    <s v="Female"/>
    <s v="25 - 30"/>
  </r>
  <r>
    <x v="1"/>
    <n v="156305.69196066001"/>
    <s v="GURGAON"/>
    <s v="HARYANA"/>
    <n v="1100"/>
    <x v="1"/>
    <n v="19231"/>
    <s v="Male"/>
    <s v="40 - 50"/>
  </r>
  <r>
    <x v="1"/>
    <n v="161616.80346696"/>
    <s v="INDORE"/>
    <s v="MADHYAPRADESH"/>
    <n v="1400"/>
    <x v="3"/>
    <n v="29053.97224864001"/>
    <s v="Male"/>
    <s v="18-25"/>
  </r>
  <r>
    <x v="1"/>
    <n v="153659.86283110501"/>
    <s v="CHENNAI"/>
    <s v="TAMILNADU"/>
    <n v="1000"/>
    <x v="2"/>
    <n v="29392.793788331324"/>
    <s v="Female"/>
    <s v="30 - 40"/>
  </r>
  <r>
    <x v="3"/>
    <n v="176073.16529920002"/>
    <s v="GURGAON"/>
    <s v="HARYANA"/>
    <n v="1250"/>
    <x v="0"/>
    <n v="29672.20856975744"/>
    <s v="Male"/>
    <s v="18-25"/>
  </r>
  <r>
    <x v="2"/>
    <n v="160778.49443958001"/>
    <s v="NEWDELHI"/>
    <s v="NCR"/>
    <n v="1000"/>
    <x v="2"/>
    <n v="31859.637932332989"/>
    <s v="Male"/>
    <s v="30 - 40"/>
  </r>
  <r>
    <x v="1"/>
    <n v="170723.90132343001"/>
    <s v="BANGALORE"/>
    <s v="Karnataka"/>
    <n v="1400"/>
    <x v="3"/>
    <n v="17654"/>
    <s v="Male"/>
    <s v="40 - 50"/>
  </r>
  <r>
    <x v="2"/>
    <n v="167428.612030563"/>
    <s v="VARANASI"/>
    <s v="UTTAR PRADESH"/>
    <n v="1000"/>
    <x v="2"/>
    <n v="35300.449681457059"/>
    <s v="Male"/>
    <s v="30 - 40"/>
  </r>
  <r>
    <x v="1"/>
    <n v="159097.57634587502"/>
    <s v="NEWDELHI"/>
    <s v="NCR"/>
    <n v="1100"/>
    <x v="1"/>
    <n v="35543.959199432255"/>
    <s v="Male"/>
    <s v="60 - 70"/>
  </r>
  <r>
    <x v="1"/>
    <n v="153484.19230608002"/>
    <s v="GURGAON"/>
    <s v="HARYANA"/>
    <n v="1000"/>
    <x v="2"/>
    <n v="38719.195217612541"/>
    <s v="Male"/>
    <s v="50 - 60"/>
  </r>
  <r>
    <x v="2"/>
    <n v="153846.89770705"/>
    <s v="VARANASI"/>
    <s v="UTTAR PRADESH"/>
    <n v="1250"/>
    <x v="0"/>
    <n v="44498.071294656656"/>
    <s v="Female"/>
    <s v="40 - 50"/>
  </r>
  <r>
    <x v="1"/>
    <n v="166116.35375712"/>
    <s v="GURGAON"/>
    <s v="HARYANA"/>
    <n v="1400"/>
    <x v="3"/>
    <n v="4656.6747195664593"/>
    <s v="Female"/>
    <s v="30 - 40"/>
  </r>
  <r>
    <x v="2"/>
    <n v="175944.72540588301"/>
    <s v="AHMEDABAD"/>
    <s v="Gujarat"/>
    <n v="1100"/>
    <x v="1"/>
    <n v="4607.195933576415"/>
    <s v="Male"/>
    <s v="25 - 30"/>
  </r>
  <r>
    <x v="3"/>
    <n v="168273.964902912"/>
    <s v="BANGALORE"/>
    <s v="Karnataka"/>
    <n v="1250"/>
    <x v="0"/>
    <n v="4330.503205111906"/>
    <s v="Female"/>
    <s v="40 - 50"/>
  </r>
  <r>
    <x v="3"/>
    <n v="172897.55307891202"/>
    <s v="Guwahati"/>
    <s v="Assam"/>
    <n v="1250"/>
    <x v="0"/>
    <n v="4306.6993144526523"/>
    <s v="Male"/>
    <s v="50 - 60"/>
  </r>
  <r>
    <x v="2"/>
    <n v="155332.46651886901"/>
    <s v="LUDHIANA"/>
    <s v="PUNJAB"/>
    <n v="1250"/>
    <x v="0"/>
    <n v="4621.3409657608618"/>
    <s v="Male"/>
    <s v="40 - 50"/>
  </r>
  <r>
    <x v="1"/>
    <n v="158471.67949586999"/>
    <s v="BANGALORE"/>
    <s v="Karnataka"/>
    <n v="1100"/>
    <x v="1"/>
    <n v="4649.0776662241551"/>
    <s v="Female"/>
    <s v="50 - 60"/>
  </r>
  <r>
    <x v="1"/>
    <n v="163200.79568502001"/>
    <s v="KOLHAPUR"/>
    <s v="Maharashtra"/>
    <n v="1400"/>
    <x v="3"/>
    <n v="4430.5811986185554"/>
    <s v="Female"/>
    <s v="50 - 60"/>
  </r>
  <r>
    <x v="2"/>
    <n v="152666.91159614502"/>
    <s v="NEWDELHI"/>
    <s v="NCR"/>
    <n v="1250"/>
    <x v="0"/>
    <n v="4543.0236967277324"/>
    <s v="Female"/>
    <s v="18-25"/>
  </r>
  <r>
    <x v="2"/>
    <n v="158430.07415024002"/>
    <s v="NEWDELHI"/>
    <s v="NCR"/>
    <n v="1100"/>
    <x v="1"/>
    <n v="4706.3477546951181"/>
    <s v="Male"/>
    <s v="30 - 40"/>
  </r>
  <r>
    <x v="1"/>
    <n v="160012.44144234003"/>
    <s v="LUDHIANA"/>
    <s v="PUNJAB"/>
    <n v="1100"/>
    <x v="1"/>
    <n v="4601.6829776386157"/>
    <s v="Male"/>
    <s v="40 - 50"/>
  </r>
  <r>
    <x v="2"/>
    <n v="177725.236821678"/>
    <s v="GURGAON"/>
    <s v="HARYANA"/>
    <n v="1000"/>
    <x v="2"/>
    <n v="4500.6752711133258"/>
    <s v="Male"/>
    <s v="25 - 30"/>
  </r>
  <r>
    <x v="2"/>
    <n v="159163.37834908001"/>
    <s v="NEWDELHI"/>
    <s v="NCR"/>
    <n v="1000"/>
    <x v="2"/>
    <n v="4457.8202091360408"/>
    <s v="Male"/>
    <s v="18-25"/>
  </r>
  <r>
    <x v="1"/>
    <n v="163389.31700606999"/>
    <s v="AHMEDABAD"/>
    <s v="Gujarat"/>
    <n v="1100"/>
    <x v="1"/>
    <n v="4365.8185038664215"/>
    <s v="Male"/>
    <s v="40 - 50"/>
  </r>
  <r>
    <x v="2"/>
    <n v="158526.04333155"/>
    <s v="AHMEDABAD"/>
    <s v="Gujarat"/>
    <n v="1100"/>
    <x v="1"/>
    <n v="4402.175757715594"/>
    <s v="Female"/>
    <s v="30 - 40"/>
  </r>
  <r>
    <x v="0"/>
    <n v="173940.73017999998"/>
    <s v="BANGALORE"/>
    <s v="Karnataka"/>
    <n v="1200"/>
    <x v="4"/>
    <n v="4615.4881930735137"/>
    <s v="Male"/>
    <s v="30 - 40"/>
  </r>
  <r>
    <x v="1"/>
    <n v="159059.80563741"/>
    <s v="NEWDELHI"/>
    <s v="NCR"/>
    <n v="1000"/>
    <x v="2"/>
    <n v="4487.7540906654021"/>
    <s v="Male"/>
    <s v="30 - 40"/>
  </r>
  <r>
    <x v="0"/>
    <n v="167487.54461891201"/>
    <s v="LUDHIANA"/>
    <s v="PUNJAB"/>
    <n v="1400"/>
    <x v="3"/>
    <n v="4677.6012393049405"/>
    <s v="Male"/>
    <s v="25 - 30"/>
  </r>
  <r>
    <x v="2"/>
    <n v="158031.54165077402"/>
    <s v="BANGALORE"/>
    <s v="Karnataka"/>
    <n v="1250"/>
    <x v="0"/>
    <n v="4515.3367452142911"/>
    <s v="Male"/>
    <s v="40 - 50"/>
  </r>
  <r>
    <x v="2"/>
    <n v="176915.24988930102"/>
    <s v="NEWDELHI"/>
    <s v="NCR"/>
    <n v="1100"/>
    <x v="1"/>
    <n v="4510.680430477646"/>
    <s v="Female"/>
    <s v="25 - 30"/>
  </r>
  <r>
    <x v="2"/>
    <n v="171596.33630643901"/>
    <s v="JALANDHAR"/>
    <s v="PUNJAB"/>
    <n v="1100"/>
    <x v="1"/>
    <n v="4589.7137818152351"/>
    <s v="Male"/>
    <s v="60 - 70"/>
  </r>
  <r>
    <x v="2"/>
    <n v="171467.674655426"/>
    <s v="NEWDELHI"/>
    <s v="NCR"/>
    <n v="1100"/>
    <x v="1"/>
    <n v="4629.8995471496719"/>
    <s v="Male"/>
    <s v="30 - 40"/>
  </r>
  <r>
    <x v="1"/>
    <n v="162443.45282058002"/>
    <s v="NEWDELHI"/>
    <s v="NCR"/>
    <n v="1000"/>
    <x v="2"/>
    <n v="4461.1743595588141"/>
    <s v="Male"/>
    <s v="50 - 60"/>
  </r>
  <r>
    <x v="2"/>
    <n v="153639.87111665102"/>
    <s v="CHENNAI"/>
    <s v="TAMILNADU"/>
    <n v="1250"/>
    <x v="0"/>
    <n v="4727.1689051817793"/>
    <s v="Male"/>
    <s v="40 - 50"/>
  </r>
  <r>
    <x v="2"/>
    <n v="166171.00997871"/>
    <s v="BANGALORE"/>
    <s v="Karnataka"/>
    <n v="1000"/>
    <x v="2"/>
    <n v="4642.7166859198978"/>
    <s v="Male"/>
    <s v="25 - 30"/>
  </r>
  <r>
    <x v="2"/>
    <n v="178411.768627896"/>
    <s v="NEWDELHI"/>
    <s v="NCR"/>
    <n v="1100"/>
    <x v="1"/>
    <n v="4508.8831570126495"/>
    <s v="Male"/>
    <s v="18-25"/>
  </r>
  <r>
    <x v="3"/>
    <n v="175542.69002048002"/>
    <s v="CHENNAI"/>
    <s v="TAMILNADU"/>
    <n v="1250"/>
    <x v="0"/>
    <n v="4485.0514701883221"/>
    <s v="Female"/>
    <s v="40 - 50"/>
  </r>
  <r>
    <x v="1"/>
    <n v="158984.68741857001"/>
    <s v="CHENNAI"/>
    <s v="TAMILNADU"/>
    <n v="1000"/>
    <x v="2"/>
    <n v="4469.083421062508"/>
    <s v="Female"/>
    <s v="30 - 40"/>
  </r>
  <r>
    <x v="1"/>
    <n v="173926.750203945"/>
    <s v="KOLKATTA"/>
    <s v="WEST BENGAL"/>
    <n v="1400"/>
    <x v="3"/>
    <n v="4442.434143272556"/>
    <s v="Female"/>
    <s v="18-25"/>
  </r>
  <r>
    <x v="1"/>
    <n v="169768.924955055"/>
    <s v="CHENNAI"/>
    <s v="TAMILNADU"/>
    <n v="1400"/>
    <x v="3"/>
    <n v="4598.4716387401768"/>
    <s v="Female"/>
    <s v="50 - 60"/>
  </r>
  <r>
    <x v="1"/>
    <n v="156691.01723112"/>
    <s v="MATHURA"/>
    <s v="UTTAR PRADESH"/>
    <n v="1000"/>
    <x v="2"/>
    <n v="4470.520553253843"/>
    <s v="Male"/>
    <s v="25 - 30"/>
  </r>
  <r>
    <x v="2"/>
    <n v="175496.8370651"/>
    <s v="NEWDELHI"/>
    <s v="NCR"/>
    <n v="1100"/>
    <x v="1"/>
    <n v="4796.9042986010836"/>
    <s v="Female"/>
    <s v="50 - 60"/>
  </r>
  <r>
    <x v="1"/>
    <n v="157511.61812929501"/>
    <s v="Guwahati"/>
    <s v="Assam"/>
    <n v="1400"/>
    <x v="3"/>
    <n v="4602.3791074404544"/>
    <s v="Male"/>
    <s v="25 - 30"/>
  </r>
  <r>
    <x v="3"/>
    <n v="166264.85580902401"/>
    <s v="NEWDELHI"/>
    <s v="NCR"/>
    <n v="1250"/>
    <x v="0"/>
    <n v="4624.8397200789723"/>
    <s v="Male"/>
    <s v="25 - 30"/>
  </r>
  <r>
    <x v="3"/>
    <n v="172754.297874432"/>
    <s v="MATHURA"/>
    <s v="UTTAR PRADESH"/>
    <n v="1250"/>
    <x v="0"/>
    <n v="4813.9861048829089"/>
    <s v="Female"/>
    <s v="25 - 30"/>
  </r>
  <r>
    <x v="2"/>
    <n v="166993.44294248"/>
    <s v="KOLKATTA"/>
    <s v="WEST BENGAL"/>
    <n v="1000"/>
    <x v="2"/>
    <n v="4602.0428400187839"/>
    <s v="Male"/>
    <s v="30 - 40"/>
  </r>
  <r>
    <x v="0"/>
    <n v="154945.29453137002"/>
    <s v="GURGAON"/>
    <s v="HARYANA"/>
    <n v="1400"/>
    <x v="3"/>
    <n v="4867.9448615972005"/>
    <s v="Male"/>
    <s v="40 - 50"/>
  </r>
  <r>
    <x v="2"/>
    <n v="156226.76789460803"/>
    <s v="AHMEDABAD"/>
    <s v="Gujarat"/>
    <n v="1250"/>
    <x v="0"/>
    <n v="4649.3312599448182"/>
    <s v="Male"/>
    <s v="30 - 40"/>
  </r>
  <r>
    <x v="0"/>
    <n v="155481.95776448501"/>
    <s v="NOIDA"/>
    <s v="NCR"/>
    <n v="1000"/>
    <x v="2"/>
    <n v="4647.7147960343545"/>
    <s v="Male"/>
    <s v="30 - 40"/>
  </r>
  <r>
    <x v="2"/>
    <n v="177744.69172269001"/>
    <s v="BANGALORE"/>
    <s v="Karnataka"/>
    <n v="1000"/>
    <x v="2"/>
    <n v="4783.2122033856594"/>
    <s v="Female"/>
    <s v="50 - 60"/>
  </r>
  <r>
    <x v="1"/>
    <n v="170754.77516400002"/>
    <s v="NEWDELHI"/>
    <s v="NCR"/>
    <n v="1400"/>
    <x v="3"/>
    <n v="4880.5646720113755"/>
    <s v="Male"/>
    <s v="25 - 30"/>
  </r>
  <r>
    <x v="2"/>
    <n v="177941.56363922899"/>
    <s v="KOLKATTA"/>
    <s v="WEST BENGAL"/>
    <n v="1000"/>
    <x v="2"/>
    <n v="4870.8414149011369"/>
    <s v="Male"/>
    <s v="25 - 30"/>
  </r>
  <r>
    <x v="1"/>
    <n v="163235.85376400998"/>
    <s v="INDORE"/>
    <s v="MADHYAPRADESH"/>
    <n v="1100"/>
    <x v="1"/>
    <n v="4737.1239150470483"/>
    <s v="Male"/>
    <s v="40 - 50"/>
  </r>
  <r>
    <x v="2"/>
    <n v="166124.53989988999"/>
    <s v="NEWDELHI"/>
    <s v="NCR"/>
    <n v="1100"/>
    <x v="1"/>
    <n v="4575.3985109449532"/>
    <s v="Female"/>
    <s v="40 - 50"/>
  </r>
  <r>
    <x v="2"/>
    <n v="161256.65902045203"/>
    <s v="NOIDA"/>
    <s v="NCR"/>
    <n v="1250"/>
    <x v="0"/>
    <n v="4670.5655362495554"/>
    <s v="Female"/>
    <s v="25 - 30"/>
  </r>
  <r>
    <x v="1"/>
    <n v="161180.89276936499"/>
    <s v="BHOPAL"/>
    <s v="MADHYA PRADESH"/>
    <n v="1400"/>
    <x v="3"/>
    <n v="4824.44332540491"/>
    <s v="Male"/>
    <s v="50 - 60"/>
  </r>
  <r>
    <x v="1"/>
    <n v="179358.338218185"/>
    <s v="KOLKATTA"/>
    <s v="WEST BENGAL"/>
    <n v="1400"/>
    <x v="3"/>
    <n v="4552.0995544162579"/>
    <s v="Male"/>
    <s v="40 - 50"/>
  </r>
  <r>
    <x v="1"/>
    <n v="179731.17402462001"/>
    <s v="CHENNAI"/>
    <s v="TAMILNADU"/>
    <n v="1400"/>
    <x v="3"/>
    <n v="4589.1899897285166"/>
    <s v="Male"/>
    <s v="40 - 50"/>
  </r>
  <r>
    <x v="1"/>
    <n v="178449.39057275999"/>
    <s v="KOLKATTA"/>
    <s v="WEST BENGAL"/>
    <n v="1400"/>
    <x v="5"/>
    <n v="4774.1143412232641"/>
    <s v="Female"/>
    <s v="25 - 30"/>
  </r>
  <r>
    <x v="3"/>
    <n v="174460.11439558401"/>
    <s v="AHMEDABAD"/>
    <s v="Gujarat"/>
    <n v="1250"/>
    <x v="0"/>
    <n v="4869.8802598188531"/>
    <s v="Female"/>
    <s v="40 - 50"/>
  </r>
  <r>
    <x v="1"/>
    <n v="160054.19809334999"/>
    <s v="KOLHAPUR"/>
    <s v="Maharashtra"/>
    <n v="1100"/>
    <x v="1"/>
    <n v="4597.6984681588847"/>
    <s v="Male"/>
    <s v="40 - 50"/>
  </r>
  <r>
    <x v="1"/>
    <n v="168992.12431143"/>
    <s v="NEWDELHI"/>
    <s v="NCR"/>
    <n v="1400"/>
    <x v="3"/>
    <n v="4884.5114216425427"/>
    <s v="Male"/>
    <s v="18-25"/>
  </r>
  <r>
    <x v="2"/>
    <n v="158860.46958593398"/>
    <s v="Guwahati"/>
    <s v="Assam"/>
    <n v="1100"/>
    <x v="1"/>
    <n v="4723.0219279855701"/>
    <s v="Female"/>
    <s v="40 - 50"/>
  </r>
  <r>
    <x v="1"/>
    <n v="180089.74940850001"/>
    <s v="AHMEDABAD"/>
    <s v="Gujarat"/>
    <n v="1400"/>
    <x v="3"/>
    <n v="4706.3157892042964"/>
    <s v="Female"/>
    <s v="30 - 40"/>
  </r>
  <r>
    <x v="3"/>
    <n v="168273.131296896"/>
    <s v="NEWDELHI"/>
    <s v="NCR"/>
    <n v="1250"/>
    <x v="0"/>
    <n v="4741.6753147206482"/>
    <s v="Female"/>
    <s v="40 - 50"/>
  </r>
  <r>
    <x v="2"/>
    <n v="178622.20313181001"/>
    <s v="INDORE"/>
    <s v="MADHYAPRADESH"/>
    <n v="1000"/>
    <x v="2"/>
    <n v="4897.3323629106617"/>
    <s v="Female"/>
    <s v="30 - 40"/>
  </r>
  <r>
    <x v="2"/>
    <n v="166604.720139132"/>
    <s v="CHENNAI"/>
    <s v="TAMILNADU"/>
    <n v="1000"/>
    <x v="2"/>
    <n v="4762.8954653654728"/>
    <s v="Male"/>
    <s v="50 - 60"/>
  </r>
  <r>
    <x v="2"/>
    <n v="162201.73642222202"/>
    <s v="GURGAON"/>
    <s v="HARYANA"/>
    <n v="1100"/>
    <x v="1"/>
    <n v="4671.9646125976287"/>
    <s v="Male"/>
    <s v="30 - 40"/>
  </r>
  <r>
    <x v="2"/>
    <n v="167817.01401054801"/>
    <s v="NEWDELHI"/>
    <s v="NCR"/>
    <n v="1000"/>
    <x v="2"/>
    <n v="4812.1602575525922"/>
    <s v="Male"/>
    <s v="50 - 60"/>
  </r>
  <r>
    <x v="2"/>
    <n v="168765.39210137399"/>
    <s v="NEWDELHI"/>
    <s v="NCR"/>
    <n v="1100"/>
    <x v="1"/>
    <n v="4675.2850389674513"/>
    <s v="Female"/>
    <s v="18-25"/>
  </r>
  <r>
    <x v="2"/>
    <n v="172708.75210720801"/>
    <s v="JALANDHAR"/>
    <s v="PUNJAB"/>
    <n v="1000"/>
    <x v="2"/>
    <n v="4895.3676613243533"/>
    <s v="Male"/>
    <s v="30 - 40"/>
  </r>
  <r>
    <x v="2"/>
    <n v="161796.66467686201"/>
    <s v="BANGALORE"/>
    <s v="Karnataka"/>
    <n v="1100"/>
    <x v="1"/>
    <n v="4825.2028178350738"/>
    <s v="Male"/>
    <s v="30 - 40"/>
  </r>
  <r>
    <x v="1"/>
    <n v="157820.40115380002"/>
    <s v="NEWDELHI"/>
    <s v="NCR"/>
    <n v="1400"/>
    <x v="3"/>
    <n v="4788.2826257716133"/>
    <s v="Male"/>
    <s v="30 - 40"/>
  </r>
  <r>
    <x v="2"/>
    <n v="162818.589155152"/>
    <s v="NEWDELHI"/>
    <s v="NCR"/>
    <n v="1250"/>
    <x v="0"/>
    <n v="4817.2776916115354"/>
    <s v="Male"/>
    <s v="30 - 40"/>
  </r>
  <r>
    <x v="1"/>
    <n v="160195.83788655003"/>
    <s v="VARANASI"/>
    <s v="UTTAR PRADESH"/>
    <n v="1100"/>
    <x v="1"/>
    <n v="4728.5270077014029"/>
    <s v="Male"/>
    <s v="18-25"/>
  </r>
  <r>
    <x v="1"/>
    <n v="174118.98645319502"/>
    <s v="BANGALORE"/>
    <s v="Karnataka"/>
    <n v="1400"/>
    <x v="3"/>
    <n v="4968.5236208309925"/>
    <s v="Male"/>
    <s v="40 - 50"/>
  </r>
  <r>
    <x v="2"/>
    <n v="168206.332773562"/>
    <s v="GURGAON"/>
    <s v="HARYANA"/>
    <n v="1100"/>
    <x v="1"/>
    <n v="4754.4672369195378"/>
    <s v="Male"/>
    <s v="30 - 40"/>
  </r>
  <r>
    <x v="0"/>
    <n v="166610.26011290398"/>
    <s v="NOIDA"/>
    <s v="NCR"/>
    <n v="1400"/>
    <x v="3"/>
    <n v="4958.28602223914"/>
    <s v="Male"/>
    <s v="25 - 30"/>
  </r>
  <r>
    <x v="3"/>
    <n v="176360.78748383999"/>
    <s v="CHENNAI"/>
    <s v="TAMILNADU"/>
    <n v="1250"/>
    <x v="0"/>
    <n v="4888.9273691047556"/>
    <s v="Female"/>
    <s v="18-25"/>
  </r>
  <r>
    <x v="1"/>
    <n v="162607.120285365"/>
    <s v="LUDHIANA"/>
    <s v="PUNJAB"/>
    <n v="1100"/>
    <x v="1"/>
    <n v="4848.0344970336791"/>
    <s v="Male"/>
    <s v="50 - 60"/>
  </r>
  <r>
    <x v="1"/>
    <n v="172195.42145242498"/>
    <s v="LUDHIANA"/>
    <s v="PUNJAB"/>
    <n v="1400"/>
    <x v="3"/>
    <n v="5007.2832426723253"/>
    <s v="Male"/>
    <s v="25 - 30"/>
  </r>
  <r>
    <x v="1"/>
    <n v="154926.118270935"/>
    <s v="KOLKATTA"/>
    <s v="WEST BENGAL"/>
    <n v="1000"/>
    <x v="2"/>
    <n v="5032.3775805569876"/>
    <s v="Female"/>
    <s v="18-25"/>
  </r>
  <r>
    <x v="1"/>
    <n v="163688.88867074999"/>
    <s v="CALICUT"/>
    <s v="KERALA"/>
    <n v="1000"/>
    <x v="2"/>
    <n v="4839.2617753238883"/>
    <s v="Male"/>
    <s v="18-25"/>
  </r>
  <r>
    <x v="3"/>
    <n v="174300.53251871999"/>
    <s v="KOLKATTA"/>
    <s v="WEST BENGAL"/>
    <n v="1250"/>
    <x v="0"/>
    <n v="4936.1299902467263"/>
    <s v="Male"/>
    <s v="50 - 60"/>
  </r>
  <r>
    <x v="1"/>
    <n v="162179.651682405"/>
    <s v="CALICUT"/>
    <s v="KERALA"/>
    <n v="1400"/>
    <x v="3"/>
    <n v="4950.463042429953"/>
    <s v="Male"/>
    <s v="18-25"/>
  </r>
  <r>
    <x v="1"/>
    <n v="174600.51104799"/>
    <s v="NEWDELHI"/>
    <s v="NCR"/>
    <n v="1400"/>
    <x v="3"/>
    <n v="4924.3197157258592"/>
    <s v="Male"/>
    <s v="30 - 40"/>
  </r>
  <r>
    <x v="3"/>
    <n v="174543.693831168"/>
    <s v="VARANASI"/>
    <s v="UTTAR PRADESH"/>
    <n v="1250"/>
    <x v="0"/>
    <n v="4960.3580316855441"/>
    <s v="Male"/>
    <s v="25 - 30"/>
  </r>
  <r>
    <x v="1"/>
    <n v="181019.88010044"/>
    <s v="NEWDELHI"/>
    <s v="NCR"/>
    <n v="1400"/>
    <x v="5"/>
    <n v="5002.8468041451251"/>
    <s v="Male"/>
    <s v="18-25"/>
  </r>
  <r>
    <x v="2"/>
    <n v="159250.960074962"/>
    <s v="CHENNAI"/>
    <s v="TAMILNADU"/>
    <n v="1100"/>
    <x v="1"/>
    <n v="4914.9497377906482"/>
    <s v="Male"/>
    <s v="30 - 40"/>
  </r>
  <r>
    <x v="2"/>
    <n v="178106.99047260001"/>
    <s v="CHENNAI"/>
    <s v="TAMILNADU"/>
    <n v="1000"/>
    <x v="2"/>
    <n v="4852.7909741016756"/>
    <s v="Male"/>
    <s v="18-25"/>
  </r>
  <r>
    <x v="1"/>
    <n v="177814.761378975"/>
    <s v="GURGAON"/>
    <s v="HARYANA"/>
    <n v="1400"/>
    <x v="3"/>
    <n v="4938.669378855162"/>
    <s v="Male"/>
    <s v="50 - 60"/>
  </r>
  <r>
    <x v="1"/>
    <n v="156005.62454367001"/>
    <s v="KOLKATTA"/>
    <s v="WEST BENGAL"/>
    <n v="1400"/>
    <x v="3"/>
    <n v="5080.9344811746796"/>
    <s v="Female"/>
    <s v="25 - 30"/>
  </r>
  <r>
    <x v="3"/>
    <n v="180267.47301888"/>
    <s v="CHENNAI"/>
    <s v="TAMILNADU"/>
    <n v="1250"/>
    <x v="0"/>
    <n v="5112.7251740279698"/>
    <s v="Female"/>
    <s v="40 - 50"/>
  </r>
  <r>
    <x v="2"/>
    <n v="178086.40019520003"/>
    <s v="KOLKATTA"/>
    <s v="WEST BENGAL"/>
    <n v="1000"/>
    <x v="2"/>
    <n v="5018.774608738503"/>
    <s v="Male"/>
    <s v="25 - 30"/>
  </r>
  <r>
    <x v="2"/>
    <n v="179839.97535342001"/>
    <s v="JALANDHAR"/>
    <s v="PUNJAB"/>
    <n v="1000"/>
    <x v="2"/>
    <n v="4784.7444325878896"/>
    <s v="Female"/>
    <s v="40 - 50"/>
  </r>
  <r>
    <x v="1"/>
    <n v="176832.09666045001"/>
    <s v="MATHURA"/>
    <s v="UTTAR PRADESH"/>
    <n v="1400"/>
    <x v="3"/>
    <n v="4800.8355494130637"/>
    <s v="Female"/>
    <s v="25 - 30"/>
  </r>
  <r>
    <x v="2"/>
    <n v="177236.20880420003"/>
    <s v="BANGALORE"/>
    <s v="Karnataka"/>
    <n v="1100"/>
    <x v="1"/>
    <n v="4909.5591362910418"/>
    <s v="Male"/>
    <s v="50 - 60"/>
  </r>
  <r>
    <x v="1"/>
    <n v="179544.64261734"/>
    <s v="BHOPAL"/>
    <s v="MADHYA PRADESH"/>
    <n v="1200"/>
    <x v="4"/>
    <n v="4993.8971100174113"/>
    <s v="Male"/>
    <s v="30 - 40"/>
  </r>
  <r>
    <x v="2"/>
    <n v="177559.14436867402"/>
    <s v="NEWDELHI"/>
    <s v="NCR"/>
    <n v="1000"/>
    <x v="2"/>
    <n v="5116.7701562883976"/>
    <s v="Male"/>
    <s v="40 - 50"/>
  </r>
  <r>
    <x v="0"/>
    <n v="177006.01003184999"/>
    <s v="CHENNAI"/>
    <s v="TAMILNADU"/>
    <n v="1400"/>
    <x v="5"/>
    <n v="4831.0764819216538"/>
    <s v="Male"/>
    <s v="18-25"/>
  </r>
  <r>
    <x v="2"/>
    <n v="169356.13470484799"/>
    <s v="VARANASI"/>
    <s v="UTTAR PRADESH"/>
    <n v="1000"/>
    <x v="2"/>
    <n v="5059.4892188083923"/>
    <s v="Female"/>
    <s v="18-25"/>
  </r>
  <r>
    <x v="1"/>
    <n v="172135.23146549999"/>
    <s v="KOLHAPUR"/>
    <s v="Maharashtra"/>
    <n v="1200"/>
    <x v="4"/>
    <n v="4909.3393268896598"/>
    <s v="Male"/>
    <s v="18-25"/>
  </r>
  <r>
    <x v="2"/>
    <n v="176053.93363999002"/>
    <s v="CHENNAI"/>
    <s v="TAMILNADU"/>
    <n v="1000"/>
    <x v="2"/>
    <n v="5145.9799381619841"/>
    <s v="Male"/>
    <s v="40 - 50"/>
  </r>
  <r>
    <x v="1"/>
    <n v="167371.87395420001"/>
    <s v="CHENNAI"/>
    <s v="TAMILNADU"/>
    <n v="1100"/>
    <x v="1"/>
    <n v="4847.1784623455169"/>
    <s v="Female"/>
    <s v="25 - 30"/>
  </r>
  <r>
    <x v="3"/>
    <n v="182087.55080505597"/>
    <s v="NOIDA"/>
    <s v="NCR"/>
    <n v="1250"/>
    <x v="0"/>
    <n v="5209.524684411208"/>
    <s v="Male"/>
    <s v="30 - 40"/>
  </r>
  <r>
    <x v="2"/>
    <n v="176165.288075813"/>
    <s v="MATHURA"/>
    <s v="UTTAR PRADESH"/>
    <n v="1000"/>
    <x v="2"/>
    <n v="5046.9521043866653"/>
    <s v="Male"/>
    <s v="18-25"/>
  </r>
  <r>
    <x v="1"/>
    <n v="158965.94416846501"/>
    <s v="CHENNAI"/>
    <s v="TAMILNADU"/>
    <n v="1000"/>
    <x v="2"/>
    <n v="4903.1416804937426"/>
    <s v="Female"/>
    <s v="18-25"/>
  </r>
  <r>
    <x v="2"/>
    <n v="159164.62811997902"/>
    <s v="VARANASI"/>
    <s v="UTTAR PRADESH"/>
    <n v="1250"/>
    <x v="0"/>
    <n v="5200.0172296791634"/>
    <s v="Female"/>
    <s v="18-25"/>
  </r>
  <r>
    <x v="1"/>
    <n v="163411.84627834498"/>
    <s v="CHENNAI"/>
    <s v="TAMILNADU"/>
    <n v="1400"/>
    <x v="3"/>
    <n v="4947.0996080449131"/>
    <s v="Female"/>
    <b v="1"/>
  </r>
  <r>
    <x v="2"/>
    <n v="161582.38869118402"/>
    <s v="BANGALORE"/>
    <s v="Karnataka"/>
    <n v="1100"/>
    <x v="1"/>
    <n v="4887.0737712510927"/>
    <s v="Female"/>
    <s v="40 - 50"/>
  </r>
  <r>
    <x v="2"/>
    <n v="174366.60482916899"/>
    <s v="BANGALORE"/>
    <s v="Karnataka"/>
    <n v="1000"/>
    <x v="2"/>
    <n v="5208.3734748562438"/>
    <s v="Female"/>
    <s v="40 - 50"/>
  </r>
  <r>
    <x v="2"/>
    <n v="156706.95760707001"/>
    <s v="BHOPAL"/>
    <s v="MADHYA PRADESH"/>
    <n v="1250"/>
    <x v="0"/>
    <n v="5103.8513057856153"/>
    <s v="Male"/>
    <s v="30 - 40"/>
  </r>
  <r>
    <x v="2"/>
    <n v="179363.22386962501"/>
    <s v="Guwahati"/>
    <s v="Assam"/>
    <n v="1100"/>
    <x v="1"/>
    <n v="5034.9497855913141"/>
    <s v="Male"/>
    <s v="40 - 50"/>
  </r>
  <r>
    <x v="2"/>
    <n v="165702.29033491798"/>
    <s v="Guwahati"/>
    <s v="Assam"/>
    <n v="1000"/>
    <x v="2"/>
    <n v="5046.4661361806811"/>
    <s v="Male"/>
    <s v="30 - 40"/>
  </r>
  <r>
    <x v="1"/>
    <n v="158919.40569667501"/>
    <s v="NEWDELHI"/>
    <s v="NCR"/>
    <n v="1100"/>
    <x v="1"/>
    <n v="7961"/>
    <s v="Female"/>
    <s v="30 - 40"/>
  </r>
  <r>
    <x v="1"/>
    <n v="180432.11690784001"/>
    <s v="GURGAON"/>
    <s v="HARYANA"/>
    <n v="1400"/>
    <x v="3"/>
    <n v="4933.2118627676173"/>
    <s v="Male"/>
    <s v="25 - 30"/>
  </r>
  <r>
    <x v="3"/>
    <n v="179271.97292160001"/>
    <s v="CHENNAI"/>
    <s v="TAMILNADU"/>
    <n v="1250"/>
    <x v="0"/>
    <n v="5005.1666941925077"/>
    <s v="Female"/>
    <s v="40 - 50"/>
  </r>
  <r>
    <x v="1"/>
    <n v="158647.58280333001"/>
    <s v="AHMEDABAD"/>
    <s v="Gujarat"/>
    <n v="1000"/>
    <x v="2"/>
    <n v="5023.1648932151938"/>
    <s v="Male"/>
    <s v="30 - 40"/>
  </r>
  <r>
    <x v="1"/>
    <n v="176270.74846231501"/>
    <s v="CHENNAI"/>
    <s v="TAMILNADU"/>
    <n v="1400"/>
    <x v="3"/>
    <n v="5219.2226013619584"/>
    <s v="Male"/>
    <s v="40 - 50"/>
  </r>
  <r>
    <x v="2"/>
    <n v="170315.12195778399"/>
    <s v="BHOPAL"/>
    <s v="MADHYA PRADESH"/>
    <n v="1100"/>
    <x v="1"/>
    <n v="5019.508630061614"/>
    <s v="Female"/>
    <s v="18-25"/>
  </r>
  <r>
    <x v="3"/>
    <n v="174175.46598815999"/>
    <s v="NEWDELHI"/>
    <s v="NCR"/>
    <n v="1250"/>
    <x v="0"/>
    <n v="5042.2267888114602"/>
    <s v="Male"/>
    <s v="25 - 30"/>
  </r>
  <r>
    <x v="2"/>
    <n v="182762.61086239101"/>
    <s v="CHENNAI"/>
    <s v="TAMILNADU"/>
    <n v="1000"/>
    <x v="2"/>
    <n v="5051.7044354758609"/>
    <s v="Male"/>
    <s v="50 - 60"/>
  </r>
  <r>
    <x v="1"/>
    <n v="163684.51449713999"/>
    <s v="VARANASI"/>
    <s v="UTTAR PRADESH"/>
    <n v="1100"/>
    <x v="1"/>
    <n v="5005.1168083598795"/>
    <s v="Female"/>
    <s v="18-25"/>
  </r>
  <r>
    <x v="1"/>
    <n v="170125.57921535999"/>
    <s v="INDORE"/>
    <s v="MADHYAPRADESH"/>
    <n v="1200"/>
    <x v="4"/>
    <n v="5068.4488856351991"/>
    <s v="Female"/>
    <s v="40 - 50"/>
  </r>
  <r>
    <x v="2"/>
    <n v="170133.23701072199"/>
    <s v="NEWDELHI"/>
    <s v="NCR"/>
    <n v="1100"/>
    <x v="1"/>
    <n v="5010.3103526423565"/>
    <s v="Male"/>
    <s v="30 - 40"/>
  </r>
  <r>
    <x v="2"/>
    <n v="183374.79634832899"/>
    <s v="NEWDELHI"/>
    <s v="NCR"/>
    <n v="1000"/>
    <x v="2"/>
    <n v="5170.3372119374917"/>
    <s v="Male"/>
    <s v="50 - 60"/>
  </r>
  <r>
    <x v="2"/>
    <n v="168472.94464072603"/>
    <s v="CHENNAI"/>
    <s v="TAMILNADU"/>
    <n v="1100"/>
    <x v="1"/>
    <n v="5056.7800401462673"/>
    <s v="Male"/>
    <s v="40 - 50"/>
  </r>
  <r>
    <x v="3"/>
    <n v="174628.80840704002"/>
    <s v="NEWDELHI"/>
    <s v="NCR"/>
    <n v="1250"/>
    <x v="0"/>
    <n v="4964.418026398007"/>
    <s v="Female"/>
    <s v="50 - 60"/>
  </r>
  <r>
    <x v="1"/>
    <n v="164435.09343849"/>
    <s v="BANGALORE"/>
    <s v="Karnataka"/>
    <n v="1100"/>
    <x v="1"/>
    <n v="5092.2404804498083"/>
    <s v="Male"/>
    <s v="30 - 40"/>
  </r>
  <r>
    <x v="2"/>
    <n v="168958.014700831"/>
    <s v="LUDHIANA"/>
    <s v="PUNJAB"/>
    <n v="1000"/>
    <x v="2"/>
    <n v="4983.8863999496425"/>
    <s v="Female"/>
    <s v="25 - 30"/>
  </r>
  <r>
    <x v="2"/>
    <n v="160390.41684890402"/>
    <s v="BANGALORE"/>
    <s v="Karnataka"/>
    <n v="1100"/>
    <x v="1"/>
    <n v="5255.2807942217923"/>
    <s v="Female"/>
    <s v="30 - 40"/>
  </r>
  <r>
    <x v="3"/>
    <n v="168682.78578278399"/>
    <s v="GURGAON"/>
    <s v="HARYANA"/>
    <n v="1250"/>
    <x v="0"/>
    <n v="4964.4076472706129"/>
    <s v="Male"/>
    <s v="25 - 30"/>
  </r>
  <r>
    <x v="3"/>
    <n v="181177.30341791999"/>
    <s v="NOIDA"/>
    <s v="NCR"/>
    <n v="1250"/>
    <x v="0"/>
    <n v="5167.110472279548"/>
    <s v="Male"/>
    <s v="50 - 60"/>
  </r>
  <r>
    <x v="1"/>
    <n v="170785.86557184"/>
    <s v="NEWDELHI"/>
    <s v="NCR"/>
    <n v="1100"/>
    <x v="1"/>
    <n v="5145.7369159624286"/>
    <s v="Female"/>
    <s v="30 - 40"/>
  </r>
  <r>
    <x v="2"/>
    <n v="169593.18805945999"/>
    <s v="BANGALORE"/>
    <s v="Karnataka"/>
    <n v="1100"/>
    <x v="1"/>
    <n v="5270.7100879737991"/>
    <s v="Male"/>
    <s v="30 - 40"/>
  </r>
  <r>
    <x v="2"/>
    <n v="175230.76951074501"/>
    <s v="BANGALORE"/>
    <s v="Karnataka"/>
    <n v="1000"/>
    <x v="2"/>
    <n v="5051.3527411565365"/>
    <s v="Female"/>
    <s v="25 - 30"/>
  </r>
  <r>
    <x v="3"/>
    <n v="176446.175299264"/>
    <s v="CHENNAI"/>
    <s v="TAMILNADU"/>
    <n v="1250"/>
    <x v="0"/>
    <n v="5032.7911323871658"/>
    <s v="Male"/>
    <s v="40 - 50"/>
  </r>
  <r>
    <x v="2"/>
    <n v="161353.52147330201"/>
    <s v="VARANASI"/>
    <s v="UTTAR PRADESH"/>
    <n v="1000"/>
    <x v="2"/>
    <n v="5138.5788567340151"/>
    <s v="Male"/>
    <s v="50 - 60"/>
  </r>
  <r>
    <x v="3"/>
    <n v="173619.06089760002"/>
    <s v="CALICUT"/>
    <s v="KERALA"/>
    <n v="1250"/>
    <x v="0"/>
    <n v="5150.2838986903898"/>
    <s v="Female"/>
    <s v="25 - 30"/>
  </r>
  <r>
    <x v="2"/>
    <n v="166136.95192001702"/>
    <s v="NEWDELHI"/>
    <s v="NCR"/>
    <n v="1000"/>
    <x v="2"/>
    <n v="5128.7374371716187"/>
    <s v="Male"/>
    <s v="30 - 40"/>
  </r>
  <r>
    <x v="1"/>
    <n v="157971.13536060002"/>
    <s v="NEWDELHI"/>
    <s v="NCR"/>
    <n v="1400"/>
    <x v="3"/>
    <n v="5347.1903615146111"/>
    <s v="Female"/>
    <s v="40 - 50"/>
  </r>
  <r>
    <x v="2"/>
    <n v="184866.74284327999"/>
    <s v="INDORE"/>
    <s v="MADHYAPRADESH"/>
    <n v="1100"/>
    <x v="1"/>
    <n v="5191.2876869330003"/>
    <s v="Male"/>
    <s v="40 - 50"/>
  </r>
  <r>
    <x v="2"/>
    <n v="174144.786496065"/>
    <s v="INDORE"/>
    <s v="MADHYAPRADESH"/>
    <n v="1000"/>
    <x v="2"/>
    <n v="5278.254967013936"/>
    <s v="Female"/>
    <s v="30 - 40"/>
  </r>
  <r>
    <x v="0"/>
    <n v="178644.391043807"/>
    <s v="KOLKATTA"/>
    <s v="WEST BENGAL"/>
    <n v="1400"/>
    <x v="5"/>
    <n v="5418.9718171788263"/>
    <s v="Male"/>
    <s v="40 - 50"/>
  </r>
  <r>
    <x v="2"/>
    <n v="183699.75667837501"/>
    <s v="KOLKATTA"/>
    <s v="WEST BENGAL"/>
    <n v="1100"/>
    <x v="1"/>
    <n v="5226.162366256819"/>
    <s v="Male"/>
    <s v="30 - 40"/>
  </r>
  <r>
    <x v="3"/>
    <n v="171949.62559219199"/>
    <s v="GURGAON"/>
    <s v="HARYANA"/>
    <n v="1250"/>
    <x v="0"/>
    <n v="8331"/>
    <s v="Female"/>
    <s v="25 - 30"/>
  </r>
  <r>
    <x v="1"/>
    <n v="183989.63230632001"/>
    <s v="CHENNAI"/>
    <s v="TAMILNADU"/>
    <n v="1400"/>
    <x v="3"/>
    <n v="5110.8652477767173"/>
    <s v="Male"/>
    <s v="50 - 60"/>
  </r>
  <r>
    <x v="2"/>
    <n v="160679.03899416601"/>
    <s v="BANGALORE"/>
    <s v="Karnataka"/>
    <n v="1250"/>
    <x v="0"/>
    <n v="5436.9240002665993"/>
    <s v="Male"/>
    <b v="1"/>
  </r>
  <r>
    <x v="3"/>
    <n v="174570.66015769602"/>
    <s v="BANGALORE"/>
    <s v="Karnataka"/>
    <n v="1250"/>
    <x v="0"/>
    <n v="5198.8074349614226"/>
    <s v="Male"/>
    <s v="30 - 40"/>
  </r>
  <r>
    <x v="0"/>
    <n v="165028.948707139"/>
    <s v="NEWDELHI"/>
    <s v="NCR"/>
    <n v="1400"/>
    <x v="3"/>
    <n v="5464.7254785852901"/>
    <s v="Male"/>
    <s v="30 - 40"/>
  </r>
  <r>
    <x v="2"/>
    <n v="185820.33683582602"/>
    <s v="BANGALORE"/>
    <s v="Karnataka"/>
    <n v="1400"/>
    <x v="3"/>
    <n v="5365.6615878574121"/>
    <s v="Male"/>
    <s v="40 - 50"/>
  </r>
  <r>
    <x v="2"/>
    <n v="175904.880878528"/>
    <s v="NEWDELHI"/>
    <s v="NCR"/>
    <n v="1100"/>
    <x v="1"/>
    <n v="5394.0403436025726"/>
    <s v="Male"/>
    <s v="50 - 60"/>
  </r>
  <r>
    <x v="1"/>
    <n v="160514.18601561"/>
    <s v="NOIDA"/>
    <s v="NCR"/>
    <n v="1000"/>
    <x v="2"/>
    <n v="5534.1854926858487"/>
    <s v="Male"/>
    <s v="18-25"/>
  </r>
  <r>
    <x v="1"/>
    <n v="159096.94722621"/>
    <s v="AHMEDABAD"/>
    <s v="Gujarat"/>
    <n v="1100"/>
    <x v="1"/>
    <n v="5251.6644183752114"/>
    <s v="Male"/>
    <s v="30 - 40"/>
  </r>
  <r>
    <x v="2"/>
    <n v="168750.94273564802"/>
    <s v="CHENNAI"/>
    <s v="TAMILNADU"/>
    <n v="1100"/>
    <x v="1"/>
    <n v="5413.7682858681865"/>
    <s v="Male"/>
    <s v="25 - 30"/>
  </r>
  <r>
    <x v="2"/>
    <n v="173722.77184664999"/>
    <s v="KOLKATTA"/>
    <s v="WEST BENGAL"/>
    <n v="1100"/>
    <x v="1"/>
    <n v="5430.3038830094547"/>
    <s v="Male"/>
    <s v="50 - 60"/>
  </r>
  <r>
    <x v="2"/>
    <n v="174873.02871870002"/>
    <s v="AHMEDABAD"/>
    <s v="Gujarat"/>
    <n v="1100"/>
    <x v="1"/>
    <n v="5328.9207617711718"/>
    <s v="Male"/>
    <s v="40 - 50"/>
  </r>
  <r>
    <x v="2"/>
    <n v="175876.323620988"/>
    <s v="KOLKATTA"/>
    <s v="WEST BENGAL"/>
    <n v="1000"/>
    <x v="2"/>
    <n v="7481"/>
    <s v="Male"/>
    <s v="18-25"/>
  </r>
  <r>
    <x v="0"/>
    <n v="181246.07354057999"/>
    <s v="JALANDHAR"/>
    <s v="PUNJAB"/>
    <n v="1400"/>
    <x v="3"/>
    <n v="5568.6367400816025"/>
    <s v="Male"/>
    <s v="60 - 70"/>
  </r>
  <r>
    <x v="2"/>
    <n v="162990.48571951102"/>
    <s v="GURGAON"/>
    <s v="HARYANA"/>
    <n v="1250"/>
    <x v="0"/>
    <n v="7586"/>
    <s v="Male"/>
    <s v="25 - 30"/>
  </r>
  <r>
    <x v="2"/>
    <n v="170422.12075009802"/>
    <s v="KOLHAPUR"/>
    <s v="Maharashtra"/>
    <n v="1000"/>
    <x v="2"/>
    <n v="5459.8076214894245"/>
    <s v="Male"/>
    <b v="1"/>
  </r>
  <r>
    <x v="2"/>
    <n v="166007.90025324002"/>
    <s v="NEWDELHI"/>
    <s v="NCR"/>
    <n v="1000"/>
    <x v="2"/>
    <n v="5280.3048801456343"/>
    <s v="Male"/>
    <b v="1"/>
  </r>
  <r>
    <x v="2"/>
    <n v="160688.10154435501"/>
    <s v="BANGALORE"/>
    <s v="Karnataka"/>
    <n v="1250"/>
    <x v="0"/>
    <n v="5469.7113053768808"/>
    <s v="Male"/>
    <s v="25 - 30"/>
  </r>
  <r>
    <x v="1"/>
    <n v="162952.24822204502"/>
    <s v="MATHURA"/>
    <s v="UTTAR PRADESH"/>
    <n v="1000"/>
    <x v="2"/>
    <n v="5526.2889150583005"/>
    <s v="Female"/>
    <s v="60 - 70"/>
  </r>
  <r>
    <x v="3"/>
    <n v="183401.47555315201"/>
    <s v="KOLKATTA"/>
    <s v="WEST BENGAL"/>
    <n v="1250"/>
    <x v="0"/>
    <n v="5258.3641447588125"/>
    <s v="Male"/>
    <s v="40 - 50"/>
  </r>
  <r>
    <x v="3"/>
    <n v="174333.21760921602"/>
    <s v="NEWDELHI"/>
    <s v="NCR"/>
    <n v="1250"/>
    <x v="0"/>
    <n v="5601.6412206221803"/>
    <s v="Male"/>
    <s v="40 - 50"/>
  </r>
  <r>
    <x v="2"/>
    <n v="164601.227635635"/>
    <s v="GURGAON"/>
    <s v="HARYANA"/>
    <n v="1000"/>
    <x v="2"/>
    <n v="5587.8477196758204"/>
    <s v="Male"/>
    <s v="30 - 40"/>
  </r>
  <r>
    <x v="1"/>
    <n v="162195.75737572502"/>
    <s v="NEWDELHI"/>
    <s v="NCR"/>
    <n v="1400"/>
    <x v="3"/>
    <n v="5296.483637960735"/>
    <s v="Male"/>
    <s v="40 - 50"/>
  </r>
  <r>
    <x v="2"/>
    <n v="169881.64003878803"/>
    <s v="VARANASI"/>
    <s v="UTTAR PRADESH"/>
    <n v="1000"/>
    <x v="2"/>
    <n v="5590.63649383756"/>
    <s v="Male"/>
    <b v="1"/>
  </r>
  <r>
    <x v="1"/>
    <n v="166310.37619919999"/>
    <s v="NEWDELHI"/>
    <s v="NCR"/>
    <n v="1400"/>
    <x v="3"/>
    <n v="5523.0264720832765"/>
    <s v="Female"/>
    <s v="25 - 30"/>
  </r>
  <r>
    <x v="2"/>
    <n v="174550.50061069999"/>
    <s v="BHOPAL"/>
    <s v="MADHYA PRADESH"/>
    <n v="1000"/>
    <x v="2"/>
    <n v="5296.9926901918161"/>
    <s v="Male"/>
    <s v="18-25"/>
  </r>
  <r>
    <x v="2"/>
    <n v="181741.94617708802"/>
    <s v="Guwahati"/>
    <s v="Assam"/>
    <n v="1400"/>
    <x v="3"/>
    <n v="5448.4710486004287"/>
    <s v="Female"/>
    <s v="25 - 30"/>
  </r>
  <r>
    <x v="2"/>
    <n v="183870.77742738"/>
    <s v="KOLKATTA"/>
    <s v="WEST BENGAL"/>
    <n v="1000"/>
    <x v="2"/>
    <n v="5390.9108801030634"/>
    <s v="Male"/>
    <s v="40 - 50"/>
  </r>
  <r>
    <x v="3"/>
    <n v="169283.13970944"/>
    <s v="GURGAON"/>
    <s v="HARYANA"/>
    <n v="1250"/>
    <x v="0"/>
    <n v="5410.0159501919361"/>
    <s v="Female"/>
    <s v="25 - 30"/>
  </r>
  <r>
    <x v="2"/>
    <n v="162719.56932924601"/>
    <s v="GURGAON"/>
    <s v="HARYANA"/>
    <n v="1100"/>
    <x v="1"/>
    <n v="5728.6539243058151"/>
    <s v="Male"/>
    <s v="25 - 30"/>
  </r>
  <r>
    <x v="1"/>
    <n v="186248.39998086001"/>
    <s v="KOLKATTA"/>
    <s v="WEST BENGAL"/>
    <n v="1200"/>
    <x v="4"/>
    <n v="5477.1189695653366"/>
    <s v="Female"/>
    <s v="40 - 50"/>
  </r>
  <r>
    <x v="2"/>
    <n v="177572.339039165"/>
    <s v="BANGALORE"/>
    <s v="Karnataka"/>
    <n v="1000"/>
    <x v="2"/>
    <n v="5505.4030846664255"/>
    <s v="Female"/>
    <s v="18-25"/>
  </r>
  <r>
    <x v="2"/>
    <n v="169488.25909512001"/>
    <s v="NEWDELHI"/>
    <s v="NCR"/>
    <n v="1000"/>
    <x v="2"/>
    <n v="5647.3176544178086"/>
    <s v="Male"/>
    <s v="40 - 50"/>
  </r>
  <r>
    <x v="2"/>
    <n v="175734.12205600002"/>
    <s v="KOLKATTA"/>
    <s v="WEST BENGAL"/>
    <n v="1000"/>
    <x v="2"/>
    <n v="5645.8999185839857"/>
    <s v="Male"/>
    <s v="60 - 70"/>
  </r>
  <r>
    <x v="1"/>
    <n v="179104.96940661001"/>
    <s v="MATHURA"/>
    <s v="UTTAR PRADESH"/>
    <n v="1200"/>
    <x v="4"/>
    <n v="5597.3712534991901"/>
    <s v="Male"/>
    <s v="18-25"/>
  </r>
  <r>
    <x v="2"/>
    <n v="161633.534208358"/>
    <s v="GURGAON"/>
    <s v="HARYANA"/>
    <n v="1000"/>
    <x v="2"/>
    <n v="5566.499236083715"/>
    <s v="Male"/>
    <s v="30 - 40"/>
  </r>
  <r>
    <x v="1"/>
    <n v="185054.61360438002"/>
    <s v="CALICUT"/>
    <s v="KERALA"/>
    <n v="1200"/>
    <x v="4"/>
    <n v="5505.7066233381156"/>
    <s v="Male"/>
    <s v="25 - 30"/>
  </r>
  <r>
    <x v="0"/>
    <n v="165285.36987644"/>
    <s v="NEWDELHI"/>
    <s v="NCR"/>
    <n v="1400"/>
    <x v="5"/>
    <n v="5569.926326711121"/>
    <s v="Male"/>
    <s v="40 - 50"/>
  </r>
  <r>
    <x v="2"/>
    <n v="162387.57354769603"/>
    <s v="MATHURA"/>
    <s v="UTTAR PRADESH"/>
    <n v="1250"/>
    <x v="0"/>
    <n v="5475.477316632092"/>
    <s v="Male"/>
    <s v="30 - 40"/>
  </r>
  <r>
    <x v="1"/>
    <n v="180484.30736658"/>
    <s v="GURGAON"/>
    <s v="HARYANA"/>
    <n v="1400"/>
    <x v="3"/>
    <n v="5680.002797011256"/>
    <s v="Male"/>
    <s v="18-25"/>
  </r>
  <r>
    <x v="2"/>
    <n v="180841.292132256"/>
    <s v="CHENNAI"/>
    <s v="TAMILNADU"/>
    <n v="1000"/>
    <x v="2"/>
    <n v="5732.833666150349"/>
    <s v="Female"/>
    <s v="50 - 60"/>
  </r>
  <r>
    <x v="3"/>
    <n v="170993.00578976001"/>
    <s v="AHMEDABAD"/>
    <s v="Gujarat"/>
    <n v="1250"/>
    <x v="0"/>
    <n v="5603.758938446259"/>
    <s v="Male"/>
    <s v="50 - 60"/>
  </r>
  <r>
    <x v="3"/>
    <n v="174685.13528051201"/>
    <s v="BANGALORE"/>
    <s v="Karnataka"/>
    <n v="1250"/>
    <x v="0"/>
    <n v="5753.4240997629649"/>
    <s v="Male"/>
    <s v="25 - 30"/>
  </r>
  <r>
    <x v="2"/>
    <n v="184793.14578829301"/>
    <s v="BANGALORE"/>
    <s v="Karnataka"/>
    <n v="1100"/>
    <x v="1"/>
    <n v="5763.8065013237947"/>
    <s v="Male"/>
    <s v="60 - 70"/>
  </r>
  <r>
    <x v="3"/>
    <n v="184082.365455872"/>
    <s v="INDORE"/>
    <s v="MADHYAPRADESH"/>
    <n v="1250"/>
    <x v="0"/>
    <n v="5861.7989316643661"/>
    <s v="Male"/>
    <s v="30 - 40"/>
  </r>
  <r>
    <x v="3"/>
    <n v="172509.25883558401"/>
    <s v="BANGALORE"/>
    <s v="Karnataka"/>
    <n v="1250"/>
    <x v="0"/>
    <n v="5694.0562475934685"/>
    <s v="Male"/>
    <s v="40 - 50"/>
  </r>
  <r>
    <x v="2"/>
    <n v="167541.86199702299"/>
    <s v="NOIDA"/>
    <s v="NCR"/>
    <n v="1000"/>
    <x v="2"/>
    <n v="5666.9849016484359"/>
    <s v="Male"/>
    <s v="40 - 50"/>
  </r>
  <r>
    <x v="0"/>
    <n v="161335.333952532"/>
    <s v="LUDHIANA"/>
    <s v="PUNJAB"/>
    <n v="1400"/>
    <x v="3"/>
    <n v="5812.9694883512993"/>
    <s v="Male"/>
    <s v="25 - 30"/>
  </r>
  <r>
    <x v="2"/>
    <n v="177969.73547287201"/>
    <s v="NOIDA"/>
    <s v="NCR"/>
    <n v="1000"/>
    <x v="2"/>
    <n v="5939.1046737628931"/>
    <s v="Female"/>
    <s v="40 - 50"/>
  </r>
  <r>
    <x v="2"/>
    <n v="166144.241716772"/>
    <s v="BANGALORE"/>
    <s v="Karnataka"/>
    <n v="1000"/>
    <x v="2"/>
    <n v="5975.8998275460117"/>
    <s v="Male"/>
    <s v="25 - 30"/>
  </r>
  <r>
    <x v="2"/>
    <n v="170809.45649738904"/>
    <s v="GURGAON"/>
    <s v="HARYANA"/>
    <n v="1000"/>
    <x v="2"/>
    <n v="5676.6768922309939"/>
    <s v="Male"/>
    <s v="30 - 40"/>
  </r>
  <r>
    <x v="2"/>
    <n v="188124.87368134799"/>
    <s v="NOIDA"/>
    <s v="NCR"/>
    <n v="1000"/>
    <x v="2"/>
    <n v="5810.9073682683093"/>
    <s v="Male"/>
    <s v="50 - 60"/>
  </r>
  <r>
    <x v="1"/>
    <n v="181328.2882524"/>
    <s v="BANGALORE"/>
    <s v="Karnataka"/>
    <n v="1400"/>
    <x v="5"/>
    <n v="5969.2257457225141"/>
    <s v="Male"/>
    <s v="18-25"/>
  </r>
  <r>
    <x v="2"/>
    <n v="184804.795722904"/>
    <s v="GURGAON"/>
    <s v="HARYANA"/>
    <n v="1000"/>
    <x v="2"/>
    <n v="5999.4041434604787"/>
    <s v="Male"/>
    <s v="30 - 40"/>
  </r>
  <r>
    <x v="1"/>
    <n v="164279.72558880001"/>
    <s v="NEWDELHI"/>
    <s v="NCR"/>
    <n v="1400"/>
    <x v="3"/>
    <n v="5858.5698215513121"/>
    <s v="Male"/>
    <s v="30 - 40"/>
  </r>
  <r>
    <x v="0"/>
    <n v="179522.25211251999"/>
    <s v="INDORE"/>
    <s v="MADHYAPRADESH"/>
    <n v="1400"/>
    <x v="5"/>
    <n v="6009.874218978629"/>
    <s v="Male"/>
    <s v="25 - 30"/>
  </r>
  <r>
    <x v="3"/>
    <n v="168395.1946704"/>
    <s v="KOLKATTA"/>
    <s v="WEST BENGAL"/>
    <n v="1250"/>
    <x v="0"/>
    <n v="5648.7267931596389"/>
    <s v="Male"/>
    <s v="25 - 30"/>
  </r>
  <r>
    <x v="3"/>
    <n v="174523.53925862402"/>
    <s v="GURGAON"/>
    <s v="HARYANA"/>
    <n v="1250"/>
    <x v="0"/>
    <n v="5946.1898716825644"/>
    <s v="Male"/>
    <s v="60 - 70"/>
  </r>
  <r>
    <x v="3"/>
    <n v="179292.05507583998"/>
    <s v="JALANDHAR"/>
    <s v="PUNJAB"/>
    <n v="1250"/>
    <x v="0"/>
    <n v="5710.3413078108788"/>
    <s v="Male"/>
    <s v="30 - 40"/>
  </r>
  <r>
    <x v="0"/>
    <n v="174935.98401916001"/>
    <s v="CHENNAI"/>
    <s v="TAMILNADU"/>
    <n v="1400"/>
    <x v="5"/>
    <n v="5766.2763475381225"/>
    <s v="Male"/>
    <s v="50 - 60"/>
  </r>
  <r>
    <x v="2"/>
    <n v="188625.00157935001"/>
    <s v="BANGALORE"/>
    <s v="Karnataka"/>
    <n v="1100"/>
    <x v="1"/>
    <n v="6061.5196289154355"/>
    <s v="Female"/>
    <s v="50 - 60"/>
  </r>
  <r>
    <x v="2"/>
    <n v="183467.56682291799"/>
    <s v="NEWDELHI"/>
    <s v="NCR"/>
    <n v="1000"/>
    <x v="2"/>
    <n v="5809.0339758590335"/>
    <s v="Female"/>
    <s v="30 - 40"/>
  </r>
  <r>
    <x v="0"/>
    <n v="170484.54163012799"/>
    <s v="CHENNAI"/>
    <s v="TAMILNADU"/>
    <n v="1200"/>
    <x v="4"/>
    <n v="5829.0380125252123"/>
    <s v="Male"/>
    <s v="60 - 70"/>
  </r>
  <r>
    <x v="3"/>
    <n v="172477.8869328"/>
    <s v="NEWDELHI"/>
    <s v="NCR"/>
    <n v="1250"/>
    <x v="0"/>
    <n v="6062.1970943148253"/>
    <s v="Male"/>
    <s v="18-25"/>
  </r>
  <r>
    <x v="2"/>
    <n v="162125.80948389601"/>
    <s v="NEWDELHI"/>
    <s v="NCR"/>
    <n v="1250"/>
    <x v="0"/>
    <n v="5972.2191041234055"/>
    <s v="Male"/>
    <s v="25 - 30"/>
  </r>
  <r>
    <x v="2"/>
    <n v="173775.23931907999"/>
    <s v="LUDHIANA"/>
    <s v="PUNJAB"/>
    <n v="1100"/>
    <x v="1"/>
    <n v="5935.4139268729568"/>
    <s v="Male"/>
    <s v="25 - 30"/>
  </r>
  <r>
    <x v="0"/>
    <n v="180051.90962846999"/>
    <s v="KOLKATTA"/>
    <s v="WEST BENGAL"/>
    <n v="1400"/>
    <x v="3"/>
    <n v="6089.3593304207152"/>
    <s v="Male"/>
    <s v="25 - 30"/>
  </r>
  <r>
    <x v="2"/>
    <n v="169244.78130067003"/>
    <s v="JALANDHAR"/>
    <s v="PUNJAB"/>
    <n v="1000"/>
    <x v="2"/>
    <n v="5926.8371002609438"/>
    <s v="Male"/>
    <b v="1"/>
  </r>
  <r>
    <x v="1"/>
    <n v="169377.19625402999"/>
    <s v="NEWDELHI"/>
    <s v="NCR"/>
    <n v="1400"/>
    <x v="3"/>
    <n v="6126.1293047293993"/>
    <s v="Female"/>
    <s v="40 - 50"/>
  </r>
  <r>
    <x v="2"/>
    <n v="174873.32752994401"/>
    <s v="CHENNAI"/>
    <s v="TAMILNADU"/>
    <n v="1000"/>
    <x v="2"/>
    <n v="6000.9019939503523"/>
    <s v="Male"/>
    <s v="30 - 40"/>
  </r>
  <r>
    <x v="2"/>
    <n v="187985.20086508003"/>
    <s v="BANGALORE"/>
    <s v="Karnataka"/>
    <n v="1000"/>
    <x v="2"/>
    <n v="5873.5137746075807"/>
    <s v="Female"/>
    <s v="50 - 60"/>
  </r>
  <r>
    <x v="3"/>
    <n v="173430.87807865601"/>
    <s v="BANGALORE"/>
    <s v="Karnataka"/>
    <n v="1250"/>
    <x v="0"/>
    <n v="6091.8460138488554"/>
    <s v="Male"/>
    <s v="18-25"/>
  </r>
  <r>
    <x v="1"/>
    <n v="181532.97774180002"/>
    <s v="BANGALORE"/>
    <s v="Karnataka"/>
    <n v="1200"/>
    <x v="4"/>
    <n v="6252.7778337742229"/>
    <s v="Male"/>
    <s v="40 - 50"/>
  </r>
  <r>
    <x v="2"/>
    <n v="164323.932232733"/>
    <s v="NEWDELHI"/>
    <s v="NCR"/>
    <n v="1100"/>
    <x v="1"/>
    <n v="6119.9231416031635"/>
    <s v="Female"/>
    <s v="30 - 40"/>
  </r>
  <r>
    <x v="3"/>
    <n v="176814.25482873601"/>
    <s v="AHMEDABAD"/>
    <s v="Gujarat"/>
    <n v="1250"/>
    <x v="0"/>
    <n v="6029.8009075066711"/>
    <s v="Female"/>
    <s v="25 - 30"/>
  </r>
  <r>
    <x v="2"/>
    <n v="162791.84487264001"/>
    <s v="NOIDA"/>
    <s v="NCR"/>
    <n v="1250"/>
    <x v="0"/>
    <n v="5940.3578114760649"/>
    <s v="Male"/>
    <s v="18-25"/>
  </r>
  <r>
    <x v="1"/>
    <n v="174147.39542205"/>
    <s v="BANGALORE"/>
    <s v="Karnataka"/>
    <n v="1400"/>
    <x v="5"/>
    <n v="6130.8489541891004"/>
    <s v="Male"/>
    <s v="25 - 30"/>
  </r>
  <r>
    <x v="2"/>
    <n v="170267.038741125"/>
    <s v="LUDHIANA"/>
    <s v="PUNJAB"/>
    <n v="1100"/>
    <x v="1"/>
    <n v="5989.4597529100174"/>
    <s v="Female"/>
    <s v="40 - 50"/>
  </r>
  <r>
    <x v="3"/>
    <n v="180835.522318976"/>
    <s v="INDORE"/>
    <s v="MADHYAPRADESH"/>
    <n v="1250"/>
    <x v="0"/>
    <n v="6108.3567942556201"/>
    <s v="Male"/>
    <s v="60 - 70"/>
  </r>
  <r>
    <x v="0"/>
    <n v="186604.55134024902"/>
    <s v="NEWDELHI"/>
    <s v="NCR"/>
    <n v="1400"/>
    <x v="3"/>
    <n v="6041.4699854606961"/>
    <s v="Male"/>
    <s v="50 - 60"/>
  </r>
  <r>
    <x v="2"/>
    <n v="178479.85372469999"/>
    <s v="NOIDA"/>
    <s v="NCR"/>
    <n v="1100"/>
    <x v="1"/>
    <n v="6294.4675720245132"/>
    <s v="Female"/>
    <s v="40 - 50"/>
  </r>
  <r>
    <x v="0"/>
    <n v="171330.24612765"/>
    <s v="NEWDELHI"/>
    <s v="NCR"/>
    <n v="1400"/>
    <x v="5"/>
    <n v="6156.9976179573323"/>
    <s v="Female"/>
    <s v="40 - 50"/>
  </r>
  <r>
    <x v="2"/>
    <n v="175035.95157412"/>
    <s v="BANGALORE"/>
    <s v="Karnataka"/>
    <n v="1000"/>
    <x v="2"/>
    <n v="6298.3279361243121"/>
    <s v="Male"/>
    <s v="60 - 70"/>
  </r>
  <r>
    <x v="2"/>
    <n v="180969.56143471002"/>
    <s v="VARANASI"/>
    <s v="UTTAR PRADESH"/>
    <n v="1000"/>
    <x v="2"/>
    <n v="6188.7003397006929"/>
    <s v="Female"/>
    <s v="25 - 30"/>
  </r>
  <r>
    <x v="2"/>
    <n v="165527.07306282001"/>
    <s v="NEWDELHI"/>
    <s v="NCR"/>
    <n v="1000"/>
    <x v="2"/>
    <n v="6284.8700913147723"/>
    <s v="Male"/>
    <s v="30 - 40"/>
  </r>
  <r>
    <x v="2"/>
    <n v="170569.14701151001"/>
    <s v="KOLKATTA"/>
    <s v="WEST BENGAL"/>
    <n v="1000"/>
    <x v="2"/>
    <n v="6126.7899888617694"/>
    <s v="Female"/>
    <s v="25 - 30"/>
  </r>
  <r>
    <x v="1"/>
    <n v="182334.91591224002"/>
    <s v="KOLKATTA"/>
    <s v="WEST BENGAL"/>
    <n v="1400"/>
    <x v="3"/>
    <n v="6015.3719633819383"/>
    <s v="Male"/>
    <s v="40 - 50"/>
  </r>
  <r>
    <x v="2"/>
    <n v="172230.56611687999"/>
    <s v="INDORE"/>
    <s v="MADHYAPRADESH"/>
    <n v="1000"/>
    <x v="2"/>
    <n v="6349.0347641286098"/>
    <s v="Female"/>
    <s v="40 - 50"/>
  </r>
  <r>
    <x v="3"/>
    <n v="174415.85125824"/>
    <s v="MATHURA"/>
    <s v="UTTAR PRADESH"/>
    <n v="1250"/>
    <x v="0"/>
    <n v="6395.2804748104872"/>
    <s v="Male"/>
    <s v="25 - 30"/>
  </r>
  <r>
    <x v="2"/>
    <n v="184677.21740000002"/>
    <s v="GURGAON"/>
    <s v="HARYANA"/>
    <n v="1100"/>
    <x v="1"/>
    <n v="6249.0684212130263"/>
    <s v="Male"/>
    <s v="30 - 40"/>
  </r>
  <r>
    <x v="2"/>
    <n v="178273.93052386402"/>
    <s v="BANGALORE"/>
    <s v="Karnataka"/>
    <n v="1100"/>
    <x v="1"/>
    <n v="6186.8290730187136"/>
    <s v="Male"/>
    <s v="50 - 60"/>
  </r>
  <r>
    <x v="2"/>
    <n v="165143.88841041399"/>
    <s v="LUDHIANA"/>
    <s v="PUNJAB"/>
    <n v="1000"/>
    <x v="2"/>
    <n v="6064.3868143116733"/>
    <s v="Male"/>
    <s v="50 - 60"/>
  </r>
  <r>
    <x v="2"/>
    <n v="191090.95524543602"/>
    <s v="NOIDA"/>
    <s v="NCR"/>
    <n v="1100"/>
    <x v="1"/>
    <n v="6390.161558536287"/>
    <s v="Male"/>
    <s v="18-25"/>
  </r>
  <r>
    <x v="3"/>
    <n v="168908.37987532798"/>
    <s v="NOIDA"/>
    <s v="NCR"/>
    <n v="1250"/>
    <x v="0"/>
    <n v="6153.1770128778171"/>
    <s v="Female"/>
    <b v="1"/>
  </r>
  <r>
    <x v="3"/>
    <n v="166190.1737024"/>
    <s v="CHENNAI"/>
    <s v="TAMILNADU"/>
    <n v="1250"/>
    <x v="0"/>
    <n v="6361.3474441822418"/>
    <s v="Female"/>
    <b v="1"/>
  </r>
  <r>
    <x v="3"/>
    <n v="188196.23590579201"/>
    <s v="AHMEDABAD"/>
    <s v="Gujarat"/>
    <n v="1250"/>
    <x v="0"/>
    <n v="6478.0899944229313"/>
    <s v="Male"/>
    <s v="18-25"/>
  </r>
  <r>
    <x v="3"/>
    <n v="180932.64163180799"/>
    <s v="CALICUT"/>
    <s v="KERALA"/>
    <n v="1250"/>
    <x v="0"/>
    <n v="6223.5202034721287"/>
    <s v="Male"/>
    <s v="40 - 50"/>
  </r>
  <r>
    <x v="1"/>
    <n v="184316.13562481999"/>
    <s v="NEWDELHI"/>
    <s v="NCR"/>
    <n v="1400"/>
    <x v="5"/>
    <n v="6459.7687922451214"/>
    <s v="Male"/>
    <s v="25 - 30"/>
  </r>
  <r>
    <x v="3"/>
    <n v="185327.98839244802"/>
    <s v="LUDHIANA"/>
    <s v="PUNJAB"/>
    <n v="1250"/>
    <x v="0"/>
    <n v="6157.0507383697677"/>
    <s v="Male"/>
    <s v="25 - 30"/>
  </r>
  <r>
    <x v="2"/>
    <n v="167705.84213614001"/>
    <s v="KOLKATTA"/>
    <s v="WEST BENGAL"/>
    <n v="1000"/>
    <x v="2"/>
    <n v="6363.5190949825901"/>
    <s v="Male"/>
    <s v="50 - 60"/>
  </r>
  <r>
    <x v="3"/>
    <n v="181822.734401792"/>
    <s v="GURGAON"/>
    <s v="HARYANA"/>
    <n v="1250"/>
    <x v="0"/>
    <n v="6488.0765628778627"/>
    <s v="Male"/>
    <s v="30 - 40"/>
  </r>
  <r>
    <x v="1"/>
    <n v="186801.20690399999"/>
    <s v="BANGALORE"/>
    <s v="Karnataka"/>
    <n v="1200"/>
    <x v="4"/>
    <n v="6277.2071260594303"/>
    <s v="Female"/>
    <s v="30 - 40"/>
  </r>
  <r>
    <x v="1"/>
    <n v="183807.86873670001"/>
    <s v="CHENNAI"/>
    <s v="TAMILNADU"/>
    <n v="1400"/>
    <x v="3"/>
    <n v="6495.1732250209197"/>
    <s v="Male"/>
    <s v="40 - 50"/>
  </r>
  <r>
    <x v="3"/>
    <n v="177949.76934009601"/>
    <s v="LUDHIANA"/>
    <s v="PUNJAB"/>
    <n v="1250"/>
    <x v="0"/>
    <n v="6305.14355537337"/>
    <s v="Female"/>
    <s v="30 - 40"/>
  </r>
  <r>
    <x v="3"/>
    <n v="178294.61506982401"/>
    <s v="NEWDELHI"/>
    <s v="NCR"/>
    <n v="1250"/>
    <x v="0"/>
    <n v="6392.8461583968265"/>
    <s v="Male"/>
    <s v="40 - 50"/>
  </r>
  <r>
    <x v="1"/>
    <n v="176363.69154120001"/>
    <s v="GURGAON"/>
    <s v="HARYANA"/>
    <n v="1400"/>
    <x v="5"/>
    <n v="6583.9044476103809"/>
    <s v="Male"/>
    <s v="25 - 30"/>
  </r>
  <r>
    <x v="2"/>
    <n v="181245.16511344002"/>
    <s v="NEWDELHI"/>
    <s v="NCR"/>
    <n v="1000"/>
    <x v="2"/>
    <n v="6259.6779572977966"/>
    <s v="Male"/>
    <s v="30 - 40"/>
  </r>
  <r>
    <x v="3"/>
    <n v="171136.48230278399"/>
    <s v="NEWDELHI"/>
    <s v="NCR"/>
    <n v="1250"/>
    <x v="0"/>
    <n v="6394.6598409530379"/>
    <s v="Female"/>
    <s v="40 - 50"/>
  </r>
  <r>
    <x v="3"/>
    <n v="178435.80636921601"/>
    <s v="GURGAON"/>
    <s v="HARYANA"/>
    <n v="1250"/>
    <x v="0"/>
    <n v="6499.4187491562361"/>
    <s v="Female"/>
    <s v="30 - 40"/>
  </r>
  <r>
    <x v="1"/>
    <n v="168379.26562800002"/>
    <s v="NEWDELHI"/>
    <s v="NCR"/>
    <n v="1100"/>
    <x v="1"/>
    <n v="6623.7669141761235"/>
    <s v="Male"/>
    <s v="40 - 50"/>
  </r>
  <r>
    <x v="3"/>
    <n v="174593.83227404801"/>
    <s v="KOLKATTA"/>
    <s v="WEST BENGAL"/>
    <n v="1250"/>
    <x v="0"/>
    <n v="6307.6900815669887"/>
    <s v="Male"/>
    <s v="30 - 40"/>
  </r>
  <r>
    <x v="2"/>
    <n v="191995.56036808202"/>
    <s v="GURGAON"/>
    <s v="HARYANA"/>
    <n v="1000"/>
    <x v="2"/>
    <n v="6467.1681704002704"/>
    <s v="Male"/>
    <s v="25 - 30"/>
  </r>
  <r>
    <x v="2"/>
    <n v="183154.86234102602"/>
    <s v="VARANASI"/>
    <s v="UTTAR PRADESH"/>
    <n v="1100"/>
    <x v="1"/>
    <n v="6416.4507970470768"/>
    <s v="Male"/>
    <s v="25 - 30"/>
  </r>
  <r>
    <x v="2"/>
    <n v="190053.135145476"/>
    <s v="NOIDA"/>
    <s v="NCR"/>
    <n v="1100"/>
    <x v="1"/>
    <n v="6540.5410234574647"/>
    <s v="Female"/>
    <s v="25 - 30"/>
  </r>
  <r>
    <x v="1"/>
    <n v="187302.47369508"/>
    <s v="KOLKATTA"/>
    <s v="WEST BENGAL"/>
    <n v="1400"/>
    <x v="5"/>
    <n v="6555.043530316846"/>
    <s v="Female"/>
    <s v="30 - 40"/>
  </r>
  <r>
    <x v="2"/>
    <n v="177270.95302575"/>
    <s v="LUDHIANA"/>
    <s v="PUNJAB"/>
    <n v="1000"/>
    <x v="2"/>
    <n v="6408.7016683161819"/>
    <s v="Male"/>
    <s v="30 - 40"/>
  </r>
  <r>
    <x v="3"/>
    <n v="186813.25573580802"/>
    <s v="NEWDELHI"/>
    <s v="NCR"/>
    <n v="1250"/>
    <x v="0"/>
    <n v="6399.9431516096693"/>
    <s v="Female"/>
    <s v="30 - 40"/>
  </r>
  <r>
    <x v="2"/>
    <n v="174822.06953007501"/>
    <s v="BANGALORE"/>
    <s v="Karnataka"/>
    <n v="1000"/>
    <x v="2"/>
    <n v="6508.2050918407931"/>
    <s v="Male"/>
    <s v="30 - 40"/>
  </r>
  <r>
    <x v="2"/>
    <n v="186957.39337756802"/>
    <s v="BANGALORE"/>
    <s v="Karnataka"/>
    <n v="1000"/>
    <x v="2"/>
    <n v="6645.9276112100924"/>
    <s v="Male"/>
    <s v="30 - 40"/>
  </r>
  <r>
    <x v="1"/>
    <n v="182572.188664635"/>
    <s v="GURGAON"/>
    <s v="HARYANA"/>
    <n v="1400"/>
    <x v="5"/>
    <n v="6524.6099044002622"/>
    <s v="Female"/>
    <s v="25 - 30"/>
  </r>
  <r>
    <x v="2"/>
    <n v="183439.43737152001"/>
    <s v="BANGALORE"/>
    <s v="Karnataka"/>
    <n v="1000"/>
    <x v="2"/>
    <n v="6652.2031787387559"/>
    <s v="Male"/>
    <s v="30 - 40"/>
  </r>
  <r>
    <x v="1"/>
    <n v="170714.19081645002"/>
    <s v="NEWDELHI"/>
    <s v="NCR"/>
    <n v="1100"/>
    <x v="1"/>
    <n v="6561.403918599739"/>
    <s v="Female"/>
    <s v="30 - 40"/>
  </r>
  <r>
    <x v="1"/>
    <n v="178999.73865971999"/>
    <s v="NOIDA"/>
    <s v="NCR"/>
    <n v="1400"/>
    <x v="3"/>
    <n v="6609.5456492779085"/>
    <s v="Male"/>
    <s v="25 - 30"/>
  </r>
  <r>
    <x v="1"/>
    <n v="184521.1995666"/>
    <s v="NOIDA"/>
    <s v="NCR"/>
    <n v="1200"/>
    <x v="4"/>
    <n v="6376.0244969624391"/>
    <s v="Male"/>
    <s v="18-25"/>
  </r>
  <r>
    <x v="2"/>
    <n v="167514.703842652"/>
    <s v="BANGALORE"/>
    <s v="Karnataka"/>
    <n v="1100"/>
    <x v="1"/>
    <n v="6708.9357172551572"/>
    <s v="Female"/>
    <s v="60 - 70"/>
  </r>
  <r>
    <x v="3"/>
    <n v="169351.56081107201"/>
    <s v="NEWDELHI"/>
    <s v="NCR"/>
    <n v="1250"/>
    <x v="0"/>
    <n v="6739.2188161639742"/>
    <s v="Male"/>
    <s v="30 - 40"/>
  </r>
  <r>
    <x v="0"/>
    <n v="170340.56091022299"/>
    <s v="CHENNAI"/>
    <s v="TAMILNADU"/>
    <n v="1200"/>
    <x v="4"/>
    <n v="6419.2549440699186"/>
    <s v="Female"/>
    <s v="25 - 30"/>
  </r>
  <r>
    <x v="2"/>
    <n v="172147.85387592"/>
    <s v="BANGALORE"/>
    <s v="Karnataka"/>
    <n v="1100"/>
    <x v="1"/>
    <n v="6457.7982480175106"/>
    <s v="Female"/>
    <s v="30 - 40"/>
  </r>
  <r>
    <x v="2"/>
    <n v="188147.30183678001"/>
    <s v="AHMEDABAD"/>
    <s v="Gujarat"/>
    <n v="1100"/>
    <x v="1"/>
    <n v="6682.6855597931808"/>
    <s v="Female"/>
    <s v="30 - 40"/>
  </r>
  <r>
    <x v="1"/>
    <n v="186502.95230400001"/>
    <s v="NEWDELHI"/>
    <s v="NCR"/>
    <n v="1400"/>
    <x v="5"/>
    <n v="6606.6354195987042"/>
    <s v="Male"/>
    <s v="60 - 70"/>
  </r>
  <r>
    <x v="0"/>
    <n v="172061.77416120001"/>
    <s v="NEWDELHI"/>
    <s v="NCR"/>
    <n v="1400"/>
    <x v="5"/>
    <n v="6738.6396485149235"/>
    <s v="Female"/>
    <s v="40 - 50"/>
  </r>
  <r>
    <x v="0"/>
    <n v="177078.54772815999"/>
    <s v="KOLKATTA"/>
    <s v="WEST BENGAL"/>
    <n v="1400"/>
    <x v="5"/>
    <n v="6637.3541821009258"/>
    <s v="Female"/>
    <s v="18-25"/>
  </r>
  <r>
    <x v="0"/>
    <n v="174776.48634243201"/>
    <s v="KOLKATTA"/>
    <s v="WEST BENGAL"/>
    <n v="1400"/>
    <x v="3"/>
    <n v="6574.5842211392819"/>
    <s v="Male"/>
    <s v="30 - 40"/>
  </r>
  <r>
    <x v="3"/>
    <n v="175361.27886950399"/>
    <s v="NOIDA"/>
    <s v="NCR"/>
    <n v="1250"/>
    <x v="0"/>
    <n v="6540.2793650884823"/>
    <s v="Female"/>
    <s v="18-25"/>
  </r>
  <r>
    <x v="2"/>
    <n v="192184.68173332"/>
    <s v="VARANASI"/>
    <s v="UTTAR PRADESH"/>
    <n v="1400"/>
    <x v="3"/>
    <n v="6900.4809595731385"/>
    <s v="Male"/>
    <s v="40 - 50"/>
  </r>
  <r>
    <x v="3"/>
    <n v="192934.35731481601"/>
    <s v="KOLHAPUR"/>
    <s v="Maharashtra"/>
    <n v="1100"/>
    <x v="1"/>
    <n v="6560.9224016361786"/>
    <s v="Female"/>
    <s v="60 - 70"/>
  </r>
  <r>
    <x v="2"/>
    <n v="166957.95374604"/>
    <s v="BANGALORE"/>
    <s v="Karnataka"/>
    <n v="1000"/>
    <x v="2"/>
    <n v="6689.184831237033"/>
    <s v="Male"/>
    <s v="50 - 60"/>
  </r>
  <r>
    <x v="2"/>
    <n v="173801.07652185601"/>
    <s v="BANGALORE"/>
    <s v="Karnataka"/>
    <n v="1100"/>
    <x v="1"/>
    <n v="6683.5498978326541"/>
    <s v="Male"/>
    <s v="25 - 30"/>
  </r>
  <r>
    <x v="2"/>
    <n v="179146.944104308"/>
    <s v="GURGAON"/>
    <s v="HARYANA"/>
    <n v="1000"/>
    <x v="2"/>
    <n v="6563.0071719819607"/>
    <s v="Male"/>
    <s v="40 - 50"/>
  </r>
  <r>
    <x v="3"/>
    <n v="186370.50496256002"/>
    <s v="CHENNAI"/>
    <s v="TAMILNADU"/>
    <n v="1250"/>
    <x v="0"/>
    <n v="6842.1591086787566"/>
    <s v="Male"/>
    <s v="30 - 40"/>
  </r>
  <r>
    <x v="1"/>
    <n v="183339.92960550002"/>
    <s v="NEWDELHI"/>
    <s v="NCR"/>
    <n v="1400"/>
    <x v="5"/>
    <n v="6886.2367102391845"/>
    <s v="Female"/>
    <s v="60 - 70"/>
  </r>
  <r>
    <x v="2"/>
    <n v="167592.153624678"/>
    <s v="NOIDA"/>
    <s v="NCR"/>
    <n v="1100"/>
    <x v="1"/>
    <n v="6604.8096137050916"/>
    <s v="Male"/>
    <s v="40 - 50"/>
  </r>
  <r>
    <x v="2"/>
    <n v="170588.32678957502"/>
    <s v="VARANASI"/>
    <s v="UTTAR PRADESH"/>
    <n v="1100"/>
    <x v="1"/>
    <n v="6874.9763798336071"/>
    <s v="Male"/>
    <s v="30 - 40"/>
  </r>
  <r>
    <x v="3"/>
    <n v="188994.377457152"/>
    <s v="CHENNAI"/>
    <s v="TAMILNADU"/>
    <n v="1250"/>
    <x v="0"/>
    <n v="6761.6059591430876"/>
    <s v="Male"/>
    <s v="25 - 30"/>
  </r>
  <r>
    <x v="1"/>
    <n v="194442.90279533999"/>
    <s v="Guwahati"/>
    <s v="Assam"/>
    <n v="1200"/>
    <x v="4"/>
    <n v="6891.1485626295407"/>
    <s v="Male"/>
    <s v="50 - 60"/>
  </r>
  <r>
    <x v="1"/>
    <n v="175440.38928309001"/>
    <s v="BANGALORE"/>
    <s v="Karnataka"/>
    <n v="1400"/>
    <x v="5"/>
    <n v="6799.3575611077467"/>
    <s v="Female"/>
    <s v="60 - 70"/>
  </r>
  <r>
    <x v="0"/>
    <n v="194065.14716549098"/>
    <s v="NEWDELHI"/>
    <s v="NCR"/>
    <n v="1400"/>
    <x v="5"/>
    <n v="6610.0457635376479"/>
    <s v="Male"/>
    <s v="25 - 30"/>
  </r>
  <r>
    <x v="2"/>
    <n v="167325.42063672002"/>
    <s v="BHOPAL"/>
    <s v="MADHYA PRADESH"/>
    <n v="1100"/>
    <x v="1"/>
    <n v="6950.5972775896807"/>
    <s v="Male"/>
    <s v="25 - 30"/>
  </r>
  <r>
    <x v="3"/>
    <n v="183922.40305152"/>
    <s v="GURGAON"/>
    <s v="HARYANA"/>
    <n v="1250"/>
    <x v="0"/>
    <n v="6956.0074865865663"/>
    <s v="Female"/>
    <s v="18-25"/>
  </r>
  <r>
    <x v="2"/>
    <n v="187781.39426153802"/>
    <s v="NEWDELHI"/>
    <s v="NCR"/>
    <n v="1000"/>
    <x v="2"/>
    <n v="7012.1934461821866"/>
    <s v="Male"/>
    <s v="40 - 50"/>
  </r>
  <r>
    <x v="1"/>
    <n v="176836.00104378001"/>
    <s v="BANGALORE"/>
    <s v="Karnataka"/>
    <n v="1200"/>
    <x v="4"/>
    <n v="6697.0057841664966"/>
    <s v="Male"/>
    <s v="50 - 60"/>
  </r>
  <r>
    <x v="2"/>
    <n v="173325.421810998"/>
    <s v="GURGAON"/>
    <s v="HARYANA"/>
    <n v="1000"/>
    <x v="2"/>
    <n v="6842.6543688408983"/>
    <s v="Male"/>
    <s v="50 - 60"/>
  </r>
  <r>
    <x v="2"/>
    <n v="173654.164588652"/>
    <s v="NEWDELHI"/>
    <s v="NCR"/>
    <n v="1100"/>
    <x v="1"/>
    <n v="6732.0150837512892"/>
    <s v="Male"/>
    <s v="18-25"/>
  </r>
  <r>
    <x v="2"/>
    <n v="176176.84308403201"/>
    <s v="BANGALORE"/>
    <s v="Karnataka"/>
    <n v="1100"/>
    <x v="1"/>
    <n v="7113.4159006275422"/>
    <s v="Male"/>
    <s v="25 - 30"/>
  </r>
  <r>
    <x v="2"/>
    <n v="189216.17221607099"/>
    <s v="CHENNAI"/>
    <s v="TAMILNADU"/>
    <n v="1100"/>
    <x v="1"/>
    <n v="6901.2763373607986"/>
    <s v="Male"/>
    <s v="30 - 40"/>
  </r>
  <r>
    <x v="2"/>
    <n v="180201.995573172"/>
    <s v="JALANDHAR"/>
    <s v="PUNJAB"/>
    <n v="1000"/>
    <x v="2"/>
    <n v="6811.2507795084384"/>
    <s v="Female"/>
    <s v="50 - 60"/>
  </r>
  <r>
    <x v="2"/>
    <n v="184297.10011072201"/>
    <s v="CHENNAI"/>
    <s v="TAMILNADU"/>
    <n v="1100"/>
    <x v="1"/>
    <n v="7177.4230172413072"/>
    <s v="Male"/>
    <s v="40 - 50"/>
  </r>
  <r>
    <x v="2"/>
    <n v="179261.92512942001"/>
    <s v="KOLKATTA"/>
    <s v="WEST BENGAL"/>
    <n v="1100"/>
    <x v="1"/>
    <n v="6859.4795002948913"/>
    <s v="Male"/>
    <s v="30 - 40"/>
  </r>
  <r>
    <x v="3"/>
    <n v="175221.33826700799"/>
    <s v="KOLKATTA"/>
    <s v="WEST BENGAL"/>
    <n v="1250"/>
    <x v="0"/>
    <n v="6868.642534282646"/>
    <s v="Female"/>
    <s v="25 - 30"/>
  </r>
  <r>
    <x v="1"/>
    <n v="173488.24097154001"/>
    <s v="BANGALORE"/>
    <s v="Karnataka"/>
    <n v="1400"/>
    <x v="3"/>
    <n v="6934.4563517286342"/>
    <s v="Male"/>
    <s v="50 - 60"/>
  </r>
  <r>
    <x v="3"/>
    <n v="175041.84232601602"/>
    <s v="KOLKATTA"/>
    <s v="WEST BENGAL"/>
    <n v="1250"/>
    <x v="0"/>
    <n v="7174.1842639315873"/>
    <s v="Male"/>
    <s v="30 - 40"/>
  </r>
  <r>
    <x v="1"/>
    <n v="185760.13914702"/>
    <s v="KOLKATTA"/>
    <s v="WEST BENGAL"/>
    <n v="1400"/>
    <x v="5"/>
    <n v="6982.0779797644727"/>
    <s v="Male"/>
    <s v="30 - 40"/>
  </r>
  <r>
    <x v="3"/>
    <n v="174664.23655296001"/>
    <s v="KOLKATTA"/>
    <s v="WEST BENGAL"/>
    <n v="1250"/>
    <x v="0"/>
    <n v="6874.3728334629868"/>
    <s v="Female"/>
    <s v="25 - 30"/>
  </r>
  <r>
    <x v="3"/>
    <n v="182344.09709779199"/>
    <s v="NEWDELHI"/>
    <s v="NCR"/>
    <n v="1250"/>
    <x v="0"/>
    <n v="7148.524187618068"/>
    <s v="Male"/>
    <s v="25 - 30"/>
  </r>
  <r>
    <x v="3"/>
    <n v="173341.09048857601"/>
    <s v="NOIDA"/>
    <s v="NCR"/>
    <n v="1250"/>
    <x v="0"/>
    <n v="7174.6052765384838"/>
    <s v="Female"/>
    <s v="18-25"/>
  </r>
  <r>
    <x v="3"/>
    <n v="186761.81072640003"/>
    <s v="BANGALORE"/>
    <s v="Karnataka"/>
    <n v="1250"/>
    <x v="0"/>
    <n v="6995.6681130395191"/>
    <s v="Male"/>
    <s v="18-25"/>
  </r>
  <r>
    <x v="1"/>
    <n v="176509.43824752001"/>
    <s v="BANGALORE"/>
    <s v="Karnataka"/>
    <n v="1200"/>
    <x v="4"/>
    <n v="7269.0058650846877"/>
    <s v="Female"/>
    <s v="30 - 40"/>
  </r>
  <r>
    <x v="2"/>
    <n v="185182.645502211"/>
    <s v="CHENNAI"/>
    <s v="TAMILNADU"/>
    <n v="1000"/>
    <x v="2"/>
    <n v="7219.0180808474734"/>
    <s v="Male"/>
    <s v="40 - 50"/>
  </r>
  <r>
    <x v="2"/>
    <n v="173294.883995557"/>
    <s v="NEWDELHI"/>
    <s v="NCR"/>
    <n v="1000"/>
    <x v="2"/>
    <n v="7187.3933023905147"/>
    <s v="Male"/>
    <s v="25 - 30"/>
  </r>
  <r>
    <x v="2"/>
    <n v="184523.83587117001"/>
    <s v="CHENNAI"/>
    <s v="TAMILNADU"/>
    <n v="1400"/>
    <x v="3"/>
    <n v="7251.1607016801345"/>
    <s v="Male"/>
    <s v="25 - 30"/>
  </r>
  <r>
    <x v="3"/>
    <n v="191461.01299091202"/>
    <s v="NEWDELHI"/>
    <s v="NCR"/>
    <n v="1250"/>
    <x v="0"/>
    <n v="7291.2815205414627"/>
    <s v="Female"/>
    <s v="30 - 40"/>
  </r>
  <r>
    <x v="3"/>
    <n v="189090.442149376"/>
    <s v="KOLKATTA"/>
    <s v="WEST BENGAL"/>
    <n v="1250"/>
    <x v="0"/>
    <n v="7320.1971781765105"/>
    <s v="Male"/>
    <s v="30 - 40"/>
  </r>
  <r>
    <x v="3"/>
    <n v="169025.77988800002"/>
    <s v="AHMEDABAD"/>
    <s v="Gujarat"/>
    <n v="1250"/>
    <x v="0"/>
    <n v="7282.9530835644673"/>
    <s v="Female"/>
    <s v="30 - 40"/>
  </r>
  <r>
    <x v="3"/>
    <n v="171641.02801574403"/>
    <s v="LUDHIANA"/>
    <s v="PUNJAB"/>
    <n v="1250"/>
    <x v="0"/>
    <n v="7127.3035034353807"/>
    <s v="Male"/>
    <s v="25 - 30"/>
  </r>
  <r>
    <x v="0"/>
    <n v="172892.64656577999"/>
    <s v="Guwahati"/>
    <s v="Assam"/>
    <n v="1400"/>
    <x v="3"/>
    <n v="7185.804612693948"/>
    <s v="Male"/>
    <s v="40 - 50"/>
  </r>
  <r>
    <x v="0"/>
    <n v="176056.47544982401"/>
    <s v="GURGAON"/>
    <s v="HARYANA"/>
    <n v="1400"/>
    <x v="5"/>
    <n v="7054.3240807205057"/>
    <s v="Male"/>
    <s v="60 - 70"/>
  </r>
  <r>
    <x v="3"/>
    <n v="180548.57386310399"/>
    <s v="BANGALORE"/>
    <s v="Karnataka"/>
    <n v="1250"/>
    <x v="0"/>
    <n v="7326.5855327206718"/>
    <s v="Male"/>
    <s v="25 - 30"/>
  </r>
  <r>
    <x v="2"/>
    <n v="178383.26096500002"/>
    <s v="KOLKATTA"/>
    <s v="WEST BENGAL"/>
    <n v="1000"/>
    <x v="2"/>
    <n v="7321.0244253103447"/>
    <s v="Female"/>
    <s v="25 - 30"/>
  </r>
  <r>
    <x v="2"/>
    <n v="183631.04511012303"/>
    <s v="CHENNAI"/>
    <s v="TAMILNADU"/>
    <n v="1400"/>
    <x v="3"/>
    <n v="7300.5028955061243"/>
    <s v="Male"/>
    <s v="40 - 50"/>
  </r>
  <r>
    <x v="3"/>
    <n v="187302.05230528"/>
    <s v="MATHURA"/>
    <s v="UTTAR PRADESH"/>
    <n v="1250"/>
    <x v="0"/>
    <n v="7134.0839959411715"/>
    <s v="Female"/>
    <s v="25 - 30"/>
  </r>
  <r>
    <x v="2"/>
    <n v="184061.932556424"/>
    <s v="INDORE"/>
    <s v="MADHYAPRADESH"/>
    <n v="1100"/>
    <x v="1"/>
    <n v="7432.1872996567563"/>
    <s v="Female"/>
    <s v="30 - 40"/>
  </r>
  <r>
    <x v="3"/>
    <n v="180746.34369625599"/>
    <s v="NOIDA"/>
    <s v="NCR"/>
    <n v="1250"/>
    <x v="0"/>
    <n v="7372.153330125082"/>
    <s v="Male"/>
    <s v="30 - 40"/>
  </r>
  <r>
    <x v="3"/>
    <n v="178403.03683680002"/>
    <s v="NEWDELHI"/>
    <s v="NCR"/>
    <n v="1250"/>
    <x v="0"/>
    <n v="8495"/>
    <s v="Male"/>
    <s v="18-25"/>
  </r>
  <r>
    <x v="3"/>
    <n v="188943.975696384"/>
    <s v="BANGALORE"/>
    <s v="Karnataka"/>
    <n v="1100"/>
    <x v="1"/>
    <n v="7501.3449216110694"/>
    <s v="Male"/>
    <s v="30 - 40"/>
  </r>
  <r>
    <x v="2"/>
    <n v="195782.41167893101"/>
    <s v="NEWDELHI"/>
    <s v="NCR"/>
    <n v="1100"/>
    <x v="1"/>
    <n v="7260.6487311608453"/>
    <s v="Male"/>
    <s v="40 - 50"/>
  </r>
  <r>
    <x v="1"/>
    <n v="171327.49798499999"/>
    <s v="CHENNAI"/>
    <s v="TAMILNADU"/>
    <n v="1200"/>
    <x v="4"/>
    <n v="7351.2770633699674"/>
    <s v="Female"/>
    <s v="25 - 30"/>
  </r>
  <r>
    <x v="3"/>
    <n v="190497.51206662401"/>
    <s v="CHENNAI"/>
    <s v="TAMILNADU"/>
    <n v="1250"/>
    <x v="0"/>
    <n v="7382.5052350267815"/>
    <s v="Male"/>
    <s v="30 - 40"/>
  </r>
  <r>
    <x v="3"/>
    <n v="173667.931444224"/>
    <s v="CHENNAI"/>
    <s v="TAMILNADU"/>
    <n v="1250"/>
    <x v="0"/>
    <n v="7332.3929182314587"/>
    <s v="Female"/>
    <s v="30 - 40"/>
  </r>
  <r>
    <x v="2"/>
    <n v="171573.41090256901"/>
    <s v="CALICUT"/>
    <s v="KERALA"/>
    <n v="1000"/>
    <x v="2"/>
    <n v="7489.6151458263266"/>
    <s v="Female"/>
    <s v="18-25"/>
  </r>
  <r>
    <x v="3"/>
    <n v="183408.58747200001"/>
    <s v="VARANASI"/>
    <s v="UTTAR PRADESH"/>
    <n v="1250"/>
    <x v="0"/>
    <n v="7271.372646035632"/>
    <s v="Male"/>
    <s v="50 - 60"/>
  </r>
  <r>
    <x v="2"/>
    <n v="182102.89242975001"/>
    <s v="VARANASI"/>
    <s v="UTTAR PRADESH"/>
    <n v="1100"/>
    <x v="1"/>
    <n v="7580.2515732605516"/>
    <s v="Male"/>
    <s v="30 - 40"/>
  </r>
  <r>
    <x v="1"/>
    <n v="167995.99919664001"/>
    <s v="NOIDA"/>
    <s v="NCR"/>
    <n v="1400"/>
    <x v="3"/>
    <n v="7366.1907767971898"/>
    <s v="Female"/>
    <s v="30 - 40"/>
  </r>
  <r>
    <x v="2"/>
    <n v="178385.19420529599"/>
    <s v="LUDHIANA"/>
    <s v="PUNJAB"/>
    <n v="1100"/>
    <x v="1"/>
    <n v="7370.4085121925091"/>
    <s v="Male"/>
    <s v="25 - 30"/>
  </r>
  <r>
    <x v="3"/>
    <n v="183779.058331904"/>
    <s v="KOLKATTA"/>
    <s v="WEST BENGAL"/>
    <n v="1250"/>
    <x v="0"/>
    <n v="7556.8797178053755"/>
    <s v="Female"/>
    <s v="40 - 50"/>
  </r>
  <r>
    <x v="2"/>
    <n v="184670.65527973001"/>
    <s v="KOLKATTA"/>
    <s v="WEST BENGAL"/>
    <n v="1100"/>
    <x v="1"/>
    <n v="7342.2945743918826"/>
    <s v="Female"/>
    <s v="40 - 50"/>
  </r>
  <r>
    <x v="3"/>
    <n v="175364.14792019199"/>
    <s v="GURGAON"/>
    <s v="HARYANA"/>
    <n v="1250"/>
    <x v="0"/>
    <n v="7791.6461944895382"/>
    <s v="Male"/>
    <s v="25 - 30"/>
  </r>
  <r>
    <x v="0"/>
    <n v="181087.43442692101"/>
    <s v="GURGAON"/>
    <s v="HARYANA"/>
    <n v="1400"/>
    <x v="5"/>
    <n v="7740.2455874645439"/>
    <s v="Male"/>
    <b v="1"/>
  </r>
  <r>
    <x v="1"/>
    <n v="183028.44847095001"/>
    <s v="CALICUT"/>
    <s v="KERALA"/>
    <n v="1400"/>
    <x v="3"/>
    <n v="7841.9829633602003"/>
    <s v="Male"/>
    <s v="50 - 60"/>
  </r>
  <r>
    <x v="1"/>
    <n v="183412.62554849999"/>
    <s v="VARANASI"/>
    <s v="UTTAR PRADESH"/>
    <n v="1400"/>
    <x v="3"/>
    <n v="7611.3213409565942"/>
    <s v="Female"/>
    <s v="30 - 40"/>
  </r>
  <r>
    <x v="1"/>
    <n v="182979.26011242002"/>
    <s v="KOLKATTA"/>
    <s v="WEST BENGAL"/>
    <n v="1400"/>
    <x v="3"/>
    <n v="7830.0940883741696"/>
    <s v="Female"/>
    <s v="25 - 30"/>
  </r>
  <r>
    <x v="1"/>
    <n v="190782.65483014498"/>
    <s v="BANGALORE"/>
    <s v="Karnataka"/>
    <n v="1200"/>
    <x v="4"/>
    <n v="8028.1528159970603"/>
    <s v="Female"/>
    <s v="40 - 50"/>
  </r>
  <r>
    <x v="2"/>
    <n v="182487.34763949603"/>
    <s v="KOLHAPUR"/>
    <s v="Maharashtra"/>
    <n v="1000"/>
    <x v="2"/>
    <n v="7817.3380590056186"/>
    <s v="Female"/>
    <b v="1"/>
  </r>
  <r>
    <x v="3"/>
    <n v="196391.63626604801"/>
    <s v="MATHURA"/>
    <s v="UTTAR PRADESH"/>
    <n v="1000"/>
    <x v="2"/>
    <n v="7909.1370394098685"/>
    <s v="Male"/>
    <s v="25 - 30"/>
  </r>
  <r>
    <x v="2"/>
    <n v="171450.37762842601"/>
    <s v="KOLKATTA"/>
    <s v="WEST BENGAL"/>
    <n v="1000"/>
    <x v="2"/>
    <n v="7907.6953702577903"/>
    <s v="Male"/>
    <s v="40 - 50"/>
  </r>
  <r>
    <x v="3"/>
    <n v="186205.38714208"/>
    <s v="KOLHAPUR"/>
    <s v="Maharashtra"/>
    <n v="1250"/>
    <x v="0"/>
    <n v="8101.0890982932269"/>
    <s v="Male"/>
    <s v="30 - 40"/>
  </r>
  <r>
    <x v="3"/>
    <n v="177477.15627264002"/>
    <s v="GURGAON"/>
    <s v="HARYANA"/>
    <n v="1250"/>
    <x v="0"/>
    <n v="8077.9104997643499"/>
    <s v="Male"/>
    <s v="18-25"/>
  </r>
  <r>
    <x v="3"/>
    <n v="190451.09503417599"/>
    <s v="GURGAON"/>
    <s v="HARYANA"/>
    <n v="1250"/>
    <x v="0"/>
    <n v="7911.3351785814993"/>
    <s v="Male"/>
    <s v="25 - 30"/>
  </r>
  <r>
    <x v="2"/>
    <n v="174972.15437585401"/>
    <s v="VARANASI"/>
    <s v="UTTAR PRADESH"/>
    <n v="1000"/>
    <x v="2"/>
    <n v="7981.4171349895933"/>
    <s v="Female"/>
    <s v="40 - 50"/>
  </r>
  <r>
    <x v="2"/>
    <n v="190278.43350797601"/>
    <s v="BANGALORE"/>
    <s v="Karnataka"/>
    <n v="1100"/>
    <x v="1"/>
    <n v="8168.2505267773959"/>
    <s v="Male"/>
    <s v="25 - 30"/>
  </r>
  <r>
    <x v="2"/>
    <n v="189041.16432201001"/>
    <s v="NOIDA"/>
    <s v="NCR"/>
    <n v="1000"/>
    <x v="2"/>
    <n v="8109.1035695881692"/>
    <s v="Female"/>
    <s v="30 - 40"/>
  </r>
  <r>
    <x v="3"/>
    <n v="197420.34944307202"/>
    <s v="NOIDA"/>
    <s v="NCR"/>
    <n v="1100"/>
    <x v="1"/>
    <n v="8263.7518856084389"/>
    <s v="Female"/>
    <s v="40 - 50"/>
  </r>
  <r>
    <x v="2"/>
    <n v="188965.16315008202"/>
    <s v="VARANASI"/>
    <s v="UTTAR PRADESH"/>
    <n v="1400"/>
    <x v="3"/>
    <n v="8221.121249905269"/>
    <s v="Male"/>
    <s v="40 - 50"/>
  </r>
  <r>
    <x v="0"/>
    <n v="179125.11021456399"/>
    <s v="LUDHIANA"/>
    <s v="PUNJAB"/>
    <n v="1400"/>
    <x v="5"/>
    <n v="8363.8665109802769"/>
    <s v="Male"/>
    <s v="40 - 50"/>
  </r>
  <r>
    <x v="2"/>
    <n v="182958.405831968"/>
    <s v="NOIDA"/>
    <s v="NCR"/>
    <n v="1000"/>
    <x v="2"/>
    <n v="8691.56586144426"/>
    <s v="Male"/>
    <s v="25 - 30"/>
  </r>
  <r>
    <x v="1"/>
    <n v="184735.13995332"/>
    <s v="CHENNAI"/>
    <s v="TAMILNADU"/>
    <n v="1400"/>
    <x v="3"/>
    <n v="10780.30557388755"/>
    <s v="Male"/>
    <s v="50 - 60"/>
  </r>
  <r>
    <x v="3"/>
    <n v="171205.99520640002"/>
    <s v="VARANASI"/>
    <s v="UTTAR PRADESH"/>
    <n v="1250"/>
    <x v="0"/>
    <n v="10938.456923074018"/>
    <s v="Male"/>
    <s v="18-25"/>
  </r>
  <r>
    <x v="2"/>
    <n v="171707.354688925"/>
    <s v="Guwahati"/>
    <s v="Assam"/>
    <n v="1100"/>
    <x v="1"/>
    <n v="11043.674942536234"/>
    <s v="Female"/>
    <s v="40 - 50"/>
  </r>
  <r>
    <x v="1"/>
    <n v="189299.09986020002"/>
    <s v="GURGAON"/>
    <s v="HARYANA"/>
    <n v="1400"/>
    <x v="3"/>
    <n v="11427.984144933762"/>
    <s v="Male"/>
    <s v="18-25"/>
  </r>
  <r>
    <x v="1"/>
    <n v="191171.20960377"/>
    <s v="NEWDELHI"/>
    <s v="NCR"/>
    <n v="1400"/>
    <x v="3"/>
    <n v="9834"/>
    <s v="Male"/>
    <s v="30 - 40"/>
  </r>
  <r>
    <x v="3"/>
    <n v="193091.997635904"/>
    <s v="NOIDA"/>
    <s v="NCR"/>
    <n v="1000"/>
    <x v="2"/>
    <n v="11346.90017390478"/>
    <s v="Female"/>
    <s v="18-25"/>
  </r>
  <r>
    <x v="2"/>
    <n v="185860.809495172"/>
    <s v="MATHURA"/>
    <s v="UTTAR PRADESH"/>
    <n v="1000"/>
    <x v="2"/>
    <n v="11207.3823878203"/>
    <s v="Male"/>
    <s v="25 - 30"/>
  </r>
  <r>
    <x v="3"/>
    <n v="170324.09638675203"/>
    <s v="NOIDA"/>
    <s v="NCR"/>
    <n v="1250"/>
    <x v="0"/>
    <n v="11427.479180570237"/>
    <s v="Male"/>
    <s v="30 - 40"/>
  </r>
  <r>
    <x v="4"/>
    <n v="194249.92002232501"/>
    <s v="NEWDELHI"/>
    <s v="NCR"/>
    <n v="1250"/>
    <x v="0"/>
    <n v="11484.85650258492"/>
    <s v="Male"/>
    <s v="50 - 60"/>
  </r>
  <r>
    <x v="2"/>
    <n v="180143.787210543"/>
    <s v="BHOPAL"/>
    <s v="MADHYA PRADESH"/>
    <n v="1000"/>
    <x v="2"/>
    <n v="11559.836590900477"/>
    <s v="Male"/>
    <s v="40 - 50"/>
  </r>
  <r>
    <x v="1"/>
    <n v="186775.71728985"/>
    <s v="KOLKATTA"/>
    <s v="WEST BENGAL"/>
    <n v="1400"/>
    <x v="3"/>
    <n v="11748.36450594479"/>
    <s v="Male"/>
    <s v="30 - 40"/>
  </r>
  <r>
    <x v="3"/>
    <n v="175313.32122393601"/>
    <s v="CHENNAI"/>
    <s v="TAMILNADU"/>
    <n v="1250"/>
    <x v="0"/>
    <n v="11717.125857544399"/>
    <s v="Male"/>
    <s v="30 - 40"/>
  </r>
  <r>
    <x v="3"/>
    <n v="196660.70791987199"/>
    <s v="BANGALORE"/>
    <s v="Karnataka"/>
    <n v="1000"/>
    <x v="2"/>
    <n v="11464.272788628245"/>
    <s v="Male"/>
    <s v="30 - 40"/>
  </r>
  <r>
    <x v="3"/>
    <n v="183868.93654828801"/>
    <s v="VARANASI"/>
    <s v="UTTAR PRADESH"/>
    <n v="1250"/>
    <x v="0"/>
    <n v="11749.380113736179"/>
    <s v="Female"/>
    <s v="18-25"/>
  </r>
  <r>
    <x v="2"/>
    <n v="193551.520923943"/>
    <s v="NEWDELHI"/>
    <s v="NCR"/>
    <n v="1400"/>
    <x v="3"/>
    <n v="11744.408173147842"/>
    <s v="Male"/>
    <s v="40 - 50"/>
  </r>
  <r>
    <x v="2"/>
    <n v="182021.850786314"/>
    <s v="MATHURA"/>
    <s v="UTTAR PRADESH"/>
    <n v="1100"/>
    <x v="1"/>
    <n v="11838.526390738965"/>
    <s v="Male"/>
    <s v="40 - 50"/>
  </r>
  <r>
    <x v="2"/>
    <n v="186774.46920067599"/>
    <s v="BANGALORE"/>
    <s v="Karnataka"/>
    <n v="1000"/>
    <x v="2"/>
    <n v="11704.060077779954"/>
    <s v="Female"/>
    <s v="30 - 40"/>
  </r>
  <r>
    <x v="2"/>
    <n v="187292.73329683201"/>
    <s v="NEWDELHI"/>
    <s v="NCR"/>
    <n v="1400"/>
    <x v="3"/>
    <n v="11956.917990414846"/>
    <s v="Male"/>
    <s v="25 - 30"/>
  </r>
  <r>
    <x v="0"/>
    <n v="174184.0805745"/>
    <s v="VARANASI"/>
    <s v="UTTAR PRADESH"/>
    <n v="1400"/>
    <x v="3"/>
    <n v="11870.248750100443"/>
    <s v="Male"/>
    <s v="30 - 40"/>
  </r>
  <r>
    <x v="1"/>
    <n v="177531.93839610001"/>
    <s v="NEWDELHI"/>
    <s v="NCR"/>
    <n v="1400"/>
    <x v="3"/>
    <n v="7639"/>
    <s v="Male"/>
    <s v="40 - 50"/>
  </r>
  <r>
    <x v="2"/>
    <n v="196105.89466673101"/>
    <s v="LUDHIANA"/>
    <s v="PUNJAB"/>
    <n v="1100"/>
    <x v="1"/>
    <n v="12138.1496206951"/>
    <s v="Male"/>
    <s v="40 - 50"/>
  </r>
  <r>
    <x v="2"/>
    <n v="192636.47616265499"/>
    <s v="MATHURA"/>
    <s v="UTTAR PRADESH"/>
    <n v="1100"/>
    <x v="1"/>
    <n v="12037.37768905335"/>
    <s v="Female"/>
    <s v="40 - 50"/>
  </r>
  <r>
    <x v="4"/>
    <n v="198813.355274175"/>
    <s v="NEWDELHI"/>
    <s v="NCR"/>
    <n v="1250"/>
    <x v="0"/>
    <n v="12025.697191862446"/>
    <s v="Male"/>
    <s v="18-25"/>
  </r>
  <r>
    <x v="2"/>
    <n v="171201.45974903999"/>
    <s v="NEWDELHI"/>
    <s v="NCR"/>
    <n v="1000"/>
    <x v="2"/>
    <n v="12147.542125199465"/>
    <s v="Male"/>
    <s v="18-25"/>
  </r>
  <r>
    <x v="2"/>
    <n v="187708.85465327601"/>
    <s v="GURGAON"/>
    <s v="HARYANA"/>
    <n v="1100"/>
    <x v="1"/>
    <n v="12268.617682906923"/>
    <s v="Male"/>
    <s v="40 - 50"/>
  </r>
  <r>
    <x v="2"/>
    <n v="192232.58431840001"/>
    <s v="NEWDELHI"/>
    <s v="NCR"/>
    <n v="1000"/>
    <x v="2"/>
    <n v="12218.321678354232"/>
    <s v="Male"/>
    <s v="25 - 30"/>
  </r>
  <r>
    <x v="1"/>
    <n v="190860.66484128"/>
    <s v="AHMEDABAD"/>
    <s v="Gujarat"/>
    <n v="1400"/>
    <x v="5"/>
    <n v="12229.548736484525"/>
    <s v="Male"/>
    <s v="30 - 40"/>
  </r>
  <r>
    <x v="1"/>
    <n v="180504.00140472001"/>
    <s v="NOIDA"/>
    <s v="NCR"/>
    <n v="1400"/>
    <x v="3"/>
    <n v="12264.155039407886"/>
    <s v="Female"/>
    <s v="25 - 30"/>
  </r>
  <r>
    <x v="2"/>
    <n v="171814.939716942"/>
    <s v="KOLKATTA"/>
    <s v="WEST BENGAL"/>
    <n v="1000"/>
    <x v="2"/>
    <n v="12409.174663167491"/>
    <s v="Male"/>
    <s v="30 - 40"/>
  </r>
  <r>
    <x v="3"/>
    <n v="172596.41615999999"/>
    <s v="INDORE"/>
    <s v="MADHYAPRADESH"/>
    <n v="1250"/>
    <x v="0"/>
    <n v="12503.470047915105"/>
    <s v="Female"/>
    <s v="40 - 50"/>
  </r>
  <r>
    <x v="3"/>
    <n v="193027.782897664"/>
    <s v="NOIDA"/>
    <s v="NCR"/>
    <n v="1250"/>
    <x v="0"/>
    <n v="12209.188861866643"/>
    <s v="Female"/>
    <s v="40 - 50"/>
  </r>
  <r>
    <x v="3"/>
    <n v="186362.889349248"/>
    <s v="AHMEDABAD"/>
    <s v="Gujarat"/>
    <n v="1250"/>
    <x v="0"/>
    <n v="12508.772160585671"/>
    <s v="Male"/>
    <s v="30 - 40"/>
  </r>
  <r>
    <x v="2"/>
    <n v="174164.38497360001"/>
    <s v="NOIDA"/>
    <s v="NCR"/>
    <n v="1000"/>
    <x v="2"/>
    <n v="12348.405790428898"/>
    <s v="Female"/>
    <s v="18-25"/>
  </r>
  <r>
    <x v="1"/>
    <n v="189024.10905383999"/>
    <s v="NEWDELHI"/>
    <s v="NCR"/>
    <n v="1200"/>
    <x v="4"/>
    <n v="12299.36498748102"/>
    <s v="Female"/>
    <s v="25 - 30"/>
  </r>
  <r>
    <x v="2"/>
    <n v="179131.52758218002"/>
    <s v="MATHURA"/>
    <s v="UTTAR PRADESH"/>
    <n v="1100"/>
    <x v="1"/>
    <n v="12591.215747030879"/>
    <s v="Female"/>
    <s v="50 - 60"/>
  </r>
  <r>
    <x v="3"/>
    <n v="200398.10028480002"/>
    <s v="NOIDA"/>
    <s v="NCR"/>
    <n v="1000"/>
    <x v="2"/>
    <n v="12319.309700785632"/>
    <s v="Male"/>
    <s v="25 - 30"/>
  </r>
  <r>
    <x v="2"/>
    <n v="195618.16494631601"/>
    <s v="CHENNAI"/>
    <s v="TAMILNADU"/>
    <n v="1400"/>
    <x v="3"/>
    <n v="12584.258649521351"/>
    <s v="Male"/>
    <s v="25 - 30"/>
  </r>
  <r>
    <x v="3"/>
    <n v="183620.886437376"/>
    <s v="KOLKATTA"/>
    <s v="WEST BENGAL"/>
    <n v="1250"/>
    <x v="0"/>
    <n v="12372.702661300746"/>
    <s v="Male"/>
    <s v="25 - 30"/>
  </r>
  <r>
    <x v="1"/>
    <n v="191934.69782579999"/>
    <s v="GURGAON"/>
    <s v="HARYANA"/>
    <n v="1200"/>
    <x v="4"/>
    <n v="12609.874248114711"/>
    <s v="Female"/>
    <s v="18-25"/>
  </r>
  <r>
    <x v="2"/>
    <n v="189027.43178366899"/>
    <s v="AHMEDABAD"/>
    <s v="Gujarat"/>
    <n v="1400"/>
    <x v="3"/>
    <n v="12492.621183736765"/>
    <s v="Female"/>
    <s v="30 - 40"/>
  </r>
  <r>
    <x v="2"/>
    <n v="192638.06762148"/>
    <s v="CHENNAI"/>
    <s v="TAMILNADU"/>
    <n v="1000"/>
    <x v="2"/>
    <n v="12584.793094338809"/>
    <s v="Male"/>
    <s v="18-25"/>
  </r>
  <r>
    <x v="1"/>
    <n v="194835.02665536001"/>
    <s v="KOLKATTA"/>
    <s v="WEST BENGAL"/>
    <n v="1400"/>
    <x v="3"/>
    <n v="12765.253557442044"/>
    <s v="Female"/>
    <s v="30 - 40"/>
  </r>
  <r>
    <x v="0"/>
    <n v="189110.26126227301"/>
    <s v="NEWDELHI"/>
    <s v="NCR"/>
    <n v="1400"/>
    <x v="5"/>
    <n v="12756.69472726897"/>
    <s v="Female"/>
    <s v="30 - 40"/>
  </r>
  <r>
    <x v="1"/>
    <n v="183380.52837370499"/>
    <s v="GURGAON"/>
    <s v="HARYANA"/>
    <n v="1400"/>
    <x v="3"/>
    <n v="12939.478650315783"/>
    <s v="Female"/>
    <s v="30 - 40"/>
  </r>
  <r>
    <x v="1"/>
    <n v="180623.26956473998"/>
    <s v="BHOPAL"/>
    <s v="MADHYA PRADESH"/>
    <n v="1400"/>
    <x v="3"/>
    <n v="10020"/>
    <s v="Male"/>
    <s v="25 - 30"/>
  </r>
  <r>
    <x v="1"/>
    <n v="181188.95240178"/>
    <s v="Guwahati"/>
    <s v="Assam"/>
    <n v="1400"/>
    <x v="5"/>
    <n v="12742.250997548401"/>
    <s v="Male"/>
    <s v="30 - 40"/>
  </r>
  <r>
    <x v="2"/>
    <n v="192168.03329609899"/>
    <s v="NEWDELHI"/>
    <s v="NCR"/>
    <n v="1100"/>
    <x v="1"/>
    <n v="12834.559831015311"/>
    <s v="Male"/>
    <s v="50 - 60"/>
  </r>
  <r>
    <x v="1"/>
    <n v="176260.88514159"/>
    <s v="NEWDELHI"/>
    <s v="NCR"/>
    <n v="1400"/>
    <x v="5"/>
    <n v="13021.263463840265"/>
    <s v="Male"/>
    <s v="30 - 40"/>
  </r>
  <r>
    <x v="2"/>
    <n v="183273.72830122401"/>
    <s v="BANGALORE"/>
    <s v="Karnataka"/>
    <n v="1000"/>
    <x v="2"/>
    <n v="12902.964152007688"/>
    <s v="Male"/>
    <s v="30 - 40"/>
  </r>
  <r>
    <x v="3"/>
    <n v="187908.68274630402"/>
    <s v="BANGALORE"/>
    <s v="Karnataka"/>
    <n v="1250"/>
    <x v="0"/>
    <n v="13054.516435928012"/>
    <s v="Male"/>
    <s v="30 - 40"/>
  </r>
  <r>
    <x v="1"/>
    <n v="174531.26672757001"/>
    <s v="NEWDELHI"/>
    <s v="NCR"/>
    <n v="1400"/>
    <x v="3"/>
    <n v="12922.259088672925"/>
    <s v="Male"/>
    <s v="30 - 40"/>
  </r>
  <r>
    <x v="1"/>
    <n v="189629.68981148998"/>
    <s v="VARANASI"/>
    <s v="UTTAR PRADESH"/>
    <n v="1400"/>
    <x v="5"/>
    <n v="13093.4517837352"/>
    <s v="Male"/>
    <s v="40 - 50"/>
  </r>
  <r>
    <x v="0"/>
    <n v="190110.72800222601"/>
    <s v="CHENNAI"/>
    <s v="TAMILNADU"/>
    <n v="1200"/>
    <x v="4"/>
    <n v="13200.063802070132"/>
    <s v="Female"/>
    <s v="30 - 40"/>
  </r>
  <r>
    <x v="2"/>
    <n v="188148.44612623099"/>
    <s v="MATHURA"/>
    <s v="UTTAR PRADESH"/>
    <n v="1000"/>
    <x v="2"/>
    <n v="12951.636061699191"/>
    <s v="Female"/>
    <s v="40 - 50"/>
  </r>
  <r>
    <x v="0"/>
    <n v="172194.978141942"/>
    <s v="CALICUT"/>
    <s v="KERALA"/>
    <n v="1400"/>
    <x v="5"/>
    <n v="13115.549146517025"/>
    <s v="Female"/>
    <s v="50 - 60"/>
  </r>
  <r>
    <x v="3"/>
    <n v="177601.8799616"/>
    <s v="KOLKATTA"/>
    <s v="WEST BENGAL"/>
    <n v="1250"/>
    <x v="0"/>
    <n v="13034.718599924003"/>
    <s v="Male"/>
    <s v="40 - 50"/>
  </r>
  <r>
    <x v="2"/>
    <n v="173248.34702496001"/>
    <s v="CALICUT"/>
    <s v="KERALA"/>
    <n v="1000"/>
    <x v="2"/>
    <n v="13023.349740254089"/>
    <s v="Male"/>
    <s v="18-25"/>
  </r>
  <r>
    <x v="3"/>
    <n v="192278.115326528"/>
    <s v="KOLKATTA"/>
    <s v="WEST BENGAL"/>
    <n v="1100"/>
    <x v="1"/>
    <n v="13105.027116618421"/>
    <s v="Male"/>
    <s v="25 - 30"/>
  </r>
  <r>
    <x v="3"/>
    <n v="180793.73078208001"/>
    <s v="VARANASI"/>
    <s v="UTTAR PRADESH"/>
    <n v="1250"/>
    <x v="0"/>
    <n v="13480.621517111633"/>
    <s v="Female"/>
    <s v="30 - 40"/>
  </r>
  <r>
    <x v="1"/>
    <n v="201382.195925835"/>
    <s v="BANGALORE"/>
    <s v="Karnataka"/>
    <n v="1400"/>
    <x v="5"/>
    <n v="13318.560502303109"/>
    <s v="Male"/>
    <s v="40 - 50"/>
  </r>
  <r>
    <x v="1"/>
    <n v="182419.9964568"/>
    <s v="INDORE"/>
    <s v="MADHYAPRADESH"/>
    <n v="1400"/>
    <x v="3"/>
    <n v="13476.254838654104"/>
    <s v="Male"/>
    <s v="40 - 50"/>
  </r>
  <r>
    <x v="3"/>
    <n v="188790.59187046401"/>
    <s v="BANGALORE"/>
    <s v="Karnataka"/>
    <n v="1250"/>
    <x v="0"/>
    <n v="13466.171006554419"/>
    <s v="Male"/>
    <s v="18-25"/>
  </r>
  <r>
    <x v="3"/>
    <n v="191954.547034496"/>
    <s v="BANGALORE"/>
    <s v="Karnataka"/>
    <n v="1100"/>
    <x v="1"/>
    <n v="13252.930202768042"/>
    <s v="Female"/>
    <s v="18-25"/>
  </r>
  <r>
    <x v="3"/>
    <n v="179118.87380352002"/>
    <s v="NEWDELHI"/>
    <s v="NCR"/>
    <n v="1250"/>
    <x v="0"/>
    <n v="13404.556381644097"/>
    <s v="Female"/>
    <s v="18-25"/>
  </r>
  <r>
    <x v="1"/>
    <n v="190952.34089328002"/>
    <s v="LUDHIANA"/>
    <s v="PUNJAB"/>
    <n v="1400"/>
    <x v="5"/>
    <n v="13429.100840207017"/>
    <s v="Male"/>
    <s v="40 - 50"/>
  </r>
  <r>
    <x v="0"/>
    <n v="176016.463641471"/>
    <s v="NEWDELHI"/>
    <s v="NCR"/>
    <n v="1400"/>
    <x v="3"/>
    <n v="13656.833581504226"/>
    <s v="Female"/>
    <s v="30 - 40"/>
  </r>
  <r>
    <x v="2"/>
    <n v="190096.202025184"/>
    <s v="NEWDELHI"/>
    <s v="NCR"/>
    <n v="1000"/>
    <x v="2"/>
    <n v="13653.566875475351"/>
    <s v="Male"/>
    <s v="18-25"/>
  </r>
  <r>
    <x v="0"/>
    <n v="190142.55820535199"/>
    <s v="CHENNAI"/>
    <s v="TAMILNADU"/>
    <n v="1400"/>
    <x v="5"/>
    <n v="13846.266578555114"/>
    <s v="Male"/>
    <s v="18-25"/>
  </r>
  <r>
    <x v="3"/>
    <n v="194427.75071641602"/>
    <s v="NOIDA"/>
    <s v="NCR"/>
    <n v="1250"/>
    <x v="0"/>
    <n v="13863.692954207376"/>
    <s v="Male"/>
    <s v="50 - 60"/>
  </r>
  <r>
    <x v="3"/>
    <n v="174056.78129280001"/>
    <s v="NOIDA"/>
    <s v="NCR"/>
    <n v="1250"/>
    <x v="0"/>
    <n v="13615.009406104124"/>
    <s v="Male"/>
    <s v="30 - 40"/>
  </r>
  <r>
    <x v="3"/>
    <n v="201621.598517184"/>
    <s v="BHOPAL"/>
    <s v="MADHYA PRADESH"/>
    <n v="1000"/>
    <x v="2"/>
    <n v="13895.256646653275"/>
    <s v="Male"/>
    <s v="40 - 50"/>
  </r>
  <r>
    <x v="1"/>
    <n v="184786.73754345"/>
    <s v="KOLHAPUR"/>
    <s v="Maharashtra"/>
    <n v="1400"/>
    <x v="5"/>
    <n v="13722.275173695874"/>
    <s v="Male"/>
    <s v="30 - 40"/>
  </r>
  <r>
    <x v="0"/>
    <n v="180499.05597436"/>
    <s v="CHENNAI"/>
    <s v="TAMILNADU"/>
    <n v="1400"/>
    <x v="3"/>
    <n v="13850.167259966971"/>
    <s v="Male"/>
    <s v="30 - 40"/>
  </r>
  <r>
    <x v="1"/>
    <n v="185850.33812117999"/>
    <s v="Guwahati"/>
    <s v="Assam"/>
    <n v="1400"/>
    <x v="3"/>
    <n v="13912.653788812457"/>
    <s v="Male"/>
    <s v="25 - 30"/>
  </r>
  <r>
    <x v="2"/>
    <n v="183633.99045283502"/>
    <s v="LUDHIANA"/>
    <s v="PUNJAB"/>
    <n v="1000"/>
    <x v="2"/>
    <n v="13976.389094438842"/>
    <s v="Female"/>
    <s v="40 - 50"/>
  </r>
  <r>
    <x v="3"/>
    <n v="201714.46033023999"/>
    <s v="CHENNAI"/>
    <s v="TAMILNADU"/>
    <n v="1000"/>
    <x v="2"/>
    <n v="13999.760243233508"/>
    <s v="Female"/>
    <s v="30 - 40"/>
  </r>
  <r>
    <x v="3"/>
    <n v="178454.48233881601"/>
    <s v="KOLKATTA"/>
    <s v="WEST BENGAL"/>
    <n v="1250"/>
    <x v="0"/>
    <n v="13746.161833813128"/>
    <s v="Male"/>
    <s v="18-25"/>
  </r>
  <r>
    <x v="2"/>
    <n v="202464.55268176802"/>
    <s v="INDORE"/>
    <s v="MADHYAPRADESH"/>
    <n v="1400"/>
    <x v="3"/>
    <n v="14043.428699197464"/>
    <s v="Female"/>
    <s v="25 - 30"/>
  </r>
  <r>
    <x v="2"/>
    <n v="174379.99407749998"/>
    <s v="BANGALORE"/>
    <s v="Karnataka"/>
    <n v="1000"/>
    <x v="2"/>
    <n v="13961.844303916174"/>
    <s v="Male"/>
    <s v="18-25"/>
  </r>
  <r>
    <x v="1"/>
    <n v="175364.58926844"/>
    <s v="KOLKATTA"/>
    <s v="WEST BENGAL"/>
    <n v="1400"/>
    <x v="3"/>
    <n v="13916.483359042011"/>
    <s v="Male"/>
    <s v="30 - 40"/>
  </r>
  <r>
    <x v="3"/>
    <n v="192572.53364275198"/>
    <s v="AHMEDABAD"/>
    <s v="Gujarat"/>
    <n v="1100"/>
    <x v="1"/>
    <n v="14031.967793669392"/>
    <s v="Male"/>
    <s v="18-25"/>
  </r>
  <r>
    <x v="3"/>
    <n v="196392.34597254399"/>
    <s v="GURGAON"/>
    <s v="HARYANA"/>
    <n v="1000"/>
    <x v="2"/>
    <n v="13912.221133341043"/>
    <s v="Male"/>
    <s v="30 - 40"/>
  </r>
  <r>
    <x v="1"/>
    <n v="184279.76052317998"/>
    <s v="AHMEDABAD"/>
    <s v="Gujarat"/>
    <n v="1200"/>
    <x v="4"/>
    <n v="13904.234158664745"/>
    <s v="Male"/>
    <s v="25 - 30"/>
  </r>
  <r>
    <x v="2"/>
    <n v="184385.687279623"/>
    <s v="CALICUT"/>
    <s v="KERALA"/>
    <n v="1000"/>
    <x v="2"/>
    <n v="14044.607677431613"/>
    <s v="Male"/>
    <s v="50 - 60"/>
  </r>
  <r>
    <x v="0"/>
    <n v="181039.20495805601"/>
    <s v="NEWDELHI"/>
    <s v="NCR"/>
    <n v="1400"/>
    <x v="3"/>
    <n v="13982.254362513631"/>
    <s v="Male"/>
    <s v="30 - 40"/>
  </r>
  <r>
    <x v="2"/>
    <n v="174555.62584320002"/>
    <s v="KOLKATTA"/>
    <s v="WEST BENGAL"/>
    <n v="1000"/>
    <x v="2"/>
    <n v="14036.729448336724"/>
    <s v="Female"/>
    <s v="18-25"/>
  </r>
  <r>
    <x v="2"/>
    <n v="184966.53937242"/>
    <s v="KOLKATTA"/>
    <s v="WEST BENGAL"/>
    <n v="1100"/>
    <x v="1"/>
    <n v="14262.820414077991"/>
    <s v="Female"/>
    <s v="30 - 40"/>
  </r>
  <r>
    <x v="4"/>
    <n v="203065.36824000001"/>
    <s v="BANGALORE"/>
    <s v="Karnataka"/>
    <n v="1250"/>
    <x v="0"/>
    <n v="14306.148666035999"/>
    <s v="Female"/>
    <s v="25 - 30"/>
  </r>
  <r>
    <x v="2"/>
    <n v="185306.43353467301"/>
    <s v="CHENNAI"/>
    <s v="TAMILNADU"/>
    <n v="1000"/>
    <x v="2"/>
    <n v="14482.175989330002"/>
    <s v="Female"/>
    <s v="40 - 50"/>
  </r>
  <r>
    <x v="0"/>
    <n v="179139.20507818199"/>
    <s v="VARANASI"/>
    <s v="UTTAR PRADESH"/>
    <n v="1200"/>
    <x v="4"/>
    <n v="14198.619811406777"/>
    <s v="Male"/>
    <s v="30 - 40"/>
  </r>
  <r>
    <x v="2"/>
    <n v="185139.74198541002"/>
    <s v="GURGAON"/>
    <s v="HARYANA"/>
    <n v="1000"/>
    <x v="2"/>
    <n v="14355.055744806037"/>
    <s v="Female"/>
    <s v="25 - 30"/>
  </r>
  <r>
    <x v="3"/>
    <n v="200110.58920326401"/>
    <s v="CHENNAI"/>
    <s v="TAMILNADU"/>
    <n v="1100"/>
    <x v="1"/>
    <n v="14192.653288742582"/>
    <s v="Male"/>
    <s v="25 - 30"/>
  </r>
  <r>
    <x v="3"/>
    <n v="202608.41143296001"/>
    <s v="CALICUT"/>
    <s v="KERALA"/>
    <n v="1100"/>
    <x v="1"/>
    <n v="14503.963082320175"/>
    <s v="Female"/>
    <s v="25 - 30"/>
  </r>
  <r>
    <x v="0"/>
    <n v="197274.76840507801"/>
    <s v="JALANDHAR"/>
    <s v="PUNJAB"/>
    <n v="1400"/>
    <x v="3"/>
    <n v="14409.559060266092"/>
    <s v="Male"/>
    <s v="18-25"/>
  </r>
  <r>
    <x v="3"/>
    <n v="189758.48456332801"/>
    <s v="NOIDA"/>
    <s v="NCR"/>
    <n v="1250"/>
    <x v="0"/>
    <n v="14488.690010781338"/>
    <s v="Male"/>
    <s v="50 - 60"/>
  </r>
  <r>
    <x v="3"/>
    <n v="190503.45129535999"/>
    <s v="NOIDA"/>
    <s v="NCR"/>
    <n v="1250"/>
    <x v="0"/>
    <n v="14429.113534014676"/>
    <s v="Male"/>
    <s v="25 - 30"/>
  </r>
  <r>
    <x v="3"/>
    <n v="195575.22421535998"/>
    <s v="NEWDELHI"/>
    <s v="NCR"/>
    <n v="1000"/>
    <x v="2"/>
    <n v="14503.042582288061"/>
    <s v="Male"/>
    <s v="40 - 50"/>
  </r>
  <r>
    <x v="4"/>
    <n v="198553.28237114998"/>
    <s v="BANGALORE"/>
    <s v="Karnataka"/>
    <n v="1250"/>
    <x v="0"/>
    <n v="14439.460630264257"/>
    <s v="Male"/>
    <s v="25 - 30"/>
  </r>
  <r>
    <x v="3"/>
    <n v="195224.73762841601"/>
    <s v="MATHURA"/>
    <s v="UTTAR PRADESH"/>
    <n v="1250"/>
    <x v="0"/>
    <n v="14474.231634078405"/>
    <s v="Male"/>
    <s v="40 - 50"/>
  </r>
  <r>
    <x v="1"/>
    <n v="177279.59369231999"/>
    <s v="BANGALORE"/>
    <s v="Karnataka"/>
    <n v="1400"/>
    <x v="3"/>
    <n v="14800.954688371057"/>
    <s v="Male"/>
    <s v="30 - 40"/>
  </r>
  <r>
    <x v="1"/>
    <n v="193677.65856337501"/>
    <s v="CHENNAI"/>
    <s v="TAMILNADU"/>
    <n v="1200"/>
    <x v="4"/>
    <n v="14572.560187805853"/>
    <s v="Female"/>
    <s v="30 - 40"/>
  </r>
  <r>
    <x v="4"/>
    <n v="195819.351"/>
    <s v="KOLKATTA"/>
    <s v="WEST BENGAL"/>
    <n v="1250"/>
    <x v="0"/>
    <n v="14666.590782574967"/>
    <s v="Male"/>
    <s v="30 - 40"/>
  </r>
  <r>
    <x v="4"/>
    <n v="200123.31685087501"/>
    <s v="AHMEDABAD"/>
    <s v="Gujarat"/>
    <n v="1250"/>
    <x v="0"/>
    <n v="14738.667943857126"/>
    <s v="Male"/>
    <s v="40 - 50"/>
  </r>
  <r>
    <x v="3"/>
    <n v="175384.64575743998"/>
    <s v="CHENNAI"/>
    <s v="TAMILNADU"/>
    <n v="1250"/>
    <x v="0"/>
    <n v="14745.249176873704"/>
    <s v="Male"/>
    <s v="30 - 40"/>
  </r>
  <r>
    <x v="2"/>
    <n v="199928.61154557002"/>
    <s v="LUDHIANA"/>
    <s v="PUNJAB"/>
    <n v="1400"/>
    <x v="3"/>
    <n v="10996"/>
    <s v="Male"/>
    <b v="1"/>
  </r>
  <r>
    <x v="4"/>
    <n v="198440.96145599999"/>
    <s v="KOLHAPUR"/>
    <s v="Maharashtra"/>
    <n v="1250"/>
    <x v="0"/>
    <n v="14818.734822383441"/>
    <s v="Male"/>
    <s v="40 - 50"/>
  </r>
  <r>
    <x v="2"/>
    <n v="190242.33747574"/>
    <s v="KOLKATTA"/>
    <s v="WEST BENGAL"/>
    <n v="1000"/>
    <x v="2"/>
    <n v="15028.414076147119"/>
    <s v="Male"/>
    <s v="50 - 60"/>
  </r>
  <r>
    <x v="2"/>
    <n v="203545.66248970703"/>
    <s v="BANGALORE"/>
    <s v="Karnataka"/>
    <n v="1400"/>
    <x v="3"/>
    <n v="14939.735340611969"/>
    <s v="Male"/>
    <s v="30 - 40"/>
  </r>
  <r>
    <x v="3"/>
    <n v="178191.212011392"/>
    <s v="AHMEDABAD"/>
    <s v="Gujarat"/>
    <n v="1250"/>
    <x v="0"/>
    <n v="15195.442169454958"/>
    <s v="Male"/>
    <s v="40 - 50"/>
  </r>
  <r>
    <x v="2"/>
    <n v="176639.00997774201"/>
    <s v="LUDHIANA"/>
    <s v="PUNJAB"/>
    <n v="1000"/>
    <x v="2"/>
    <n v="15210.636933196884"/>
    <s v="Male"/>
    <s v="40 - 50"/>
  </r>
  <r>
    <x v="0"/>
    <n v="192782.986435764"/>
    <s v="KOLHAPUR"/>
    <s v="Maharashtra"/>
    <n v="1400"/>
    <x v="3"/>
    <n v="14986.775252271274"/>
    <s v="Male"/>
    <s v="40 - 50"/>
  </r>
  <r>
    <x v="1"/>
    <n v="193345.93329781501"/>
    <s v="VARANASI"/>
    <s v="UTTAR PRADESH"/>
    <n v="1400"/>
    <x v="3"/>
    <n v="15036.926852902694"/>
    <s v="Female"/>
    <s v="30 - 40"/>
  </r>
  <r>
    <x v="2"/>
    <n v="196529.16697848003"/>
    <s v="NEWDELHI"/>
    <s v="NCR"/>
    <n v="1400"/>
    <x v="3"/>
    <n v="14931.15013928474"/>
    <s v="Male"/>
    <s v="30 - 40"/>
  </r>
  <r>
    <x v="2"/>
    <n v="187615.36694034"/>
    <s v="CHENNAI"/>
    <s v="TAMILNADU"/>
    <n v="1100"/>
    <x v="1"/>
    <n v="15098.827859012863"/>
    <s v="Male"/>
    <s v="18-25"/>
  </r>
  <r>
    <x v="2"/>
    <n v="197439.84496588801"/>
    <s v="NOIDA"/>
    <s v="NCR"/>
    <n v="1400"/>
    <x v="3"/>
    <n v="15134.008365104633"/>
    <s v="Male"/>
    <s v="25 - 30"/>
  </r>
  <r>
    <x v="1"/>
    <n v="187236.29629620002"/>
    <s v="KOLHAPUR"/>
    <s v="Maharashtra"/>
    <n v="1400"/>
    <x v="3"/>
    <n v="15225.560249578928"/>
    <s v="Female"/>
    <s v="30 - 40"/>
  </r>
  <r>
    <x v="2"/>
    <n v="180232.78024432802"/>
    <s v="NOIDA"/>
    <s v="NCR"/>
    <n v="1000"/>
    <x v="2"/>
    <n v="15273.109415089459"/>
    <s v="Male"/>
    <s v="30 - 40"/>
  </r>
  <r>
    <x v="1"/>
    <n v="195244.28435295"/>
    <s v="LUDHIANA"/>
    <s v="PUNJAB"/>
    <n v="1400"/>
    <x v="5"/>
    <n v="15571.985451781489"/>
    <s v="Male"/>
    <s v="50 - 60"/>
  </r>
  <r>
    <x v="3"/>
    <n v="182903.99128320001"/>
    <s v="LUDHIANA"/>
    <s v="PUNJAB"/>
    <n v="1250"/>
    <x v="0"/>
    <n v="15390.610387141463"/>
    <s v="Male"/>
    <s v="30 - 40"/>
  </r>
  <r>
    <x v="3"/>
    <n v="180272.09778163198"/>
    <s v="CALICUT"/>
    <s v="KERALA"/>
    <n v="1250"/>
    <x v="0"/>
    <n v="15596.54091060827"/>
    <s v="Female"/>
    <s v="60 - 70"/>
  </r>
  <r>
    <x v="3"/>
    <n v="189276.05361152001"/>
    <s v="BANGALORE"/>
    <s v="Karnataka"/>
    <n v="1250"/>
    <x v="0"/>
    <n v="15320.42923859318"/>
    <s v="Male"/>
    <s v="18-25"/>
  </r>
  <r>
    <x v="1"/>
    <n v="183604.2504741"/>
    <s v="JALANDHAR"/>
    <s v="PUNJAB"/>
    <n v="1400"/>
    <x v="3"/>
    <n v="15625.363767261028"/>
    <s v="Male"/>
    <s v="30 - 40"/>
  </r>
  <r>
    <x v="3"/>
    <n v="204609.06716800001"/>
    <s v="NOIDA"/>
    <s v="NCR"/>
    <n v="1100"/>
    <x v="1"/>
    <n v="15621.085233005881"/>
    <s v="Male"/>
    <s v="30 - 40"/>
  </r>
  <r>
    <x v="2"/>
    <n v="203488.81469389403"/>
    <s v="NOIDA"/>
    <s v="NCR"/>
    <n v="1200"/>
    <x v="4"/>
    <n v="15644.462114753129"/>
    <s v="Male"/>
    <s v="25 - 30"/>
  </r>
  <r>
    <x v="4"/>
    <n v="199234.67679135001"/>
    <s v="JALANDHAR"/>
    <s v="PUNJAB"/>
    <n v="1250"/>
    <x v="0"/>
    <n v="15868.238283484825"/>
    <s v="Male"/>
    <s v="40 - 50"/>
  </r>
  <r>
    <x v="2"/>
    <n v="195187.01018179502"/>
    <s v="GURGAON"/>
    <s v="HARYANA"/>
    <n v="1100"/>
    <x v="1"/>
    <n v="16091.248304201396"/>
    <s v="Female"/>
    <s v="30 - 40"/>
  </r>
  <r>
    <x v="2"/>
    <n v="178982.55141716602"/>
    <s v="VARANASI"/>
    <s v="UTTAR PRADESH"/>
    <n v="1000"/>
    <x v="2"/>
    <n v="16095.444247425796"/>
    <s v="Male"/>
    <s v="18-25"/>
  </r>
  <r>
    <x v="2"/>
    <n v="182546.88318747398"/>
    <s v="NOIDA"/>
    <s v="NCR"/>
    <n v="1000"/>
    <x v="2"/>
    <n v="16097.289932454598"/>
    <s v="Male"/>
    <s v="40 - 50"/>
  </r>
  <r>
    <x v="1"/>
    <n v="202270.02082852501"/>
    <s v="BANGALORE"/>
    <s v="Karnataka"/>
    <n v="1400"/>
    <x v="5"/>
    <n v="15901.783903215768"/>
    <s v="Male"/>
    <s v="40 - 50"/>
  </r>
  <r>
    <x v="2"/>
    <n v="176513.23538136602"/>
    <s v="LUDHIANA"/>
    <s v="PUNJAB"/>
    <n v="1100"/>
    <x v="1"/>
    <n v="16212.858156216487"/>
    <s v="Female"/>
    <s v="25 - 30"/>
  </r>
  <r>
    <x v="2"/>
    <n v="176872.64845220101"/>
    <s v="KOLKATTA"/>
    <s v="WEST BENGAL"/>
    <n v="1000"/>
    <x v="2"/>
    <n v="16453.525545049146"/>
    <s v="Male"/>
    <s v="30 - 40"/>
  </r>
  <r>
    <x v="3"/>
    <n v="184531.91153971199"/>
    <s v="BANGALORE"/>
    <s v="Karnataka"/>
    <n v="1250"/>
    <x v="0"/>
    <n v="16379.557112244558"/>
    <s v="Male"/>
    <s v="40 - 50"/>
  </r>
  <r>
    <x v="3"/>
    <n v="190460.94822399999"/>
    <s v="GURGAON"/>
    <s v="HARYANA"/>
    <n v="1250"/>
    <x v="0"/>
    <n v="16449.127911401043"/>
    <s v="Male"/>
    <s v="25 - 30"/>
  </r>
  <r>
    <x v="0"/>
    <n v="199702.58294998799"/>
    <s v="NEWDELHI"/>
    <s v="NCR"/>
    <n v="1400"/>
    <x v="5"/>
    <n v="16350.334036913595"/>
    <s v="Female"/>
    <s v="30 - 40"/>
  </r>
  <r>
    <x v="1"/>
    <n v="179908.04647745998"/>
    <s v="INDORE"/>
    <s v="MADHYAPRADESH"/>
    <n v="1400"/>
    <x v="3"/>
    <n v="16810.045189375625"/>
    <s v="Male"/>
    <s v="18-25"/>
  </r>
  <r>
    <x v="2"/>
    <n v="178864.75537082998"/>
    <s v="VARANASI"/>
    <s v="UTTAR PRADESH"/>
    <n v="1000"/>
    <x v="2"/>
    <n v="17932"/>
    <s v="Male"/>
    <s v="25 - 30"/>
  </r>
  <r>
    <x v="3"/>
    <n v="205087.93909228803"/>
    <s v="NEWDELHI"/>
    <s v="NCR"/>
    <n v="1000"/>
    <x v="2"/>
    <n v="17069.243669217278"/>
    <s v="Male"/>
    <s v="18-25"/>
  </r>
  <r>
    <x v="2"/>
    <n v="197661.164207744"/>
    <s v="BANGALORE"/>
    <s v="Karnataka"/>
    <n v="1400"/>
    <x v="3"/>
    <n v="17158.201041514931"/>
    <s v="Male"/>
    <s v="18-25"/>
  </r>
  <r>
    <x v="3"/>
    <n v="196803.50726169601"/>
    <s v="NOIDA"/>
    <s v="NCR"/>
    <n v="1100"/>
    <x v="1"/>
    <n v="17628.246404000696"/>
    <s v="Male"/>
    <s v="40 - 50"/>
  </r>
  <r>
    <x v="0"/>
    <n v="200608.443270772"/>
    <s v="LUDHIANA"/>
    <s v="PUNJAB"/>
    <n v="1200"/>
    <x v="4"/>
    <n v="17458.836047769266"/>
    <s v="Male"/>
    <s v="30 - 40"/>
  </r>
  <r>
    <x v="2"/>
    <n v="183599.52767893398"/>
    <s v="KOLKATTA"/>
    <s v="WEST BENGAL"/>
    <n v="1000"/>
    <x v="2"/>
    <n v="17876.003216042503"/>
    <s v="Male"/>
    <s v="25 - 30"/>
  </r>
  <r>
    <x v="2"/>
    <n v="191849.64817939003"/>
    <s v="NEWDELHI"/>
    <s v="NCR"/>
    <n v="1000"/>
    <x v="2"/>
    <n v="17934.970440002864"/>
    <s v="Male"/>
    <s v="60 - 70"/>
  </r>
  <r>
    <x v="3"/>
    <n v="188233.96614118401"/>
    <s v="Guwahati"/>
    <s v="Assam"/>
    <n v="1250"/>
    <x v="0"/>
    <n v="18210.559209945739"/>
    <s v="Male"/>
    <s v="30 - 40"/>
  </r>
  <r>
    <x v="1"/>
    <n v="202461.674191875"/>
    <s v="NEWDELHI"/>
    <s v="NCR"/>
    <n v="1400"/>
    <x v="5"/>
    <n v="18135.276304922612"/>
    <s v="Male"/>
    <s v="40 - 50"/>
  </r>
  <r>
    <x v="4"/>
    <n v="205748.28903824999"/>
    <s v="CALICUT"/>
    <s v="KERALA"/>
    <n v="1250"/>
    <x v="0"/>
    <n v="18281.150856186116"/>
    <s v="Male"/>
    <s v="50 - 60"/>
  </r>
  <r>
    <x v="1"/>
    <n v="201944.53907100001"/>
    <s v="CALICUT"/>
    <s v="KERALA"/>
    <n v="1200"/>
    <x v="4"/>
    <n v="18134.602665368941"/>
    <s v="Male"/>
    <s v="25 - 30"/>
  </r>
  <r>
    <x v="3"/>
    <n v="188043.550112"/>
    <s v="BHOPAL"/>
    <s v="MADHYA PRADESH"/>
    <n v="1250"/>
    <x v="0"/>
    <n v="18284.395614556954"/>
    <s v="Female"/>
    <s v="18-25"/>
  </r>
  <r>
    <x v="3"/>
    <n v="206682.27376025598"/>
    <s v="NEWDELHI"/>
    <s v="NCR"/>
    <n v="1100"/>
    <x v="1"/>
    <n v="18605.119272891588"/>
    <s v="Male"/>
    <s v="25 - 30"/>
  </r>
  <r>
    <x v="4"/>
    <n v="195362.41428990001"/>
    <s v="CALICUT"/>
    <s v="KERALA"/>
    <n v="1250"/>
    <x v="0"/>
    <n v="18720.983663126986"/>
    <s v="Male"/>
    <s v="30 - 40"/>
  </r>
  <r>
    <x v="3"/>
    <n v="180522.65194412801"/>
    <s v="CHENNAI"/>
    <s v="TAMILNADU"/>
    <n v="1250"/>
    <x v="0"/>
    <n v="18869.759130789462"/>
    <s v="Female"/>
    <s v="25 - 30"/>
  </r>
  <r>
    <x v="3"/>
    <n v="179638.67925312"/>
    <s v="KOLKATTA"/>
    <s v="WEST BENGAL"/>
    <n v="1250"/>
    <x v="0"/>
    <n v="18726.146945328994"/>
    <s v="Female"/>
    <s v="18-25"/>
  </r>
  <r>
    <x v="3"/>
    <n v="201209.70984435201"/>
    <s v="MATHURA"/>
    <s v="UTTAR PRADESH"/>
    <n v="1000"/>
    <x v="2"/>
    <n v="18970.349065051552"/>
    <s v="Male"/>
    <s v="40 - 50"/>
  </r>
  <r>
    <x v="1"/>
    <n v="178699.05596205001"/>
    <s v="JALANDHAR"/>
    <s v="PUNJAB"/>
    <n v="1400"/>
    <x v="5"/>
    <n v="18927.403040231136"/>
    <s v="Male"/>
    <s v="30 - 40"/>
  </r>
  <r>
    <x v="3"/>
    <n v="195184.99595801599"/>
    <s v="NEWDELHI"/>
    <s v="NCR"/>
    <n v="1000"/>
    <x v="2"/>
    <n v="23375"/>
    <s v="Male"/>
    <s v="60 - 70"/>
  </r>
  <r>
    <x v="3"/>
    <n v="181367.89653907198"/>
    <s v="GURGAON"/>
    <s v="HARYANA"/>
    <n v="1250"/>
    <x v="0"/>
    <n v="19362.915037189545"/>
    <s v="Female"/>
    <s v="40 - 50"/>
  </r>
  <r>
    <x v="3"/>
    <n v="204699.40781363202"/>
    <s v="NOIDA"/>
    <s v="NCR"/>
    <n v="1000"/>
    <x v="2"/>
    <n v="19579.262946073341"/>
    <s v="Male"/>
    <s v="40 - 50"/>
  </r>
  <r>
    <x v="3"/>
    <n v="178220.58412864001"/>
    <s v="NOIDA"/>
    <s v="NCR"/>
    <n v="1250"/>
    <x v="0"/>
    <n v="19615.045074743124"/>
    <s v="Male"/>
    <s v="30 - 40"/>
  </r>
  <r>
    <x v="1"/>
    <n v="199619.10351454499"/>
    <s v="BHOPAL"/>
    <s v="MADHYA PRADESH"/>
    <n v="1200"/>
    <x v="4"/>
    <n v="19742.348291575639"/>
    <s v="Female"/>
    <s v="30 - 40"/>
  </r>
  <r>
    <x v="1"/>
    <n v="182564.60252895002"/>
    <s v="KOLKATTA"/>
    <s v="WEST BENGAL"/>
    <n v="1400"/>
    <x v="5"/>
    <n v="20185.327261283168"/>
    <s v="Female"/>
    <s v="30 - 40"/>
  </r>
  <r>
    <x v="3"/>
    <n v="191807.95006464"/>
    <s v="JALANDHAR"/>
    <s v="PUNJAB"/>
    <n v="1100"/>
    <x v="1"/>
    <n v="20335.763252155946"/>
    <s v="Male"/>
    <b v="1"/>
  </r>
  <r>
    <x v="2"/>
    <n v="186379.67258105701"/>
    <s v="NOIDA"/>
    <s v="NCR"/>
    <n v="1000"/>
    <x v="2"/>
    <n v="20620.641088596571"/>
    <s v="Female"/>
    <s v="25 - 30"/>
  </r>
  <r>
    <x v="0"/>
    <n v="194716.43511969"/>
    <s v="BANGALORE"/>
    <s v="Karnataka"/>
    <n v="1400"/>
    <x v="5"/>
    <n v="20882.90803982213"/>
    <s v="Male"/>
    <s v="18-25"/>
  </r>
  <r>
    <x v="3"/>
    <n v="206866.41725715203"/>
    <s v="GURGAON"/>
    <s v="HARYANA"/>
    <n v="1000"/>
    <x v="2"/>
    <n v="27808.007600599914"/>
    <s v="Female"/>
    <s v="40 - 50"/>
  </r>
  <r>
    <x v="2"/>
    <n v="192085.94055555001"/>
    <s v="BANGALORE"/>
    <s v="Karnataka"/>
    <n v="1100"/>
    <x v="1"/>
    <n v="28458.65288975968"/>
    <s v="Male"/>
    <s v="25 - 30"/>
  </r>
  <r>
    <x v="3"/>
    <n v="190559.472152064"/>
    <s v="NEWDELHI"/>
    <s v="NCR"/>
    <n v="1250"/>
    <x v="0"/>
    <n v="28466.969730602526"/>
    <s v="Male"/>
    <s v="40 - 50"/>
  </r>
  <r>
    <x v="3"/>
    <n v="194434.11997056002"/>
    <s v="LUDHIANA"/>
    <s v="PUNJAB"/>
    <n v="1000"/>
    <x v="2"/>
    <n v="29061.450165066584"/>
    <s v="Male"/>
    <s v="18-25"/>
  </r>
  <r>
    <x v="2"/>
    <n v="181222.65839430603"/>
    <s v="BANGALORE"/>
    <s v="Karnataka"/>
    <n v="1100"/>
    <x v="1"/>
    <n v="28994.681957355293"/>
    <s v="Male"/>
    <s v="40 - 50"/>
  </r>
  <r>
    <x v="2"/>
    <n v="190506.587606088"/>
    <s v="KOLKATTA"/>
    <s v="WEST BENGAL"/>
    <n v="1100"/>
    <x v="1"/>
    <n v="29284.696085151209"/>
    <s v="Male"/>
    <s v="50 - 60"/>
  </r>
  <r>
    <x v="3"/>
    <n v="185870.81088307203"/>
    <s v="KOLHAPUR"/>
    <s v="Maharashtra"/>
    <n v="1250"/>
    <x v="0"/>
    <n v="29352.414128049993"/>
    <s v="Male"/>
    <s v="60 - 70"/>
  </r>
  <r>
    <x v="0"/>
    <n v="199787.28555072"/>
    <s v="NEWDELHI"/>
    <s v="NCR"/>
    <n v="1400"/>
    <x v="5"/>
    <n v="29328.926024153334"/>
    <s v="Male"/>
    <s v="25 - 30"/>
  </r>
  <r>
    <x v="2"/>
    <n v="186041.26232043601"/>
    <s v="CHENNAI"/>
    <s v="TAMILNADU"/>
    <n v="1000"/>
    <x v="2"/>
    <n v="29878.88240055307"/>
    <s v="Female"/>
    <s v="30 - 40"/>
  </r>
  <r>
    <x v="2"/>
    <n v="184656.59039360002"/>
    <s v="NEWDELHI"/>
    <s v="NCR"/>
    <n v="1000"/>
    <x v="2"/>
    <n v="30597.99517345152"/>
    <s v="Male"/>
    <s v="40 - 50"/>
  </r>
  <r>
    <x v="3"/>
    <n v="181902.40814899199"/>
    <s v="BANGALORE"/>
    <s v="Karnataka"/>
    <n v="1250"/>
    <x v="0"/>
    <n v="30775.526024490533"/>
    <s v="Male"/>
    <s v="40 - 50"/>
  </r>
  <r>
    <x v="0"/>
    <n v="189412.036827"/>
    <s v="BANGALORE"/>
    <s v="Karnataka"/>
    <n v="1400"/>
    <x v="5"/>
    <n v="30863.940951717082"/>
    <s v="Male"/>
    <s v="30 - 40"/>
  </r>
  <r>
    <x v="2"/>
    <n v="178444.86172656002"/>
    <s v="NEWDELHI"/>
    <s v="NCR"/>
    <n v="1000"/>
    <x v="2"/>
    <n v="31165.305282786292"/>
    <s v="Male"/>
    <s v="30 - 40"/>
  </r>
  <r>
    <x v="3"/>
    <n v="205995.64858611202"/>
    <s v="CHENNAI"/>
    <s v="TAMILNADU"/>
    <n v="1000"/>
    <x v="2"/>
    <n v="31241.304585851387"/>
    <s v="Female"/>
    <s v="40 - 50"/>
  </r>
  <r>
    <x v="3"/>
    <n v="208072.44865382399"/>
    <s v="JALANDHAR"/>
    <s v="PUNJAB"/>
    <n v="1000"/>
    <x v="2"/>
    <n v="32572.218152964277"/>
    <s v="Male"/>
    <s v="25 - 30"/>
  </r>
  <r>
    <x v="1"/>
    <n v="187186.91479983"/>
    <s v="GURGAON"/>
    <s v="HARYANA"/>
    <n v="1400"/>
    <x v="5"/>
    <n v="32662.257421286944"/>
    <s v="Male"/>
    <s v="25 - 30"/>
  </r>
  <r>
    <x v="1"/>
    <n v="187679.31742705501"/>
    <s v="KOLKATTA"/>
    <s v="WEST BENGAL"/>
    <n v="1200"/>
    <x v="4"/>
    <n v="32796.288734912276"/>
    <s v="Male"/>
    <s v="40 - 50"/>
  </r>
  <r>
    <x v="0"/>
    <n v="188094.08676929399"/>
    <s v="NEWDELHI"/>
    <s v="NCR"/>
    <n v="1400"/>
    <x v="3"/>
    <n v="18907"/>
    <s v="Male"/>
    <s v="25 - 30"/>
  </r>
  <r>
    <x v="1"/>
    <n v="203876.32671990001"/>
    <s v="GURGAON"/>
    <s v="HARYANA"/>
    <n v="1400"/>
    <x v="3"/>
    <n v="25807.944477448422"/>
    <s v="Male"/>
    <s v="40 - 50"/>
  </r>
  <r>
    <x v="3"/>
    <n v="208931.14765120001"/>
    <s v="NEWDELHI"/>
    <s v="NCR"/>
    <n v="1100"/>
    <x v="1"/>
    <n v="25231.339036036545"/>
    <s v="Female"/>
    <s v="25 - 30"/>
  </r>
  <r>
    <x v="4"/>
    <n v="208122.02061187499"/>
    <s v="NEWDELHI"/>
    <s v="NCR"/>
    <n v="1250"/>
    <x v="0"/>
    <n v="25524.823188082024"/>
    <s v="Male"/>
    <s v="30 - 40"/>
  </r>
  <r>
    <x v="3"/>
    <n v="208903.48710220799"/>
    <s v="KOLKATTA"/>
    <s v="WEST BENGAL"/>
    <n v="1000"/>
    <x v="2"/>
    <n v="25872.002419527147"/>
    <s v="Male"/>
    <s v="30 - 40"/>
  </r>
  <r>
    <x v="3"/>
    <n v="193958.09624448002"/>
    <s v="MATHURA"/>
    <s v="UTTAR PRADESH"/>
    <n v="1250"/>
    <x v="0"/>
    <n v="25526.061091309912"/>
    <s v="Female"/>
    <s v="40 - 50"/>
  </r>
  <r>
    <x v="1"/>
    <n v="189309.23662139999"/>
    <s v="GURGAON"/>
    <s v="HARYANA"/>
    <n v="1400"/>
    <x v="5"/>
    <n v="25640.706703254284"/>
    <s v="Male"/>
    <s v="40 - 50"/>
  </r>
  <r>
    <x v="3"/>
    <n v="182741.02890278399"/>
    <s v="NOIDA"/>
    <s v="NCR"/>
    <n v="1250"/>
    <x v="0"/>
    <n v="26178.445084824922"/>
    <s v="Female"/>
    <s v="18-25"/>
  </r>
  <r>
    <x v="3"/>
    <n v="190060.193344128"/>
    <s v="LUDHIANA"/>
    <s v="PUNJAB"/>
    <n v="1250"/>
    <x v="0"/>
    <n v="26120.049360851772"/>
    <s v="Male"/>
    <s v="40 - 50"/>
  </r>
  <r>
    <x v="2"/>
    <n v="200223.38397841799"/>
    <s v="CHENNAI"/>
    <s v="TAMILNADU"/>
    <n v="1400"/>
    <x v="3"/>
    <n v="25941.01308371238"/>
    <s v="Male"/>
    <s v="50 - 60"/>
  </r>
  <r>
    <x v="4"/>
    <n v="199576.0747764"/>
    <s v="LUDHIANA"/>
    <s v="PUNJAB"/>
    <n v="1250"/>
    <x v="0"/>
    <n v="26237.235341339983"/>
    <s v="Male"/>
    <s v="40 - 50"/>
  </r>
  <r>
    <x v="3"/>
    <n v="181179.36741119999"/>
    <s v="VARANASI"/>
    <s v="UTTAR PRADESH"/>
    <n v="1250"/>
    <x v="0"/>
    <n v="26353.939011637925"/>
    <s v="Male"/>
    <s v="50 - 60"/>
  </r>
  <r>
    <x v="4"/>
    <n v="198898.15053464999"/>
    <s v="BANGALORE"/>
    <s v="Karnataka"/>
    <n v="1250"/>
    <x v="0"/>
    <n v="26131.540568345317"/>
    <s v="Male"/>
    <s v="18-25"/>
  </r>
  <r>
    <x v="3"/>
    <n v="193704.57320831998"/>
    <s v="CHENNAI"/>
    <s v="TAMILNADU"/>
    <n v="1000"/>
    <x v="2"/>
    <n v="26199.684380749761"/>
    <s v="Male"/>
    <s v="40 - 50"/>
  </r>
  <r>
    <x v="3"/>
    <n v="189415.42716441603"/>
    <s v="Guwahati"/>
    <s v="Assam"/>
    <n v="1250"/>
    <x v="0"/>
    <n v="26442.411141608634"/>
    <s v="Male"/>
    <s v="40 - 50"/>
  </r>
  <r>
    <x v="3"/>
    <n v="207485.86424371201"/>
    <s v="NEWDELHI"/>
    <s v="NCR"/>
    <n v="1100"/>
    <x v="1"/>
    <n v="26710.898859637422"/>
    <s v="Male"/>
    <s v="30 - 40"/>
  </r>
  <r>
    <x v="2"/>
    <n v="183412.55484720002"/>
    <s v="KOLHAPUR"/>
    <s v="Maharashtra"/>
    <n v="1000"/>
    <x v="2"/>
    <n v="26206.948128058983"/>
    <s v="Female"/>
    <s v="18-25"/>
  </r>
  <r>
    <x v="3"/>
    <n v="195281.14322534401"/>
    <s v="KOLKATTA"/>
    <s v="WEST BENGAL"/>
    <n v="1100"/>
    <x v="1"/>
    <n v="26271.205797674982"/>
    <s v="Male"/>
    <s v="25 - 30"/>
  </r>
  <r>
    <x v="2"/>
    <n v="180102.45494377299"/>
    <s v="NEWDELHI"/>
    <s v="NCR"/>
    <n v="1000"/>
    <x v="2"/>
    <n v="26535.411837610318"/>
    <s v="Male"/>
    <s v="40 - 50"/>
  </r>
  <r>
    <x v="2"/>
    <n v="196807.961273322"/>
    <s v="NEWDELHI"/>
    <s v="NCR"/>
    <n v="1400"/>
    <x v="3"/>
    <n v="26795.843167461771"/>
    <s v="Male"/>
    <s v="18-25"/>
  </r>
  <r>
    <x v="3"/>
    <n v="202731.771589376"/>
    <s v="Guwahati"/>
    <s v="Assam"/>
    <n v="1000"/>
    <x v="2"/>
    <n v="26851.46966411114"/>
    <s v="Male"/>
    <s v="30 - 40"/>
  </r>
  <r>
    <x v="1"/>
    <n v="202822.33006836"/>
    <s v="AHMEDABAD"/>
    <s v="Gujarat"/>
    <n v="1400"/>
    <x v="5"/>
    <n v="27722.889463286818"/>
    <s v="Male"/>
    <s v="50 - 60"/>
  </r>
  <r>
    <x v="3"/>
    <n v="195635.94107904"/>
    <s v="CHENNAI"/>
    <s v="TAMILNADU"/>
    <n v="1250"/>
    <x v="0"/>
    <n v="31221"/>
    <s v="Female"/>
    <s v="30 - 40"/>
  </r>
  <r>
    <x v="2"/>
    <n v="202671.35718457101"/>
    <s v="NEWDELHI"/>
    <s v="NCR"/>
    <n v="1400"/>
    <x v="3"/>
    <n v="27584.753778822978"/>
    <s v="Male"/>
    <s v="30 - 40"/>
  </r>
  <r>
    <x v="3"/>
    <n v="198651.60827040003"/>
    <s v="Guwahati"/>
    <s v="Assam"/>
    <n v="1100"/>
    <x v="1"/>
    <n v="28253.626347629099"/>
    <s v="Male"/>
    <s v="18-25"/>
  </r>
  <r>
    <x v="2"/>
    <n v="190935.84270713801"/>
    <s v="BANGALORE"/>
    <s v="Karnataka"/>
    <n v="1000"/>
    <x v="2"/>
    <n v="28038.164378393678"/>
    <s v="Female"/>
    <s v="50 - 60"/>
  </r>
  <r>
    <x v="1"/>
    <n v="197843.44902768001"/>
    <s v="BANGALORE"/>
    <s v="Karnataka"/>
    <n v="1400"/>
    <x v="3"/>
    <n v="28271.154293379328"/>
    <s v="Male"/>
    <s v="18-25"/>
  </r>
  <r>
    <x v="2"/>
    <n v="186697.83586382802"/>
    <s v="CHENNAI"/>
    <s v="TAMILNADU"/>
    <n v="1400"/>
    <x v="3"/>
    <n v="28102.227215010014"/>
    <s v="Male"/>
    <s v="30 - 40"/>
  </r>
  <r>
    <x v="3"/>
    <n v="188058.56323968002"/>
    <s v="CHENNAI"/>
    <s v="TAMILNADU"/>
    <n v="1250"/>
    <x v="0"/>
    <n v="28242.451132867747"/>
    <s v="Male"/>
    <s v="18-25"/>
  </r>
  <r>
    <x v="1"/>
    <n v="195161.4091773"/>
    <s v="Guwahati"/>
    <s v="Assam"/>
    <n v="1400"/>
    <x v="5"/>
    <n v="28562.490988844886"/>
    <s v="Male"/>
    <s v="40 - 50"/>
  </r>
  <r>
    <x v="2"/>
    <n v="181384.86002360602"/>
    <s v="CHENNAI"/>
    <s v="TAMILNADU"/>
    <n v="1000"/>
    <x v="2"/>
    <n v="28860.26981170641"/>
    <s v="Male"/>
    <s v="25 - 30"/>
  </r>
  <r>
    <x v="1"/>
    <n v="182062.2261159"/>
    <s v="AHMEDABAD"/>
    <s v="Gujarat"/>
    <n v="1400"/>
    <x v="3"/>
    <n v="28464.420317523123"/>
    <s v="Male"/>
    <s v="40 - 50"/>
  </r>
  <r>
    <x v="1"/>
    <n v="193393.58285826002"/>
    <s v="LUDHIANA"/>
    <s v="PUNJAB"/>
    <n v="1400"/>
    <x v="3"/>
    <n v="28617.245460546634"/>
    <s v="Male"/>
    <s v="25 - 30"/>
  </r>
  <r>
    <x v="4"/>
    <n v="198666.5817027"/>
    <s v="NEWDELHI"/>
    <s v="NCR"/>
    <n v="1250"/>
    <x v="0"/>
    <n v="29356.033603997515"/>
    <s v="Male"/>
    <s v="25 - 30"/>
  </r>
  <r>
    <x v="2"/>
    <n v="188591.83956181799"/>
    <s v="CHENNAI"/>
    <s v="TAMILNADU"/>
    <n v="1100"/>
    <x v="1"/>
    <n v="29451.673567462578"/>
    <s v="Male"/>
    <s v="30 - 40"/>
  </r>
  <r>
    <x v="3"/>
    <n v="211115.03843327999"/>
    <s v="NEWDELHI"/>
    <s v="NCR"/>
    <n v="1000"/>
    <x v="2"/>
    <n v="29579.653383465909"/>
    <s v="Male"/>
    <s v="25 - 30"/>
  </r>
  <r>
    <x v="0"/>
    <n v="206581.08623690499"/>
    <s v="GURGAON"/>
    <s v="HARYANA"/>
    <n v="1200"/>
    <x v="4"/>
    <n v="33796"/>
    <s v="Female"/>
    <s v="18-25"/>
  </r>
  <r>
    <x v="3"/>
    <n v="211222.49124505604"/>
    <s v="NEWDELHI"/>
    <s v="NCR"/>
    <n v="1000"/>
    <x v="2"/>
    <n v="29635.867679500789"/>
    <s v="Male"/>
    <s v="18-25"/>
  </r>
  <r>
    <x v="2"/>
    <n v="198355.04050745899"/>
    <s v="BANGALORE"/>
    <s v="Karnataka"/>
    <n v="1400"/>
    <x v="3"/>
    <n v="19903"/>
    <s v="Male"/>
    <s v="18-25"/>
  </r>
  <r>
    <x v="3"/>
    <n v="210874.04146432001"/>
    <s v="BHOPAL"/>
    <s v="MADHYA PRADESH"/>
    <n v="1000"/>
    <x v="2"/>
    <n v="32016"/>
    <s v="Male"/>
    <s v="40 - 50"/>
  </r>
  <r>
    <x v="3"/>
    <n v="190771.74469760002"/>
    <s v="NEWDELHI"/>
    <s v="NCR"/>
    <n v="1100"/>
    <x v="1"/>
    <n v="30268.954383182478"/>
    <s v="Female"/>
    <s v="25 - 30"/>
  </r>
  <r>
    <x v="3"/>
    <n v="196451.08471487998"/>
    <s v="BANGALORE"/>
    <s v="Karnataka"/>
    <n v="1000"/>
    <x v="2"/>
    <n v="30165.241486576764"/>
    <s v="Male"/>
    <s v="50 - 60"/>
  </r>
  <r>
    <x v="3"/>
    <n v="202123.61091686401"/>
    <s v="AHMEDABAD"/>
    <s v="Gujarat"/>
    <n v="1000"/>
    <x v="2"/>
    <n v="30080.97224864001"/>
    <s v="Male"/>
    <s v="25 - 30"/>
  </r>
  <r>
    <x v="3"/>
    <n v="202606.42364006399"/>
    <s v="BANGALORE"/>
    <s v="Karnataka"/>
    <n v="1100"/>
    <x v="1"/>
    <n v="30242.793788331324"/>
    <s v="Male"/>
    <s v="30 - 40"/>
  </r>
  <r>
    <x v="3"/>
    <n v="188504.12845196799"/>
    <s v="Guwahati"/>
    <s v="Assam"/>
    <n v="1250"/>
    <x v="0"/>
    <n v="30798.20856975744"/>
    <s v="Male"/>
    <s v="60 - 70"/>
  </r>
  <r>
    <x v="2"/>
    <n v="190992.25189737001"/>
    <s v="NEWDELHI"/>
    <s v="NCR"/>
    <n v="1100"/>
    <x v="1"/>
    <n v="31397.301681362565"/>
    <s v="Male"/>
    <s v="25 - 30"/>
  </r>
  <r>
    <x v="1"/>
    <n v="195701.234077125"/>
    <s v="BHOPAL"/>
    <s v="MADHYA PRADESH"/>
    <n v="1400"/>
    <x v="5"/>
    <n v="32709.414128049993"/>
    <s v="Male"/>
    <s v="25 - 30"/>
  </r>
  <r>
    <x v="2"/>
    <n v="210889.22801135"/>
    <s v="NEWDELHI"/>
    <s v="NCR"/>
    <n v="1400"/>
    <x v="3"/>
    <n v="33013.88240055307"/>
    <s v="Female"/>
    <s v="30 - 40"/>
  </r>
  <r>
    <x v="3"/>
    <n v="201102.93917791999"/>
    <s v="NEWDELHI"/>
    <s v="NCR"/>
    <n v="1100"/>
    <x v="1"/>
    <n v="32958.637932332989"/>
    <s v="Male"/>
    <s v="40 - 50"/>
  </r>
  <r>
    <x v="1"/>
    <n v="199256.06688624001"/>
    <s v="BANGALORE"/>
    <s v="Karnataka"/>
    <n v="1400"/>
    <x v="3"/>
    <n v="33559.016142170833"/>
    <s v="Female"/>
    <s v="18-25"/>
  </r>
  <r>
    <x v="2"/>
    <n v="192031.56127480502"/>
    <s v="NEWDELHI"/>
    <s v="NCR"/>
    <n v="1100"/>
    <x v="1"/>
    <n v="33776.602073023852"/>
    <s v="Male"/>
    <s v="30 - 40"/>
  </r>
  <r>
    <x v="4"/>
    <n v="212044.12886737497"/>
    <s v="KOLKATTA"/>
    <s v="WEST BENGAL"/>
    <n v="1250"/>
    <x v="0"/>
    <n v="34077.556750076634"/>
    <s v="Male"/>
    <s v="40 - 50"/>
  </r>
  <r>
    <x v="3"/>
    <n v="191859.69929536001"/>
    <s v="CHENNAI"/>
    <s v="TAMILNADU"/>
    <n v="1250"/>
    <x v="0"/>
    <n v="34569.304585851387"/>
    <s v="Male"/>
    <s v="25 - 30"/>
  </r>
  <r>
    <x v="3"/>
    <n v="194787.20477286397"/>
    <s v="NOIDA"/>
    <s v="NCR"/>
    <n v="1100"/>
    <x v="1"/>
    <n v="35207.891356367363"/>
    <s v="Female"/>
    <s v="50 - 60"/>
  </r>
  <r>
    <x v="3"/>
    <n v="197124.73909024001"/>
    <s v="CALICUT"/>
    <s v="KERALA"/>
    <n v="1100"/>
    <x v="1"/>
    <n v="36166.449681457059"/>
    <s v="Male"/>
    <s v="25 - 30"/>
  </r>
  <r>
    <x v="3"/>
    <n v="198368.67849567998"/>
    <s v="KOLKATTA"/>
    <s v="WEST BENGAL"/>
    <n v="1100"/>
    <x v="1"/>
    <n v="36413.959199432255"/>
    <s v="Male"/>
    <s v="40 - 50"/>
  </r>
  <r>
    <x v="1"/>
    <n v="199964.49501141001"/>
    <s v="NEWDELHI"/>
    <s v="NCR"/>
    <n v="1400"/>
    <x v="3"/>
    <n v="37405.632660058422"/>
    <s v="Male"/>
    <s v="40 - 50"/>
  </r>
  <r>
    <x v="3"/>
    <n v="193951.26696345603"/>
    <s v="MATHURA"/>
    <s v="UTTAR PRADESH"/>
    <n v="1100"/>
    <x v="1"/>
    <n v="39895.195217612541"/>
    <s v="Male"/>
    <s v="30 - 40"/>
  </r>
  <r>
    <x v="2"/>
    <n v="205342.96274868"/>
    <s v="NEWDELHI"/>
    <s v="NCR"/>
    <n v="1200"/>
    <x v="4"/>
    <n v="41098.450764129513"/>
    <s v="Female"/>
    <s v="25 - 30"/>
  </r>
  <r>
    <x v="3"/>
    <n v="212305.81834175999"/>
    <s v="BANGALORE"/>
    <s v="Karnataka"/>
    <n v="1100"/>
    <x v="1"/>
    <n v="41236.886459182242"/>
    <s v="Female"/>
    <s v="30 - 40"/>
  </r>
  <r>
    <x v="2"/>
    <n v="209791.71540502502"/>
    <s v="AHMEDABAD"/>
    <s v="Gujarat"/>
    <n v="1200"/>
    <x v="4"/>
    <n v="41466.007111409839"/>
    <s v="Male"/>
    <s v="50 - 60"/>
  </r>
  <r>
    <x v="3"/>
    <n v="199449.35704780798"/>
    <s v="GURGAON"/>
    <s v="HARYANA"/>
    <n v="1250"/>
    <x v="0"/>
    <n v="42026.141886252735"/>
    <s v="Female"/>
    <s v="50 - 60"/>
  </r>
  <r>
    <x v="3"/>
    <n v="195640.08733824"/>
    <s v="MATHURA"/>
    <s v="UTTAR PRADESH"/>
    <n v="1250"/>
    <x v="0"/>
    <n v="45452.071294656656"/>
    <s v="Male"/>
    <s v="25 - 30"/>
  </r>
  <r>
    <x v="2"/>
    <n v="212474.74573006501"/>
    <s v="BHOPAL"/>
    <s v="MADHYA PRADESH"/>
    <n v="1200"/>
    <x v="4"/>
    <n v="45766.903493769845"/>
    <s v="Male"/>
    <s v="25 - 30"/>
  </r>
  <r>
    <x v="0"/>
    <n v="188514.31944046798"/>
    <s v="CHENNAI"/>
    <s v="TAMILNADU"/>
    <n v="1200"/>
    <x v="4"/>
    <n v="46023.683356562498"/>
    <s v="Female"/>
    <s v="30 - 40"/>
  </r>
  <r>
    <x v="0"/>
    <n v="184295.538348384"/>
    <s v="NEWDELHI"/>
    <s v="NCR"/>
    <n v="1400"/>
    <x v="3"/>
    <n v="35890"/>
    <s v="Male"/>
    <s v="50 - 60"/>
  </r>
  <r>
    <x v="2"/>
    <n v="204360.86006291801"/>
    <s v="KOLKATTA"/>
    <s v="WEST BENGAL"/>
    <n v="1400"/>
    <x v="3"/>
    <n v="5686"/>
    <s v="Male"/>
    <s v="18-25"/>
  </r>
  <r>
    <x v="3"/>
    <n v="201985.09579584"/>
    <s v="NEWDELHI"/>
    <s v="NCR"/>
    <n v="1000"/>
    <x v="2"/>
    <n v="52579.227024000022"/>
    <s v="Female"/>
    <s v="40 - 50"/>
  </r>
  <r>
    <x v="1"/>
    <n v="200179.79595400501"/>
    <s v="NEWDELHI"/>
    <s v="NCR"/>
    <n v="1400"/>
    <x v="3"/>
    <n v="5464.6766213406208"/>
    <s v="Female"/>
    <s v="60 - 70"/>
  </r>
  <r>
    <x v="1"/>
    <n v="189193.94143415999"/>
    <s v="KOLKATTA"/>
    <s v="WEST BENGAL"/>
    <n v="1400"/>
    <x v="5"/>
    <n v="5467.3925482499162"/>
    <s v="Male"/>
    <s v="18-25"/>
  </r>
  <r>
    <x v="3"/>
    <n v="206195.14180799999"/>
    <s v="GURGAON"/>
    <s v="HARYANA"/>
    <n v="1100"/>
    <x v="1"/>
    <n v="5467.6747195664593"/>
    <s v="Male"/>
    <s v="25 - 30"/>
  </r>
  <r>
    <x v="4"/>
    <n v="199670.13447329999"/>
    <s v="CALICUT"/>
    <s v="KERALA"/>
    <n v="1250"/>
    <x v="0"/>
    <n v="5468.1024082427621"/>
    <s v="Female"/>
    <s v="40 - 50"/>
  </r>
  <r>
    <x v="2"/>
    <n v="209755.22330363002"/>
    <s v="LUDHIANA"/>
    <s v="PUNJAB"/>
    <n v="1400"/>
    <x v="3"/>
    <n v="5469.5010617193966"/>
    <s v="Male"/>
    <s v="25 - 30"/>
  </r>
  <r>
    <x v="2"/>
    <n v="209264.70638683203"/>
    <s v="NEWDELHI"/>
    <s v="NCR"/>
    <n v="1200"/>
    <x v="4"/>
    <n v="5470.4454003936062"/>
    <s v="Male"/>
    <s v="40 - 50"/>
  </r>
  <r>
    <x v="3"/>
    <n v="207243.84391104002"/>
    <s v="NEWDELHI"/>
    <s v="NCR"/>
    <n v="1100"/>
    <x v="1"/>
    <n v="5473.195933576415"/>
    <s v="Male"/>
    <s v="30 - 40"/>
  </r>
  <r>
    <x v="4"/>
    <n v="213639.62707237498"/>
    <s v="NEWDELHI"/>
    <s v="NCR"/>
    <n v="1250"/>
    <x v="0"/>
    <n v="5474.2233983594006"/>
    <s v="Male"/>
    <s v="60 - 70"/>
  </r>
  <r>
    <x v="0"/>
    <n v="198255.676860126"/>
    <s v="BHOPAL"/>
    <s v="MADHYA PRADESH"/>
    <n v="1400"/>
    <x v="5"/>
    <n v="5475.6245304782042"/>
    <s v="Male"/>
    <s v="60 - 70"/>
  </r>
  <r>
    <x v="3"/>
    <n v="210295.87278271999"/>
    <s v="NEWDELHI"/>
    <s v="NCR"/>
    <n v="1000"/>
    <x v="2"/>
    <n v="5477.503205111906"/>
    <s v="Male"/>
    <s v="60 - 70"/>
  </r>
  <r>
    <x v="4"/>
    <n v="209490.89013472502"/>
    <s v="VARANASI"/>
    <s v="UTTAR PRADESH"/>
    <n v="1250"/>
    <x v="0"/>
    <n v="5478.3686151156962"/>
    <s v="Male"/>
    <s v="40 - 50"/>
  </r>
  <r>
    <x v="3"/>
    <n v="201756.32701184001"/>
    <s v="KOLKATTA"/>
    <s v="WEST BENGAL"/>
    <n v="1000"/>
    <x v="2"/>
    <n v="5478.6993144526523"/>
    <s v="Male"/>
    <s v="25 - 30"/>
  </r>
  <r>
    <x v="1"/>
    <n v="185575.52854664999"/>
    <s v="GURGAON"/>
    <s v="HARYANA"/>
    <n v="1400"/>
    <x v="5"/>
    <n v="5484.6220216675911"/>
    <s v="Male"/>
    <s v="40 - 50"/>
  </r>
  <r>
    <x v="3"/>
    <n v="202938.60531744"/>
    <s v="GURGAON"/>
    <s v="HARYANA"/>
    <n v="1100"/>
    <x v="1"/>
    <n v="5487.3409657608618"/>
    <s v="Male"/>
    <b v="1"/>
  </r>
  <r>
    <x v="2"/>
    <n v="195635.256641352"/>
    <s v="CHENNAI"/>
    <s v="TAMILNADU"/>
    <n v="1400"/>
    <x v="3"/>
    <n v="5488.9200058722881"/>
    <s v="Male"/>
    <s v="40 - 50"/>
  </r>
  <r>
    <x v="3"/>
    <n v="205517.75987628801"/>
    <s v="GURGAON"/>
    <s v="HARYANA"/>
    <n v="1000"/>
    <x v="2"/>
    <n v="5489.0776662241551"/>
    <s v="Male"/>
    <s v="18-25"/>
  </r>
  <r>
    <x v="2"/>
    <n v="189752.96725893902"/>
    <s v="JALANDHAR"/>
    <s v="PUNJAB"/>
    <n v="1400"/>
    <x v="3"/>
    <n v="5491.0924291185429"/>
    <s v="Female"/>
    <s v="30 - 40"/>
  </r>
  <r>
    <x v="3"/>
    <n v="199919.29803820801"/>
    <s v="AHMEDABAD"/>
    <s v="Gujarat"/>
    <n v="1000"/>
    <x v="2"/>
    <n v="5491.5811986185554"/>
    <s v="Male"/>
    <s v="40 - 50"/>
  </r>
  <r>
    <x v="4"/>
    <n v="206303.56629990001"/>
    <s v="NEWDELHI"/>
    <s v="NCR"/>
    <n v="1250"/>
    <x v="0"/>
    <n v="5491.8681898659524"/>
    <s v="Female"/>
    <s v="25 - 30"/>
  </r>
  <r>
    <x v="2"/>
    <n v="186047.78458528902"/>
    <s v="KOLKATTA"/>
    <s v="WEST BENGAL"/>
    <n v="1000"/>
    <x v="2"/>
    <n v="5492.3750677466769"/>
    <s v="Male"/>
    <s v="30 - 40"/>
  </r>
  <r>
    <x v="3"/>
    <n v="196670.50398873602"/>
    <s v="INDORE"/>
    <s v="MADHYAPRADESH"/>
    <n v="1100"/>
    <x v="1"/>
    <n v="5493.0236967277324"/>
    <s v="Male"/>
    <s v="18-25"/>
  </r>
  <r>
    <x v="2"/>
    <n v="192682.47040498399"/>
    <s v="CHENNAI"/>
    <s v="TAMILNADU"/>
    <n v="1000"/>
    <x v="2"/>
    <n v="5498.3216561191557"/>
    <s v="Female"/>
    <s v="40 - 50"/>
  </r>
  <r>
    <x v="0"/>
    <n v="197245.610167256"/>
    <s v="LUDHIANA"/>
    <s v="PUNJAB"/>
    <n v="1400"/>
    <x v="5"/>
    <n v="5500.5175195602178"/>
    <s v="Male"/>
    <s v="50 - 60"/>
  </r>
  <r>
    <x v="1"/>
    <n v="191135.0506518"/>
    <s v="KOLHAPUR"/>
    <s v="Maharashtra"/>
    <n v="1400"/>
    <x v="5"/>
    <n v="5503.8333648799708"/>
    <s v="Male"/>
    <s v="40 - 50"/>
  </r>
  <r>
    <x v="4"/>
    <n v="208290.59937720001"/>
    <s v="VARANASI"/>
    <s v="UTTAR PRADESH"/>
    <n v="1250"/>
    <x v="0"/>
    <n v="5504.0995010212491"/>
    <s v="Male"/>
    <s v="30 - 40"/>
  </r>
  <r>
    <x v="1"/>
    <n v="188916.458625495"/>
    <s v="GURGAON"/>
    <s v="HARYANA"/>
    <n v="1400"/>
    <x v="3"/>
    <n v="5505.8041290729207"/>
    <s v="Male"/>
    <s v="60 - 70"/>
  </r>
  <r>
    <x v="4"/>
    <n v="205801.32849750001"/>
    <s v="NEWDELHI"/>
    <s v="NCR"/>
    <n v="1250"/>
    <x v="0"/>
    <n v="5506.1865549699369"/>
    <s v="Male"/>
    <s v="50 - 60"/>
  </r>
  <r>
    <x v="1"/>
    <n v="187221.78955066501"/>
    <s v="LUDHIANA"/>
    <s v="PUNJAB"/>
    <n v="1200"/>
    <x v="4"/>
    <n v="5506.4083229648304"/>
    <s v="Male"/>
    <s v="60 - 70"/>
  </r>
  <r>
    <x v="3"/>
    <n v="194449.15726879999"/>
    <s v="VARANASI"/>
    <s v="UTTAR PRADESH"/>
    <n v="1250"/>
    <x v="0"/>
    <n v="5508.3477546951181"/>
    <s v="Male"/>
    <s v="50 - 60"/>
  </r>
  <r>
    <x v="2"/>
    <n v="186954.35060617502"/>
    <s v="AHMEDABAD"/>
    <s v="Gujarat"/>
    <n v="1000"/>
    <x v="2"/>
    <n v="5509.0902263376538"/>
    <s v="Male"/>
    <s v="18-25"/>
  </r>
  <r>
    <x v="4"/>
    <n v="200470.32828517503"/>
    <s v="NEWDELHI"/>
    <s v="NCR"/>
    <n v="1250"/>
    <x v="0"/>
    <n v="5511.3934133694411"/>
    <s v="Male"/>
    <s v="40 - 50"/>
  </r>
  <r>
    <x v="1"/>
    <n v="189102.60968760002"/>
    <s v="MATHURA"/>
    <s v="UTTAR PRADESH"/>
    <n v="1400"/>
    <x v="5"/>
    <n v="5511.4534247436668"/>
    <s v="Male"/>
    <s v="25 - 30"/>
  </r>
  <r>
    <x v="3"/>
    <n v="208084.72169119999"/>
    <s v="NOIDA"/>
    <s v="NCR"/>
    <n v="1000"/>
    <x v="2"/>
    <n v="5511.6829776386157"/>
    <s v="Male"/>
    <s v="30 - 40"/>
  </r>
  <r>
    <x v="2"/>
    <n v="197358.22999076502"/>
    <s v="KOLKATTA"/>
    <s v="WEST BENGAL"/>
    <n v="1100"/>
    <x v="1"/>
    <n v="5512.6688928545855"/>
    <s v="Female"/>
    <s v="30 - 40"/>
  </r>
  <r>
    <x v="4"/>
    <n v="207009.26826690004"/>
    <s v="NEWDELHI"/>
    <s v="NCR"/>
    <n v="1250"/>
    <x v="0"/>
    <n v="5513.1730950626052"/>
    <s v="Female"/>
    <s v="30 - 40"/>
  </r>
  <r>
    <x v="4"/>
    <n v="202808.29796279999"/>
    <s v="NEWDELHI"/>
    <s v="NCR"/>
    <n v="1250"/>
    <x v="0"/>
    <n v="5515.7720066785241"/>
    <s v="Female"/>
    <s v="40 - 50"/>
  </r>
  <r>
    <x v="4"/>
    <n v="200979.50361839999"/>
    <s v="NOIDA"/>
    <s v="NCR"/>
    <n v="1250"/>
    <x v="0"/>
    <n v="5516.4237146102314"/>
    <s v="Male"/>
    <s v="40 - 50"/>
  </r>
  <r>
    <x v="2"/>
    <n v="206008.00834239001"/>
    <s v="MATHURA"/>
    <s v="UTTAR PRADESH"/>
    <n v="1400"/>
    <x v="3"/>
    <n v="5517.683886097172"/>
    <s v="Male"/>
    <s v="30 - 40"/>
  </r>
  <r>
    <x v="1"/>
    <n v="208613.45598903002"/>
    <s v="NOIDA"/>
    <s v="NCR"/>
    <n v="1400"/>
    <x v="3"/>
    <n v="5518.6115491850987"/>
    <s v="Male"/>
    <s v="40 - 50"/>
  </r>
  <r>
    <x v="0"/>
    <n v="191536.17924118499"/>
    <s v="NEWDELHI"/>
    <s v="NCR"/>
    <n v="1200"/>
    <x v="4"/>
    <n v="5519.4126520572863"/>
    <s v="Male"/>
    <s v="40 - 50"/>
  </r>
  <r>
    <x v="2"/>
    <n v="200857.12822602"/>
    <s v="Guwahati"/>
    <s v="Assam"/>
    <n v="1400"/>
    <x v="5"/>
    <n v="5519.9985813329213"/>
    <s v="Male"/>
    <s v="18-25"/>
  </r>
  <r>
    <x v="2"/>
    <n v="203771.24210354401"/>
    <s v="LUDHIANA"/>
    <s v="PUNJAB"/>
    <n v="1400"/>
    <x v="3"/>
    <n v="5520.1965708399539"/>
    <s v="Male"/>
    <s v="25 - 30"/>
  </r>
  <r>
    <x v="3"/>
    <n v="205620.15750566401"/>
    <s v="VARANASI"/>
    <s v="UTTAR PRADESH"/>
    <n v="1000"/>
    <x v="2"/>
    <n v="5521.7469447348994"/>
    <s v="Female"/>
    <s v="40 - 50"/>
  </r>
  <r>
    <x v="1"/>
    <n v="189073.84638671999"/>
    <s v="BANGALORE"/>
    <s v="Karnataka"/>
    <n v="1400"/>
    <x v="5"/>
    <n v="5525.2596352359851"/>
    <s v="Male"/>
    <s v="18-25"/>
  </r>
  <r>
    <x v="1"/>
    <n v="204047.61347978999"/>
    <s v="GURGAON"/>
    <s v="HARYANA"/>
    <n v="1200"/>
    <x v="4"/>
    <n v="5528.1077320121594"/>
    <s v="Female"/>
    <s v="40 - 50"/>
  </r>
  <r>
    <x v="4"/>
    <n v="212788.58542312498"/>
    <s v="NOIDA"/>
    <s v="NCR"/>
    <n v="1250"/>
    <x v="0"/>
    <n v="5528.2257448570736"/>
    <s v="Male"/>
    <s v="50 - 60"/>
  </r>
  <r>
    <x v="3"/>
    <n v="198152.67773593601"/>
    <s v="GURGAON"/>
    <s v="HARYANA"/>
    <n v="1100"/>
    <x v="1"/>
    <n v="5529.7681109637051"/>
    <s v="Female"/>
    <s v="50 - 60"/>
  </r>
  <r>
    <x v="3"/>
    <n v="204133.16121484802"/>
    <s v="JALANDHAR"/>
    <s v="PUNJAB"/>
    <n v="1000"/>
    <x v="2"/>
    <n v="5530.6752711133258"/>
    <s v="Male"/>
    <s v="50 - 60"/>
  </r>
  <r>
    <x v="2"/>
    <n v="208067.42031066"/>
    <s v="NOIDA"/>
    <s v="NCR"/>
    <n v="1200"/>
    <x v="4"/>
    <n v="5532.6186123773869"/>
    <s v="Male"/>
    <s v="30 - 40"/>
  </r>
  <r>
    <x v="2"/>
    <n v="206318.83825488001"/>
    <s v="BANGALORE"/>
    <s v="Karnataka"/>
    <n v="1400"/>
    <x v="3"/>
    <n v="5533.2830792153927"/>
    <s v="Male"/>
    <s v="18-25"/>
  </r>
  <r>
    <x v="2"/>
    <n v="204973.67329665"/>
    <s v="NOIDA"/>
    <s v="NCR"/>
    <n v="1400"/>
    <x v="5"/>
    <n v="5534.1631202004719"/>
    <s v="Female"/>
    <s v="50 - 60"/>
  </r>
  <r>
    <x v="1"/>
    <n v="201889.98904374"/>
    <s v="GURGAON"/>
    <s v="HARYANA"/>
    <n v="1400"/>
    <x v="5"/>
    <n v="5534.1857679882278"/>
    <s v="Male"/>
    <s v="30 - 40"/>
  </r>
  <r>
    <x v="1"/>
    <n v="191154.382647975"/>
    <s v="NEWDELHI"/>
    <s v="NCR"/>
    <n v="1400"/>
    <x v="5"/>
    <n v="5535.2073758891584"/>
    <s v="Male"/>
    <s v="18-25"/>
  </r>
  <r>
    <x v="2"/>
    <n v="211307.727523851"/>
    <s v="AHMEDABAD"/>
    <s v="Gujarat"/>
    <n v="1200"/>
    <x v="4"/>
    <n v="5536.3224725195132"/>
    <s v="Male"/>
    <s v="30 - 40"/>
  </r>
  <r>
    <x v="3"/>
    <n v="213412.52891020803"/>
    <s v="NOIDA"/>
    <s v="NCR"/>
    <n v="1000"/>
    <x v="2"/>
    <n v="5538.8202091360408"/>
    <s v="Male"/>
    <b v="1"/>
  </r>
  <r>
    <x v="1"/>
    <n v="198477.23335870501"/>
    <s v="NEWDELHI"/>
    <s v="NCR"/>
    <n v="1400"/>
    <x v="5"/>
    <n v="5539.4821170449213"/>
    <s v="Female"/>
    <s v="30 - 40"/>
  </r>
  <r>
    <x v="2"/>
    <n v="201682.64309813202"/>
    <s v="KOLKATTA"/>
    <s v="WEST BENGAL"/>
    <n v="1400"/>
    <x v="3"/>
    <n v="5540.6102433110073"/>
    <s v="Female"/>
    <s v="30 - 40"/>
  </r>
  <r>
    <x v="3"/>
    <n v="208396.74593548803"/>
    <s v="AHMEDABAD"/>
    <s v="Gujarat"/>
    <n v="1000"/>
    <x v="2"/>
    <n v="5540.8185038664215"/>
    <s v="Male"/>
    <s v="40 - 50"/>
  </r>
  <r>
    <x v="4"/>
    <n v="200185.43926499999"/>
    <s v="LUDHIANA"/>
    <s v="PUNJAB"/>
    <n v="1250"/>
    <x v="0"/>
    <n v="5543.8843075324585"/>
    <s v="Male"/>
    <s v="18-25"/>
  </r>
  <r>
    <x v="4"/>
    <n v="204715.59880365001"/>
    <s v="GURGAON"/>
    <s v="HARYANA"/>
    <n v="1250"/>
    <x v="0"/>
    <n v="5545.2603956217145"/>
    <s v="Male"/>
    <s v="40 - 50"/>
  </r>
  <r>
    <x v="4"/>
    <n v="215350.7405205"/>
    <s v="NEWDELHI"/>
    <s v="NCR"/>
    <n v="1250"/>
    <x v="0"/>
    <n v="5545.7303593461193"/>
    <s v="Male"/>
    <s v="50 - 60"/>
  </r>
  <r>
    <x v="3"/>
    <n v="194233.38982297599"/>
    <s v="NEWDELHI"/>
    <s v="NCR"/>
    <n v="1250"/>
    <x v="0"/>
    <n v="5546.175757715594"/>
    <s v="Male"/>
    <s v="25 - 30"/>
  </r>
  <r>
    <x v="3"/>
    <n v="187443.81463392"/>
    <s v="NEWDELHI"/>
    <s v="NCR"/>
    <n v="1250"/>
    <x v="0"/>
    <n v="5549.4881930735137"/>
    <s v="Male"/>
    <s v="18-25"/>
  </r>
  <r>
    <x v="3"/>
    <n v="199310.18706809598"/>
    <s v="CALICUT"/>
    <s v="KERALA"/>
    <n v="1250"/>
    <x v="0"/>
    <n v="5549.7540906654021"/>
    <s v="Male"/>
    <s v="30 - 40"/>
  </r>
  <r>
    <x v="4"/>
    <n v="210275.54812095"/>
    <s v="NEWDELHI"/>
    <s v="NCR"/>
    <n v="1250"/>
    <x v="0"/>
    <n v="5550.2134199772618"/>
    <s v="Female"/>
    <s v="18-25"/>
  </r>
  <r>
    <x v="3"/>
    <n v="199003.54264320002"/>
    <s v="GURGAON"/>
    <s v="HARYANA"/>
    <n v="1000"/>
    <x v="2"/>
    <n v="5550.6012393049405"/>
    <s v="Male"/>
    <s v="25 - 30"/>
  </r>
  <r>
    <x v="1"/>
    <n v="208979.74807825501"/>
    <s v="NOIDA"/>
    <s v="NCR"/>
    <n v="1400"/>
    <x v="5"/>
    <n v="5553.6836166431958"/>
    <s v="Female"/>
    <s v="25 - 30"/>
  </r>
  <r>
    <x v="4"/>
    <n v="200687.211744525"/>
    <s v="GURGAON"/>
    <s v="HARYANA"/>
    <n v="1250"/>
    <x v="0"/>
    <n v="5554.5616446247104"/>
    <s v="Male"/>
    <s v="18-25"/>
  </r>
  <r>
    <x v="3"/>
    <n v="193556.6784"/>
    <s v="VARANASI"/>
    <s v="UTTAR PRADESH"/>
    <n v="1000"/>
    <x v="2"/>
    <n v="5558.3367452142911"/>
    <s v="Male"/>
    <s v="40 - 50"/>
  </r>
  <r>
    <x v="1"/>
    <n v="185974.105632525"/>
    <s v="JALANDHAR"/>
    <s v="PUNJAB"/>
    <n v="1400"/>
    <x v="3"/>
    <n v="5563.3017398184438"/>
    <s v="Female"/>
    <s v="25 - 30"/>
  </r>
  <r>
    <x v="3"/>
    <n v="187694.64717004797"/>
    <s v="BANGALORE"/>
    <s v="Karnataka"/>
    <n v="1250"/>
    <x v="0"/>
    <n v="5564.680430477646"/>
    <s v="Male"/>
    <s v="25 - 30"/>
  </r>
  <r>
    <x v="0"/>
    <n v="190949.04913589999"/>
    <s v="CALICUT"/>
    <s v="KERALA"/>
    <n v="1200"/>
    <x v="4"/>
    <n v="5564.8880969689617"/>
    <s v="Male"/>
    <s v="30 - 40"/>
  </r>
  <r>
    <x v="4"/>
    <n v="213198.19133872498"/>
    <s v="LUDHIANA"/>
    <s v="PUNJAB"/>
    <n v="1250"/>
    <x v="0"/>
    <n v="5565.9246736237392"/>
    <s v="Male"/>
    <s v="40 - 50"/>
  </r>
  <r>
    <x v="3"/>
    <n v="205743.58232064001"/>
    <s v="BANGALORE"/>
    <s v="Karnataka"/>
    <n v="1000"/>
    <x v="2"/>
    <n v="5567.9243806552922"/>
    <s v="Female"/>
    <s v="30 - 40"/>
  </r>
  <r>
    <x v="4"/>
    <n v="215473.921763625"/>
    <s v="NEWDELHI"/>
    <s v="NCR"/>
    <n v="1250"/>
    <x v="0"/>
    <n v="5568.1529732366607"/>
    <s v="Male"/>
    <s v="40 - 50"/>
  </r>
  <r>
    <x v="4"/>
    <n v="211257.17061120001"/>
    <s v="NEWDELHI"/>
    <s v="NCR"/>
    <n v="1250"/>
    <x v="0"/>
    <n v="5568.289250795001"/>
    <s v="Female"/>
    <s v="25 - 30"/>
  </r>
  <r>
    <x v="3"/>
    <n v="195243.724368"/>
    <s v="NEWDELHI"/>
    <s v="NCR"/>
    <n v="1100"/>
    <x v="1"/>
    <n v="5568.7137818152351"/>
    <s v="Male"/>
    <s v="40 - 50"/>
  </r>
  <r>
    <x v="4"/>
    <n v="201668.75884417503"/>
    <s v="BANGALORE"/>
    <s v="Karnataka"/>
    <n v="1250"/>
    <x v="0"/>
    <n v="5569.3459532121851"/>
    <s v="Male"/>
    <s v="18-25"/>
  </r>
  <r>
    <x v="3"/>
    <n v="195979.70975795199"/>
    <s v="BANGALORE"/>
    <s v="Karnataka"/>
    <n v="1100"/>
    <x v="1"/>
    <n v="5569.8995471496719"/>
    <s v="Male"/>
    <s v="40 - 50"/>
  </r>
  <r>
    <x v="3"/>
    <n v="189314.56406847999"/>
    <s v="CHENNAI"/>
    <s v="TAMILNADU"/>
    <n v="1250"/>
    <x v="0"/>
    <n v="5571.1743595588141"/>
    <s v="Male"/>
    <s v="30 - 40"/>
  </r>
  <r>
    <x v="2"/>
    <n v="189957.72827052799"/>
    <s v="KOLKATTA"/>
    <s v="WEST BENGAL"/>
    <n v="1400"/>
    <x v="3"/>
    <n v="5572.8725058842774"/>
    <s v="Female"/>
    <s v="18-25"/>
  </r>
  <r>
    <x v="4"/>
    <n v="196912.7355216"/>
    <s v="GURGAON"/>
    <s v="HARYANA"/>
    <n v="1250"/>
    <x v="0"/>
    <n v="5572.8889616830202"/>
    <s v="Male"/>
    <b v="1"/>
  </r>
  <r>
    <x v="1"/>
    <n v="193324.54582331999"/>
    <s v="VARANASI"/>
    <s v="UTTAR PRADESH"/>
    <n v="1400"/>
    <x v="5"/>
    <n v="5573.0096004980178"/>
    <s v="Male"/>
    <s v="25 - 30"/>
  </r>
  <r>
    <x v="3"/>
    <n v="211721.52170400001"/>
    <s v="NEWDELHI"/>
    <s v="NCR"/>
    <n v="1000"/>
    <x v="2"/>
    <n v="5573.1689051817793"/>
    <s v="Male"/>
    <b v="1"/>
  </r>
  <r>
    <x v="3"/>
    <n v="212176.60675737602"/>
    <s v="NEWDELHI"/>
    <s v="NCR"/>
    <n v="1000"/>
    <x v="2"/>
    <n v="5575.3195021463307"/>
    <s v="Female"/>
    <s v="30 - 40"/>
  </r>
  <r>
    <x v="2"/>
    <n v="191434.25800289001"/>
    <s v="NEWDELHI"/>
    <s v="NCR"/>
    <n v="1000"/>
    <x v="2"/>
    <n v="5577.5360784255872"/>
    <s v="Male"/>
    <s v="18-25"/>
  </r>
  <r>
    <x v="4"/>
    <n v="212055.87192727497"/>
    <s v="BANGALORE"/>
    <s v="Karnataka"/>
    <n v="1250"/>
    <x v="0"/>
    <n v="5577.5563119692761"/>
    <s v="Female"/>
    <s v="25 - 30"/>
  </r>
  <r>
    <x v="2"/>
    <n v="187518.34961624301"/>
    <s v="NEWDELHI"/>
    <s v="NCR"/>
    <n v="1000"/>
    <x v="2"/>
    <n v="5578.4753194445793"/>
    <s v="Male"/>
    <s v="25 - 30"/>
  </r>
  <r>
    <x v="2"/>
    <n v="217780.71208851802"/>
    <s v="KOLKATTA"/>
    <s v="WEST BENGAL"/>
    <n v="1400"/>
    <x v="5"/>
    <n v="5579.2040658233818"/>
    <s v="Female"/>
    <s v="25 - 30"/>
  </r>
  <r>
    <x v="2"/>
    <n v="209020.25725820204"/>
    <s v="VARANASI"/>
    <s v="UTTAR PRADESH"/>
    <n v="1200"/>
    <x v="4"/>
    <n v="5581.6284571233437"/>
    <s v="Male"/>
    <s v="30 - 40"/>
  </r>
  <r>
    <x v="1"/>
    <n v="212223.88838069999"/>
    <s v="CHENNAI"/>
    <s v="TAMILNADU"/>
    <n v="1400"/>
    <x v="5"/>
    <n v="5584.869203178202"/>
    <s v="Male"/>
    <s v="25 - 30"/>
  </r>
  <r>
    <x v="3"/>
    <n v="208742.22569196802"/>
    <s v="CALICUT"/>
    <s v="KERALA"/>
    <n v="1100"/>
    <x v="1"/>
    <n v="5587.7166859198978"/>
    <s v="Male"/>
    <s v="30 - 40"/>
  </r>
  <r>
    <x v="2"/>
    <n v="209871.42382959201"/>
    <s v="CHENNAI"/>
    <s v="TAMILNADU"/>
    <n v="1400"/>
    <x v="5"/>
    <n v="5587.9979145447323"/>
    <s v="Female"/>
    <s v="18-25"/>
  </r>
  <r>
    <x v="3"/>
    <n v="198955.37118220798"/>
    <s v="GURGAON"/>
    <s v="HARYANA"/>
    <n v="1000"/>
    <x v="2"/>
    <n v="5588.3117858053347"/>
    <s v="Female"/>
    <s v="18-25"/>
  </r>
  <r>
    <x v="3"/>
    <n v="205866.06252288001"/>
    <s v="NEWDELHI"/>
    <s v="NCR"/>
    <n v="1100"/>
    <x v="1"/>
    <n v="5588.8831570126495"/>
    <s v="Male"/>
    <s v="25 - 30"/>
  </r>
  <r>
    <x v="3"/>
    <n v="214047.56738035197"/>
    <s v="NEWDELHI"/>
    <s v="NCR"/>
    <n v="1000"/>
    <x v="2"/>
    <n v="5589.0514701883221"/>
    <s v="Male"/>
    <s v="30 - 40"/>
  </r>
  <r>
    <x v="1"/>
    <n v="188729.54492040002"/>
    <s v="CHENNAI"/>
    <s v="TAMILNADU"/>
    <n v="1400"/>
    <x v="3"/>
    <n v="5593.9397481202132"/>
    <s v="Male"/>
    <s v="30 - 40"/>
  </r>
  <r>
    <x v="3"/>
    <n v="188320.57128140799"/>
    <s v="NOIDA"/>
    <s v="NCR"/>
    <n v="1250"/>
    <x v="0"/>
    <n v="5594.2503255237916"/>
    <s v="Female"/>
    <s v="40 - 50"/>
  </r>
  <r>
    <x v="2"/>
    <n v="208952.58837432001"/>
    <s v="INDORE"/>
    <s v="MADHYAPRADESH"/>
    <n v="1200"/>
    <x v="4"/>
    <n v="5598.9462465034749"/>
    <s v="Male"/>
    <s v="25 - 30"/>
  </r>
  <r>
    <x v="4"/>
    <n v="203471.15978280001"/>
    <s v="MATHURA"/>
    <s v="UTTAR PRADESH"/>
    <n v="1250"/>
    <x v="0"/>
    <n v="5600.7298491327701"/>
    <s v="Female"/>
    <s v="30 - 40"/>
  </r>
  <r>
    <x v="2"/>
    <n v="198333.01982429498"/>
    <s v="NEWDELHI"/>
    <s v="NCR"/>
    <n v="1100"/>
    <x v="1"/>
    <n v="5602.430224124596"/>
    <s v="Male"/>
    <s v="30 - 40"/>
  </r>
  <r>
    <x v="4"/>
    <n v="203328.02463359997"/>
    <s v="GURGAON"/>
    <s v="HARYANA"/>
    <n v="1250"/>
    <x v="0"/>
    <n v="5603.5595264345302"/>
    <s v="Male"/>
    <s v="30 - 40"/>
  </r>
  <r>
    <x v="1"/>
    <n v="208465.71779376001"/>
    <s v="AHMEDABAD"/>
    <s v="Gujarat"/>
    <n v="1200"/>
    <x v="4"/>
    <n v="5604.0531834445928"/>
    <s v="Female"/>
    <s v="30 - 40"/>
  </r>
  <r>
    <x v="2"/>
    <n v="194386.52828553002"/>
    <s v="INDORE"/>
    <s v="MADHYAPRADESH"/>
    <n v="1400"/>
    <x v="3"/>
    <n v="5605.2902747897724"/>
    <s v="Female"/>
    <s v="25 - 30"/>
  </r>
  <r>
    <x v="4"/>
    <n v="198307.53862755001"/>
    <s v="NOIDA"/>
    <s v="NCR"/>
    <n v="1250"/>
    <x v="0"/>
    <n v="5606.5037331914391"/>
    <s v="Male"/>
    <s v="40 - 50"/>
  </r>
  <r>
    <x v="1"/>
    <n v="200437.49571749999"/>
    <s v="AHMEDABAD"/>
    <s v="Gujarat"/>
    <n v="1400"/>
    <x v="5"/>
    <n v="5608.5642354187457"/>
    <s v="Male"/>
    <s v="25 - 30"/>
  </r>
  <r>
    <x v="3"/>
    <n v="204611.90419616"/>
    <s v="CALICUT"/>
    <s v="KERALA"/>
    <n v="1100"/>
    <x v="1"/>
    <n v="5609.083421062508"/>
    <s v="Male"/>
    <s v="30 - 40"/>
  </r>
  <r>
    <x v="4"/>
    <n v="201380.11182960001"/>
    <s v="NEWDELHI"/>
    <s v="NCR"/>
    <n v="1250"/>
    <x v="0"/>
    <n v="5610.0302394196033"/>
    <s v="Female"/>
    <s v="50 - 60"/>
  </r>
  <r>
    <x v="3"/>
    <n v="212760.65786112001"/>
    <s v="BHOPAL"/>
    <s v="MADHYA PRADESH"/>
    <n v="1000"/>
    <x v="2"/>
    <n v="5610.6230127825838"/>
    <s v="Female"/>
    <s v="40 - 50"/>
  </r>
  <r>
    <x v="3"/>
    <n v="188144.08570688003"/>
    <s v="VARANASI"/>
    <s v="UTTAR PRADESH"/>
    <n v="1250"/>
    <x v="0"/>
    <n v="5610.6541870691544"/>
    <s v="Female"/>
    <s v="30 - 40"/>
  </r>
  <r>
    <x v="4"/>
    <n v="216326.9210193"/>
    <s v="NEWDELHI"/>
    <s v="NCR"/>
    <n v="1250"/>
    <x v="0"/>
    <n v="5611.0811875909731"/>
    <s v="Female"/>
    <s v="40 - 50"/>
  </r>
  <r>
    <x v="1"/>
    <n v="196447.88813760001"/>
    <s v="KOLKATTA"/>
    <s v="WEST BENGAL"/>
    <n v="1200"/>
    <x v="4"/>
    <n v="5613.3227791199251"/>
    <s v="Male"/>
    <s v="30 - 40"/>
  </r>
  <r>
    <x v="2"/>
    <n v="218543.25394453501"/>
    <s v="NEWDELHI"/>
    <s v="NCR"/>
    <n v="1400"/>
    <x v="3"/>
    <n v="5613.3990869467179"/>
    <s v="Male"/>
    <s v="40 - 50"/>
  </r>
  <r>
    <x v="3"/>
    <n v="193192.38157030402"/>
    <s v="JALANDHAR"/>
    <s v="PUNJAB"/>
    <n v="1250"/>
    <x v="0"/>
    <n v="5614.4269747233784"/>
    <s v="Female"/>
    <s v="30 - 40"/>
  </r>
  <r>
    <x v="2"/>
    <n v="215134.12647540003"/>
    <s v="GURGAON"/>
    <s v="HARYANA"/>
    <n v="1400"/>
    <x v="3"/>
    <n v="5615.0904119386814"/>
    <s v="Male"/>
    <s v="50 - 60"/>
  </r>
  <r>
    <x v="4"/>
    <n v="215140.97314395002"/>
    <s v="VARANASI"/>
    <s v="UTTAR PRADESH"/>
    <n v="1250"/>
    <x v="0"/>
    <n v="5615.4924291730194"/>
    <s v="Male"/>
    <s v="18-25"/>
  </r>
  <r>
    <x v="0"/>
    <n v="202734.44405994599"/>
    <s v="CHENNAI"/>
    <s v="TAMILNADU"/>
    <n v="1200"/>
    <x v="4"/>
    <n v="5616.1799795152328"/>
    <s v="Male"/>
    <s v="25 - 30"/>
  </r>
  <r>
    <x v="3"/>
    <n v="196375.51547289599"/>
    <s v="NEWDELHI"/>
    <s v="NCR"/>
    <n v="1000"/>
    <x v="2"/>
    <n v="5617.434143272556"/>
    <s v="Male"/>
    <s v="25 - 30"/>
  </r>
  <r>
    <x v="0"/>
    <n v="188815.90241490299"/>
    <s v="VARANASI"/>
    <s v="UTTAR PRADESH"/>
    <n v="1400"/>
    <x v="5"/>
    <n v="5617.4398212851956"/>
    <s v="Male"/>
    <s v="30 - 40"/>
  </r>
  <r>
    <x v="4"/>
    <n v="215894.31505799998"/>
    <s v="AHMEDABAD"/>
    <s v="Gujarat"/>
    <n v="1250"/>
    <x v="0"/>
    <n v="5618.0977235151613"/>
    <s v="Female"/>
    <s v="25 - 30"/>
  </r>
  <r>
    <x v="2"/>
    <n v="213381.684669498"/>
    <s v="NOIDA"/>
    <s v="NCR"/>
    <n v="1200"/>
    <x v="4"/>
    <n v="5618.5531390325523"/>
    <s v="Male"/>
    <s v="30 - 40"/>
  </r>
  <r>
    <x v="3"/>
    <n v="197339.26108959998"/>
    <s v="LUDHIANA"/>
    <s v="PUNJAB"/>
    <n v="1250"/>
    <x v="0"/>
    <n v="5618.8993907647236"/>
    <s v="Female"/>
    <s v="50 - 60"/>
  </r>
  <r>
    <x v="2"/>
    <n v="214897.044274955"/>
    <s v="NEWDELHI"/>
    <s v="NCR"/>
    <n v="1200"/>
    <x v="4"/>
    <n v="5622.2507975489261"/>
    <s v="Female"/>
    <s v="18-25"/>
  </r>
  <r>
    <x v="3"/>
    <n v="188480.53697951999"/>
    <s v="JALANDHAR"/>
    <s v="PUNJAB"/>
    <n v="1250"/>
    <x v="0"/>
    <n v="5624.8084557536358"/>
    <s v="Female"/>
    <s v="30 - 40"/>
  </r>
  <r>
    <x v="4"/>
    <n v="217469.92790219997"/>
    <s v="BANGALORE"/>
    <s v="Karnataka"/>
    <n v="1250"/>
    <x v="0"/>
    <n v="5625.7126022476341"/>
    <s v="Female"/>
    <s v="30 - 40"/>
  </r>
  <r>
    <x v="4"/>
    <n v="213706.01680784998"/>
    <s v="NEWDELHI"/>
    <s v="NCR"/>
    <n v="1250"/>
    <x v="0"/>
    <n v="5627.9387632760063"/>
    <s v="Male"/>
    <s v="40 - 50"/>
  </r>
  <r>
    <x v="2"/>
    <n v="191094.64620889601"/>
    <s v="JALANDHAR"/>
    <s v="PUNJAB"/>
    <n v="1400"/>
    <x v="3"/>
    <n v="5628.5699302255198"/>
    <s v="Female"/>
    <s v="50 - 60"/>
  </r>
  <r>
    <x v="1"/>
    <n v="203389.1057556"/>
    <s v="AHMEDABAD"/>
    <s v="Gujarat"/>
    <n v="1400"/>
    <x v="5"/>
    <n v="5628.7709255954915"/>
    <s v="Male"/>
    <s v="40 - 50"/>
  </r>
  <r>
    <x v="4"/>
    <n v="211449.47354684997"/>
    <s v="NEWDELHI"/>
    <s v="NCR"/>
    <n v="1250"/>
    <x v="0"/>
    <n v="5629.6125990566088"/>
    <s v="Male"/>
    <s v="30 - 40"/>
  </r>
  <r>
    <x v="3"/>
    <n v="205502.31658886399"/>
    <s v="NEWDELHI"/>
    <s v="NCR"/>
    <n v="1000"/>
    <x v="2"/>
    <n v="5630.2306070279583"/>
    <s v="Female"/>
    <s v="25 - 30"/>
  </r>
  <r>
    <x v="2"/>
    <n v="195863.28742288004"/>
    <s v="KOLHAPUR"/>
    <s v="Maharashtra"/>
    <n v="1100"/>
    <x v="1"/>
    <n v="5631.8466989322942"/>
    <s v="Male"/>
    <s v="18-25"/>
  </r>
  <r>
    <x v="3"/>
    <n v="206957.91789056"/>
    <s v="INDORE"/>
    <s v="MADHYAPRADESH"/>
    <n v="1000"/>
    <x v="2"/>
    <n v="5632.972744744382"/>
    <s v="Female"/>
    <s v="40 - 50"/>
  </r>
  <r>
    <x v="3"/>
    <n v="214305.14022163203"/>
    <s v="CHENNAI"/>
    <s v="TAMILNADU"/>
    <n v="1100"/>
    <x v="1"/>
    <n v="5636.4716387401768"/>
    <s v="Male"/>
    <s v="30 - 40"/>
  </r>
  <r>
    <x v="3"/>
    <n v="194156.97799679998"/>
    <s v="GURGAON"/>
    <s v="HARYANA"/>
    <n v="1250"/>
    <x v="0"/>
    <n v="5636.520553253843"/>
    <s v="Male"/>
    <s v="30 - 40"/>
  </r>
  <r>
    <x v="1"/>
    <n v="203583.08261807999"/>
    <s v="GURGAON"/>
    <s v="HARYANA"/>
    <n v="1200"/>
    <x v="4"/>
    <n v="5636.7116895651543"/>
    <s v="Female"/>
    <s v="18-25"/>
  </r>
  <r>
    <x v="3"/>
    <n v="202516.98759475202"/>
    <s v="INDORE"/>
    <s v="MADHYAPRADESH"/>
    <n v="1000"/>
    <x v="2"/>
    <n v="5637.742426914142"/>
    <s v="Female"/>
    <s v="40 - 50"/>
  </r>
  <r>
    <x v="3"/>
    <n v="212649.9083248"/>
    <s v="BANGALORE"/>
    <s v="Karnataka"/>
    <n v="1000"/>
    <x v="2"/>
    <n v="5637.9042986010836"/>
    <s v="Male"/>
    <s v="30 - 40"/>
  </r>
  <r>
    <x v="1"/>
    <n v="202165.12718032501"/>
    <s v="JALANDHAR"/>
    <s v="PUNJAB"/>
    <n v="1400"/>
    <x v="3"/>
    <n v="5639.6901707900861"/>
    <s v="Male"/>
    <s v="18-25"/>
  </r>
  <r>
    <x v="4"/>
    <n v="207910.46994262503"/>
    <s v="NEWDELHI"/>
    <s v="NCR"/>
    <n v="1250"/>
    <x v="0"/>
    <n v="5641.3799024612645"/>
    <s v="Male"/>
    <s v="30 - 40"/>
  </r>
  <r>
    <x v="2"/>
    <n v="209825.590647267"/>
    <s v="BANGALORE"/>
    <s v="Karnataka"/>
    <n v="1400"/>
    <x v="5"/>
    <n v="5642.6644049087608"/>
    <s v="Male"/>
    <s v="30 - 40"/>
  </r>
  <r>
    <x v="3"/>
    <n v="195524.03408384"/>
    <s v="AHMEDABAD"/>
    <s v="Gujarat"/>
    <n v="1100"/>
    <x v="1"/>
    <n v="5643.3791074404544"/>
    <s v="Male"/>
    <s v="60 - 70"/>
  </r>
  <r>
    <x v="4"/>
    <n v="202750.63199999998"/>
    <s v="NEWDELHI"/>
    <s v="NCR"/>
    <n v="1250"/>
    <x v="0"/>
    <n v="5643.4255657889753"/>
    <s v="Male"/>
    <s v="50 - 60"/>
  </r>
  <r>
    <x v="1"/>
    <n v="199433.69559863998"/>
    <s v="CHENNAI"/>
    <s v="TAMILNADU"/>
    <n v="1200"/>
    <x v="4"/>
    <n v="5647.2646402862802"/>
    <s v="Male"/>
    <s v="50 - 60"/>
  </r>
  <r>
    <x v="1"/>
    <n v="199898.16048499499"/>
    <s v="LUDHIANA"/>
    <s v="PUNJAB"/>
    <n v="1400"/>
    <x v="3"/>
    <n v="5649.1136195832187"/>
    <s v="Male"/>
    <s v="40 - 50"/>
  </r>
  <r>
    <x v="4"/>
    <n v="214779.56249295"/>
    <s v="CHENNAI"/>
    <s v="TAMILNADU"/>
    <n v="1250"/>
    <x v="0"/>
    <n v="5649.9926743964797"/>
    <s v="Male"/>
    <s v="25 - 30"/>
  </r>
  <r>
    <x v="1"/>
    <n v="197301.06955998001"/>
    <s v="AHMEDABAD"/>
    <s v="Gujarat"/>
    <n v="1400"/>
    <x v="5"/>
    <n v="5654.6253720628183"/>
    <s v="Male"/>
    <s v="18-25"/>
  </r>
  <r>
    <x v="2"/>
    <n v="192810.42454749602"/>
    <s v="INDORE"/>
    <s v="MADHYAPRADESH"/>
    <n v="1000"/>
    <x v="2"/>
    <n v="5658.5941696863274"/>
    <s v="Male"/>
    <s v="60 - 70"/>
  </r>
  <r>
    <x v="3"/>
    <n v="192175.766716224"/>
    <s v="LUDHIANA"/>
    <s v="PUNJAB"/>
    <n v="1250"/>
    <x v="0"/>
    <n v="5658.8397200789723"/>
    <s v="Male"/>
    <s v="25 - 30"/>
  </r>
  <r>
    <x v="3"/>
    <n v="205631.27684774398"/>
    <s v="GURGAON"/>
    <s v="HARYANA"/>
    <n v="1100"/>
    <x v="1"/>
    <n v="5658.9861048829089"/>
    <s v="Male"/>
    <s v="30 - 40"/>
  </r>
  <r>
    <x v="4"/>
    <n v="211535.27861759998"/>
    <s v="NEWDELHI"/>
    <s v="NCR"/>
    <n v="1250"/>
    <x v="0"/>
    <n v="5659.0207539112052"/>
    <s v="Male"/>
    <s v="40 - 50"/>
  </r>
  <r>
    <x v="2"/>
    <n v="214896.75088539903"/>
    <s v="NEWDELHI"/>
    <s v="NCR"/>
    <n v="1400"/>
    <x v="5"/>
    <n v="5668.4622553287081"/>
    <s v="Male"/>
    <s v="30 - 40"/>
  </r>
  <r>
    <x v="4"/>
    <n v="207813.61005735002"/>
    <s v="KOLKATTA"/>
    <s v="WEST BENGAL"/>
    <n v="1250"/>
    <x v="0"/>
    <n v="5671.4250226135546"/>
    <s v="Male"/>
    <s v="40 - 50"/>
  </r>
  <r>
    <x v="3"/>
    <n v="208762.10637235199"/>
    <s v="KOLKATTA"/>
    <s v="WEST BENGAL"/>
    <n v="1100"/>
    <x v="1"/>
    <n v="5672.0428400187839"/>
    <s v="Male"/>
    <s v="50 - 60"/>
  </r>
  <r>
    <x v="4"/>
    <n v="205604.21693414997"/>
    <s v="LUDHIANA"/>
    <s v="PUNJAB"/>
    <n v="1250"/>
    <x v="0"/>
    <n v="5679.8440437709614"/>
    <s v="Male"/>
    <s v="30 - 40"/>
  </r>
  <r>
    <x v="3"/>
    <n v="209383.38642239998"/>
    <s v="GURGAON"/>
    <s v="HARYANA"/>
    <n v="1100"/>
    <x v="1"/>
    <n v="5680.7356395980523"/>
    <s v="Female"/>
    <s v="25 - 30"/>
  </r>
  <r>
    <x v="2"/>
    <n v="191357.73142060303"/>
    <s v="INDORE"/>
    <s v="MADHYAPRADESH"/>
    <n v="1000"/>
    <x v="2"/>
    <n v="5680.9255713130888"/>
    <s v="Female"/>
    <s v="40 - 50"/>
  </r>
  <r>
    <x v="1"/>
    <n v="192841.80008777999"/>
    <s v="NOIDA"/>
    <s v="NCR"/>
    <n v="1400"/>
    <x v="5"/>
    <n v="5682.2215214734997"/>
    <s v="Male"/>
    <s v="30 - 40"/>
  </r>
  <r>
    <x v="1"/>
    <n v="214220.33775450001"/>
    <s v="VARANASI"/>
    <s v="UTTAR PRADESH"/>
    <n v="1200"/>
    <x v="4"/>
    <n v="5685.0217389557956"/>
    <s v="Male"/>
    <s v="50 - 60"/>
  </r>
  <r>
    <x v="1"/>
    <n v="203446.87280370001"/>
    <s v="CHENNAI"/>
    <s v="TAMILNADU"/>
    <n v="1400"/>
    <x v="5"/>
    <n v="5685.0433244961641"/>
    <s v="Female"/>
    <s v="50 - 60"/>
  </r>
  <r>
    <x v="1"/>
    <n v="213715.60788815998"/>
    <s v="NOIDA"/>
    <s v="NCR"/>
    <n v="1400"/>
    <x v="5"/>
    <n v="5686.1029308110483"/>
    <s v="Female"/>
    <s v="40 - 50"/>
  </r>
  <r>
    <x v="3"/>
    <n v="204596.148735872"/>
    <s v="CHENNAI"/>
    <s v="TAMILNADU"/>
    <n v="1100"/>
    <x v="1"/>
    <n v="5688.9448615972005"/>
    <s v="Male"/>
    <s v="50 - 60"/>
  </r>
  <r>
    <x v="4"/>
    <n v="209635.47355920001"/>
    <s v="KOLKATTA"/>
    <s v="WEST BENGAL"/>
    <n v="1250"/>
    <x v="0"/>
    <n v="5689.0201884625576"/>
    <s v="Male"/>
    <s v="30 - 40"/>
  </r>
  <r>
    <x v="2"/>
    <n v="199180.17960670902"/>
    <s v="BANGALORE"/>
    <s v="Karnataka"/>
    <n v="1100"/>
    <x v="1"/>
    <n v="5690.5888854537343"/>
    <s v="Male"/>
    <s v="25 - 30"/>
  </r>
  <r>
    <x v="2"/>
    <n v="206919.887983216"/>
    <s v="KOLKATTA"/>
    <s v="WEST BENGAL"/>
    <n v="1200"/>
    <x v="4"/>
    <n v="5692.3021801728855"/>
    <s v="Male"/>
    <s v="30 - 40"/>
  </r>
  <r>
    <x v="3"/>
    <n v="195523.38100838402"/>
    <s v="KOLKATTA"/>
    <s v="WEST BENGAL"/>
    <n v="1100"/>
    <x v="1"/>
    <n v="5693.8369649152946"/>
    <s v="Female"/>
    <s v="30 - 40"/>
  </r>
  <r>
    <x v="3"/>
    <n v="213840.36989996798"/>
    <s v="NEWDELHI"/>
    <s v="NCR"/>
    <n v="1100"/>
    <x v="1"/>
    <n v="5694.3312599448182"/>
    <s v="Male"/>
    <s v="30 - 40"/>
  </r>
  <r>
    <x v="3"/>
    <n v="207135.28200959999"/>
    <s v="VARANASI"/>
    <s v="UTTAR PRADESH"/>
    <n v="1000"/>
    <x v="2"/>
    <n v="5694.7147960343545"/>
    <s v="Male"/>
    <s v="25 - 30"/>
  </r>
  <r>
    <x v="3"/>
    <n v="207555.81443072"/>
    <s v="NEWDELHI"/>
    <s v="NCR"/>
    <n v="1100"/>
    <x v="1"/>
    <n v="5695.2122033856594"/>
    <s v="Male"/>
    <s v="60 - 70"/>
  </r>
  <r>
    <x v="1"/>
    <n v="195588.3750912"/>
    <s v="VARANASI"/>
    <s v="UTTAR PRADESH"/>
    <n v="1200"/>
    <x v="4"/>
    <n v="5695.403416386308"/>
    <s v="Male"/>
    <s v="18-25"/>
  </r>
  <r>
    <x v="3"/>
    <n v="214109.43155424"/>
    <s v="NEWDELHI"/>
    <s v="NCR"/>
    <n v="1100"/>
    <x v="1"/>
    <n v="5695.7812777639083"/>
    <s v="Female"/>
    <s v="25 - 30"/>
  </r>
  <r>
    <x v="1"/>
    <n v="217352.34758803502"/>
    <s v="KOLKATTA"/>
    <s v="WEST BENGAL"/>
    <n v="1200"/>
    <x v="4"/>
    <n v="5698.6942568876329"/>
    <s v="Male"/>
    <s v="40 - 50"/>
  </r>
  <r>
    <x v="2"/>
    <n v="197229.17756449801"/>
    <s v="NEWDELHI"/>
    <s v="NCR"/>
    <n v="1400"/>
    <x v="3"/>
    <n v="5699.2443687848154"/>
    <s v="Male"/>
    <s v="30 - 40"/>
  </r>
  <r>
    <x v="3"/>
    <n v="219240.80170137598"/>
    <s v="NEWDELHI"/>
    <s v="NCR"/>
    <n v="1100"/>
    <x v="1"/>
    <n v="5701.0088938511799"/>
    <s v="Female"/>
    <s v="40 - 50"/>
  </r>
  <r>
    <x v="3"/>
    <n v="216663.15818700803"/>
    <s v="NOIDA"/>
    <s v="NCR"/>
    <n v="1000"/>
    <x v="2"/>
    <n v="5703.3651440094336"/>
    <s v="Female"/>
    <s v="30 - 40"/>
  </r>
  <r>
    <x v="3"/>
    <n v="190474.74375974401"/>
    <s v="NOIDA"/>
    <s v="NCR"/>
    <n v="1250"/>
    <x v="0"/>
    <n v="5704.5646720113755"/>
    <s v="Male"/>
    <s v="40 - 50"/>
  </r>
  <r>
    <x v="4"/>
    <n v="212589.09288179997"/>
    <s v="BANGALORE"/>
    <s v="Karnataka"/>
    <n v="1250"/>
    <x v="0"/>
    <n v="5706.0993776694422"/>
    <s v="Male"/>
    <s v="60 - 70"/>
  </r>
  <r>
    <x v="3"/>
    <n v="203025.82015820802"/>
    <s v="AHMEDABAD"/>
    <s v="Gujarat"/>
    <n v="1100"/>
    <x v="1"/>
    <n v="5706.3961737575337"/>
    <s v="Female"/>
    <s v="18-25"/>
  </r>
  <r>
    <x v="4"/>
    <n v="200411.26356720002"/>
    <s v="MATHURA"/>
    <s v="UTTAR PRADESH"/>
    <n v="1250"/>
    <x v="0"/>
    <n v="5707.5580688983819"/>
    <s v="Male"/>
    <s v="60 - 70"/>
  </r>
  <r>
    <x v="4"/>
    <n v="217665.3499344"/>
    <s v="NEWDELHI"/>
    <s v="NCR"/>
    <n v="1250"/>
    <x v="0"/>
    <n v="5708.7944575466827"/>
    <s v="Male"/>
    <s v="40 - 50"/>
  </r>
  <r>
    <x v="1"/>
    <n v="207388.47254652"/>
    <s v="KOLKATTA"/>
    <s v="WEST BENGAL"/>
    <n v="1400"/>
    <x v="5"/>
    <n v="5708.987383598932"/>
    <s v="Male"/>
    <s v="50 - 60"/>
  </r>
  <r>
    <x v="3"/>
    <n v="215203.79660415999"/>
    <s v="NEWDELHI"/>
    <s v="NCR"/>
    <n v="1000"/>
    <x v="2"/>
    <n v="5710.8414149011369"/>
    <s v="Male"/>
    <s v="25 - 30"/>
  </r>
  <r>
    <x v="4"/>
    <n v="204509.49687899998"/>
    <s v="KOLKATTA"/>
    <s v="WEST BENGAL"/>
    <n v="1250"/>
    <x v="0"/>
    <n v="5713.7313210387883"/>
    <s v="Male"/>
    <s v="18-25"/>
  </r>
  <r>
    <x v="1"/>
    <n v="199806.91466976001"/>
    <s v="NEWDELHI"/>
    <s v="NCR"/>
    <n v="1200"/>
    <x v="4"/>
    <n v="5713.9081100414132"/>
    <s v="Male"/>
    <s v="30 - 40"/>
  </r>
  <r>
    <x v="4"/>
    <n v="202676.14869149998"/>
    <s v="NOIDA"/>
    <s v="NCR"/>
    <n v="1250"/>
    <x v="0"/>
    <n v="5714.7651202450834"/>
    <s v="Male"/>
    <s v="25 - 30"/>
  </r>
  <r>
    <x v="3"/>
    <n v="202029.91706726397"/>
    <s v="KOLKATTA"/>
    <s v="WEST BENGAL"/>
    <n v="1000"/>
    <x v="2"/>
    <n v="5715.1239150470483"/>
    <s v="Male"/>
    <s v="18-25"/>
  </r>
  <r>
    <x v="4"/>
    <n v="211817.63799067499"/>
    <s v="LUDHIANA"/>
    <s v="PUNJAB"/>
    <n v="1250"/>
    <x v="0"/>
    <n v="5716.7733443879906"/>
    <s v="Female"/>
    <s v="50 - 60"/>
  </r>
  <r>
    <x v="3"/>
    <n v="195407.54649651199"/>
    <s v="AHMEDABAD"/>
    <s v="Gujarat"/>
    <n v="1000"/>
    <x v="2"/>
    <n v="5718.8463030610901"/>
    <s v="Female"/>
    <s v="40 - 50"/>
  </r>
  <r>
    <x v="1"/>
    <n v="223293.17390291998"/>
    <s v="NOIDA"/>
    <s v="NCR"/>
    <n v="1200"/>
    <x v="4"/>
    <n v="5719.5566238199517"/>
    <s v="Male"/>
    <s v="18-25"/>
  </r>
  <r>
    <x v="3"/>
    <n v="206061.58200268802"/>
    <s v="GURGAON"/>
    <s v="HARYANA"/>
    <n v="1000"/>
    <x v="2"/>
    <n v="5720.3985109449532"/>
    <s v="Male"/>
    <s v="30 - 40"/>
  </r>
  <r>
    <x v="2"/>
    <n v="208063.91828425002"/>
    <s v="KOLKATTA"/>
    <s v="WEST BENGAL"/>
    <n v="1400"/>
    <x v="3"/>
    <n v="5720.828539357818"/>
    <s v="Male"/>
    <s v="40 - 50"/>
  </r>
  <r>
    <x v="3"/>
    <n v="220863.36832025601"/>
    <s v="CHENNAI"/>
    <s v="TAMILNADU"/>
    <n v="1000"/>
    <x v="2"/>
    <n v="5722.9656603338626"/>
    <s v="Female"/>
    <s v="18-25"/>
  </r>
  <r>
    <x v="1"/>
    <n v="209867.53873554"/>
    <s v="BANGALORE"/>
    <s v="Karnataka"/>
    <n v="1400"/>
    <x v="5"/>
    <n v="5723.1312238986939"/>
    <s v="Female"/>
    <s v="25 - 30"/>
  </r>
  <r>
    <x v="3"/>
    <n v="206963.90489036799"/>
    <s v="NEWDELHI"/>
    <s v="NCR"/>
    <n v="1000"/>
    <x v="2"/>
    <n v="5724.2987455759503"/>
    <s v="Female"/>
    <s v="18-25"/>
  </r>
  <r>
    <x v="1"/>
    <n v="191015.37219618002"/>
    <s v="KOLKATTA"/>
    <s v="WEST BENGAL"/>
    <n v="1200"/>
    <x v="4"/>
    <n v="5727.7827483364654"/>
    <s v="Male"/>
    <s v="50 - 60"/>
  </r>
  <r>
    <x v="1"/>
    <n v="208025.30669976"/>
    <s v="BANGALORE"/>
    <s v="Karnataka"/>
    <n v="1400"/>
    <x v="5"/>
    <n v="5728.4989634977073"/>
    <s v="Female"/>
    <s v="30 - 40"/>
  </r>
  <r>
    <x v="2"/>
    <n v="192646.66565205602"/>
    <s v="NEWDELHI"/>
    <s v="NCR"/>
    <n v="1100"/>
    <x v="1"/>
    <n v="5730.2242111006735"/>
    <s v="Male"/>
    <s v="40 - 50"/>
  </r>
  <r>
    <x v="4"/>
    <n v="212125.03942004999"/>
    <s v="GURGAON"/>
    <s v="HARYANA"/>
    <n v="1250"/>
    <x v="0"/>
    <n v="5731.2706800651013"/>
    <s v="Male"/>
    <s v="40 - 50"/>
  </r>
  <r>
    <x v="3"/>
    <n v="199538.48698368002"/>
    <s v="NOIDA"/>
    <s v="NCR"/>
    <n v="1000"/>
    <x v="2"/>
    <n v="5732.5655362495554"/>
    <s v="Male"/>
    <s v="60 - 70"/>
  </r>
  <r>
    <x v="1"/>
    <n v="204365.25630800999"/>
    <s v="KOLKATTA"/>
    <s v="WEST BENGAL"/>
    <n v="1400"/>
    <x v="5"/>
    <n v="5732.7973564110416"/>
    <s v="Male"/>
    <s v="25 - 30"/>
  </r>
  <r>
    <x v="1"/>
    <n v="203118.02793072001"/>
    <s v="NEWDELHI"/>
    <s v="NCR"/>
    <n v="1200"/>
    <x v="4"/>
    <n v="5733.4332924392829"/>
    <s v="Male"/>
    <s v="25 - 30"/>
  </r>
  <r>
    <x v="4"/>
    <n v="223932.58689847498"/>
    <s v="NEWDELHI"/>
    <s v="NCR"/>
    <n v="1100"/>
    <x v="1"/>
    <n v="5735.334319800726"/>
    <s v="Male"/>
    <s v="60 - 70"/>
  </r>
  <r>
    <x v="2"/>
    <n v="197794.11014969103"/>
    <s v="GURGAON"/>
    <s v="HARYANA"/>
    <n v="1400"/>
    <x v="3"/>
    <n v="5735.3606502487337"/>
    <s v="Male"/>
    <s v="30 - 40"/>
  </r>
  <r>
    <x v="2"/>
    <n v="195539.59044164402"/>
    <s v="GURGAON"/>
    <s v="HARYANA"/>
    <n v="1400"/>
    <x v="3"/>
    <n v="5735.9407474520458"/>
    <s v="Male"/>
    <s v="18-25"/>
  </r>
  <r>
    <x v="3"/>
    <n v="202037.63657984001"/>
    <s v="NEWDELHI"/>
    <s v="NCR"/>
    <n v="1000"/>
    <x v="2"/>
    <n v="5737.5696611276808"/>
    <s v="Female"/>
    <s v="50 - 60"/>
  </r>
  <r>
    <x v="1"/>
    <n v="212075.88828079501"/>
    <s v="NOIDA"/>
    <s v="NCR"/>
    <n v="1200"/>
    <x v="4"/>
    <n v="5741.6861871279607"/>
    <s v="Male"/>
    <s v="40 - 50"/>
  </r>
  <r>
    <x v="3"/>
    <n v="214643.64114431999"/>
    <s v="BANGALORE"/>
    <s v="Karnataka"/>
    <n v="1000"/>
    <x v="2"/>
    <n v="5742.44332540491"/>
    <s v="Male"/>
    <s v="25 - 30"/>
  </r>
  <r>
    <x v="4"/>
    <n v="207276.54101099999"/>
    <s v="NEWDELHI"/>
    <s v="NCR"/>
    <n v="1250"/>
    <x v="0"/>
    <n v="5745.3120986735394"/>
    <s v="Female"/>
    <s v="60 - 70"/>
  </r>
  <r>
    <x v="4"/>
    <n v="215417.67033599998"/>
    <s v="GURGAON"/>
    <s v="HARYANA"/>
    <n v="1250"/>
    <x v="0"/>
    <n v="5746.3589858110436"/>
    <s v="Female"/>
    <s v="18-25"/>
  </r>
  <r>
    <x v="3"/>
    <n v="217958.32930707201"/>
    <s v="BANGALORE"/>
    <s v="Karnataka"/>
    <n v="1000"/>
    <x v="2"/>
    <n v="5746.7130679681541"/>
    <s v="Female"/>
    <s v="30 - 40"/>
  </r>
  <r>
    <x v="3"/>
    <n v="212455.97793305598"/>
    <s v="BANGALORE"/>
    <s v="Karnataka"/>
    <n v="1000"/>
    <x v="2"/>
    <n v="5749.0995544162579"/>
    <s v="Male"/>
    <s v="25 - 30"/>
  </r>
  <r>
    <x v="2"/>
    <n v="193329.10048948001"/>
    <s v="JALANDHAR"/>
    <s v="PUNJAB"/>
    <n v="1100"/>
    <x v="1"/>
    <n v="5750.5914936786266"/>
    <s v="Male"/>
    <s v="30 - 40"/>
  </r>
  <r>
    <x v="3"/>
    <n v="204329.46731904001"/>
    <s v="AHMEDABAD"/>
    <s v="Gujarat"/>
    <n v="1000"/>
    <x v="2"/>
    <n v="5752.1899897285166"/>
    <s v="Male"/>
    <s v="30 - 40"/>
  </r>
  <r>
    <x v="1"/>
    <n v="193306.72827640502"/>
    <s v="VARANASI"/>
    <s v="UTTAR PRADESH"/>
    <n v="1200"/>
    <x v="4"/>
    <n v="5754.1368306492568"/>
    <s v="Male"/>
    <s v="30 - 40"/>
  </r>
  <r>
    <x v="4"/>
    <n v="222754.32560992497"/>
    <s v="NOIDA"/>
    <s v="NCR"/>
    <n v="1250"/>
    <x v="0"/>
    <n v="5755.7683990611795"/>
    <s v="Male"/>
    <s v="30 - 40"/>
  </r>
  <r>
    <x v="4"/>
    <n v="205754.45008020001"/>
    <s v="BANGALORE"/>
    <s v="Karnataka"/>
    <n v="1250"/>
    <x v="0"/>
    <n v="5756.1745616855706"/>
    <s v="Male"/>
    <s v="30 - 40"/>
  </r>
  <r>
    <x v="3"/>
    <n v="199699.80931174403"/>
    <s v="NEWDELHI"/>
    <s v="NCR"/>
    <n v="1100"/>
    <x v="1"/>
    <n v="5756.4474524151055"/>
    <s v="Female"/>
    <s v="30 - 40"/>
  </r>
  <r>
    <x v="1"/>
    <n v="197471.30065722001"/>
    <s v="NOIDA"/>
    <s v="NCR"/>
    <n v="1400"/>
    <x v="3"/>
    <n v="5758.7583851865838"/>
    <s v="Male"/>
    <s v="25 - 30"/>
  </r>
  <r>
    <x v="2"/>
    <n v="212544.53009670399"/>
    <s v="GURGAON"/>
    <s v="HARYANA"/>
    <n v="1400"/>
    <x v="3"/>
    <n v="5759.5580320822164"/>
    <s v="Male"/>
    <s v="30 - 40"/>
  </r>
  <r>
    <x v="4"/>
    <n v="224677.19930062498"/>
    <s v="NOIDA"/>
    <s v="NCR"/>
    <n v="1250"/>
    <x v="0"/>
    <n v="5760.8786420127408"/>
    <s v="Male"/>
    <s v="50 - 60"/>
  </r>
  <r>
    <x v="2"/>
    <n v="210749.39915470799"/>
    <s v="GURGAON"/>
    <s v="HARYANA"/>
    <n v="1400"/>
    <x v="3"/>
    <n v="5762.920823446776"/>
    <s v="Male"/>
    <s v="60 - 70"/>
  </r>
  <r>
    <x v="3"/>
    <n v="206615.62509516801"/>
    <s v="BANGALORE"/>
    <s v="Karnataka"/>
    <n v="1000"/>
    <x v="2"/>
    <n v="5763.1143412232641"/>
    <s v="Male"/>
    <s v="40 - 50"/>
  </r>
  <r>
    <x v="3"/>
    <n v="208027.70536607999"/>
    <s v="INDORE"/>
    <s v="MADHYAPRADESH"/>
    <n v="1000"/>
    <x v="2"/>
    <n v="5765.0564047599773"/>
    <s v="Female"/>
    <s v="60 - 70"/>
  </r>
  <r>
    <x v="2"/>
    <n v="216614.96019551001"/>
    <s v="BANGALORE"/>
    <s v="Karnataka"/>
    <n v="1400"/>
    <x v="3"/>
    <n v="5765.0800126218637"/>
    <s v="Male"/>
    <s v="40 - 50"/>
  </r>
  <r>
    <x v="4"/>
    <n v="200541.54091537499"/>
    <s v="NEWDELHI"/>
    <s v="NCR"/>
    <n v="1250"/>
    <x v="0"/>
    <n v="5766.6436023517153"/>
    <s v="Male"/>
    <s v="30 - 40"/>
  </r>
  <r>
    <x v="2"/>
    <n v="194224.90724997703"/>
    <s v="NEWDELHI"/>
    <s v="NCR"/>
    <n v="1100"/>
    <x v="1"/>
    <n v="5766.7917366554084"/>
    <s v="Male"/>
    <s v="60 - 70"/>
  </r>
  <r>
    <x v="2"/>
    <n v="219225.37073145001"/>
    <s v="NEWDELHI"/>
    <s v="NCR"/>
    <n v="1200"/>
    <x v="4"/>
    <n v="5767.3472924958942"/>
    <s v="Male"/>
    <s v="18-25"/>
  </r>
  <r>
    <x v="3"/>
    <n v="223793.79988768001"/>
    <s v="AHMEDABAD"/>
    <s v="Gujarat"/>
    <n v="1400"/>
    <x v="3"/>
    <n v="5768.8802598188531"/>
    <s v="Male"/>
    <s v="25 - 30"/>
  </r>
  <r>
    <x v="4"/>
    <n v="209866.2720768"/>
    <s v="KOLKATTA"/>
    <s v="WEST BENGAL"/>
    <n v="1250"/>
    <x v="0"/>
    <n v="5769.494966614755"/>
    <s v="Male"/>
    <s v="18-25"/>
  </r>
  <r>
    <x v="3"/>
    <n v="217000.91208153602"/>
    <s v="KOLKATTA"/>
    <s v="WEST BENGAL"/>
    <n v="1400"/>
    <x v="3"/>
    <n v="5771.6984681588847"/>
    <s v="Male"/>
    <s v="50 - 60"/>
  </r>
  <r>
    <x v="3"/>
    <n v="220131.79439462401"/>
    <s v="KOLKATTA"/>
    <s v="WEST BENGAL"/>
    <n v="1000"/>
    <x v="2"/>
    <n v="5772.5114216425427"/>
    <s v="Male"/>
    <s v="18-25"/>
  </r>
  <r>
    <x v="2"/>
    <n v="219627.49104885"/>
    <s v="KOLKATTA"/>
    <s v="WEST BENGAL"/>
    <n v="1400"/>
    <x v="5"/>
    <n v="5772.8211904775844"/>
    <s v="Female"/>
    <s v="25 - 30"/>
  </r>
  <r>
    <x v="3"/>
    <n v="194246.52027289598"/>
    <s v="INDORE"/>
    <s v="MADHYAPRADESH"/>
    <n v="1250"/>
    <x v="0"/>
    <n v="5773.0219279855701"/>
    <s v="Male"/>
    <s v="40 - 50"/>
  </r>
  <r>
    <x v="2"/>
    <n v="218746.79922262"/>
    <s v="KOLKATTA"/>
    <s v="WEST BENGAL"/>
    <n v="1200"/>
    <x v="4"/>
    <n v="5773.7349230017635"/>
    <s v="Female"/>
    <s v="18-25"/>
  </r>
  <r>
    <x v="2"/>
    <n v="211124.96456522099"/>
    <s v="NEWDELHI"/>
    <s v="NCR"/>
    <n v="1400"/>
    <x v="3"/>
    <n v="5775.3523298017653"/>
    <s v="Female"/>
    <s v="40 - 50"/>
  </r>
  <r>
    <x v="4"/>
    <n v="201913.53534899998"/>
    <s v="VARANASI"/>
    <s v="UTTAR PRADESH"/>
    <n v="1250"/>
    <x v="0"/>
    <n v="5777.5738899162843"/>
    <s v="Male"/>
    <s v="18-25"/>
  </r>
  <r>
    <x v="1"/>
    <n v="220232.70407137499"/>
    <s v="KOLHAPUR"/>
    <s v="Maharashtra"/>
    <n v="1200"/>
    <x v="4"/>
    <n v="5777.8360441237965"/>
    <s v="Female"/>
    <s v="18-25"/>
  </r>
  <r>
    <x v="4"/>
    <n v="225279.07613002497"/>
    <s v="NOIDA"/>
    <s v="NCR"/>
    <n v="1100"/>
    <x v="1"/>
    <n v="5779.1834880361039"/>
    <s v="Female"/>
    <s v="25 - 30"/>
  </r>
  <r>
    <x v="3"/>
    <n v="221337.13515660801"/>
    <s v="NOIDA"/>
    <s v="NCR"/>
    <n v="1100"/>
    <x v="1"/>
    <n v="5780.3720072380756"/>
    <s v="Female"/>
    <s v="18-25"/>
  </r>
  <r>
    <x v="3"/>
    <n v="196158.20288063999"/>
    <s v="KOLKATTA"/>
    <s v="WEST BENGAL"/>
    <n v="1100"/>
    <x v="1"/>
    <n v="5781.3157892042964"/>
    <s v="Male"/>
    <s v="30 - 40"/>
  </r>
  <r>
    <x v="4"/>
    <n v="217051.49092477502"/>
    <s v="CHENNAI"/>
    <s v="TAMILNADU"/>
    <n v="1250"/>
    <x v="0"/>
    <n v="5781.9990703005697"/>
    <s v="Female"/>
    <s v="25 - 30"/>
  </r>
  <r>
    <x v="1"/>
    <n v="216111.82466889001"/>
    <s v="AHMEDABAD"/>
    <s v="Gujarat"/>
    <n v="1200"/>
    <x v="4"/>
    <n v="5784.3926939012708"/>
    <s v="Female"/>
    <s v="40 - 50"/>
  </r>
  <r>
    <x v="2"/>
    <n v="214954.49635811202"/>
    <s v="CHENNAI"/>
    <s v="TAMILNADU"/>
    <n v="1400"/>
    <x v="3"/>
    <n v="5784.6131522721143"/>
    <s v="Male"/>
    <s v="30 - 40"/>
  </r>
  <r>
    <x v="4"/>
    <n v="223245.91050210001"/>
    <s v="NEWDELHI"/>
    <s v="NCR"/>
    <n v="1100"/>
    <x v="1"/>
    <n v="5784.928638872012"/>
    <s v="Female"/>
    <s v="40 - 50"/>
  </r>
  <r>
    <x v="4"/>
    <n v="214551.69438465004"/>
    <s v="NOIDA"/>
    <s v="NCR"/>
    <n v="1250"/>
    <x v="0"/>
    <n v="5785.9687323806484"/>
    <s v="Female"/>
    <s v="30 - 40"/>
  </r>
  <r>
    <x v="1"/>
    <n v="207143.85521812498"/>
    <s v="AHMEDABAD"/>
    <s v="Gujarat"/>
    <n v="1400"/>
    <x v="3"/>
    <n v="5788.7195487634317"/>
    <s v="Male"/>
    <s v="25 - 30"/>
  </r>
  <r>
    <x v="1"/>
    <n v="198393.13713357001"/>
    <s v="MATHURA"/>
    <s v="UTTAR PRADESH"/>
    <n v="1400"/>
    <x v="5"/>
    <n v="5789.323228641756"/>
    <s v="Male"/>
    <s v="25 - 30"/>
  </r>
  <r>
    <x v="4"/>
    <n v="199638.55936454999"/>
    <s v="NOIDA"/>
    <s v="NCR"/>
    <n v="1250"/>
    <x v="0"/>
    <n v="5793.5461291456886"/>
    <s v="Female"/>
    <s v="40 - 50"/>
  </r>
  <r>
    <x v="5"/>
    <n v="223802.237971692"/>
    <s v="KOLKATTA"/>
    <s v="WEST BENGAL"/>
    <n v="1250"/>
    <x v="0"/>
    <n v="5794.4433773214214"/>
    <s v="Male"/>
    <s v="30 - 40"/>
  </r>
  <r>
    <x v="4"/>
    <n v="215777.56816522498"/>
    <s v="LUDHIANA"/>
    <s v="PUNJAB"/>
    <n v="1250"/>
    <x v="0"/>
    <n v="5795.5891233309121"/>
    <s v="Female"/>
    <s v="60 - 70"/>
  </r>
  <r>
    <x v="3"/>
    <n v="221277.95770233602"/>
    <s v="GURGAON"/>
    <s v="HARYANA"/>
    <n v="1100"/>
    <x v="1"/>
    <n v="5795.6753147206482"/>
    <s v="Male"/>
    <s v="60 - 70"/>
  </r>
  <r>
    <x v="1"/>
    <n v="197139.49766640001"/>
    <s v="NEWDELHI"/>
    <s v="NCR"/>
    <n v="1400"/>
    <x v="3"/>
    <n v="5798.5856799318844"/>
    <s v="Male"/>
    <s v="40 - 50"/>
  </r>
  <r>
    <x v="1"/>
    <n v="207859.76356873501"/>
    <s v="LUDHIANA"/>
    <s v="PUNJAB"/>
    <n v="1400"/>
    <x v="5"/>
    <n v="5799.2269163765086"/>
    <s v="Female"/>
    <s v="25 - 30"/>
  </r>
  <r>
    <x v="2"/>
    <n v="197910.147120409"/>
    <s v="GURGAON"/>
    <s v="HARYANA"/>
    <n v="1400"/>
    <x v="3"/>
    <n v="5801.3650792190856"/>
    <s v="Male"/>
    <s v="40 - 50"/>
  </r>
  <r>
    <x v="2"/>
    <n v="204657.73961772001"/>
    <s v="NEWDELHI"/>
    <s v="NCR"/>
    <n v="1400"/>
    <x v="3"/>
    <n v="5802.2869816909342"/>
    <s v="Female"/>
    <s v="25 - 30"/>
  </r>
  <r>
    <x v="3"/>
    <n v="218735.78272128"/>
    <s v="BHOPAL"/>
    <s v="MADHYA PRADESH"/>
    <n v="1400"/>
    <x v="3"/>
    <n v="5802.3323629106617"/>
    <s v="Male"/>
    <s v="40 - 50"/>
  </r>
  <r>
    <x v="2"/>
    <n v="224369.22726084301"/>
    <s v="NOIDA"/>
    <s v="NCR"/>
    <n v="1400"/>
    <x v="5"/>
    <n v="5802.5288094523821"/>
    <s v="Male"/>
    <s v="40 - 50"/>
  </r>
  <r>
    <x v="2"/>
    <n v="219750.45264934399"/>
    <s v="GURGAON"/>
    <s v="HARYANA"/>
    <n v="1400"/>
    <x v="5"/>
    <n v="5803.6191234890912"/>
    <s v="Male"/>
    <s v="30 - 40"/>
  </r>
  <r>
    <x v="2"/>
    <n v="223242.907209842"/>
    <s v="NEWDELHI"/>
    <s v="NCR"/>
    <n v="1400"/>
    <x v="5"/>
    <n v="5804.2709388744497"/>
    <s v="Female"/>
    <s v="30 - 40"/>
  </r>
  <r>
    <x v="4"/>
    <n v="201240.6546447"/>
    <s v="MATHURA"/>
    <s v="UTTAR PRADESH"/>
    <n v="1250"/>
    <x v="0"/>
    <n v="5804.4304872676503"/>
    <s v="Male"/>
    <s v="40 - 50"/>
  </r>
  <r>
    <x v="3"/>
    <n v="212247.639332864"/>
    <s v="NEWDELHI"/>
    <s v="NCR"/>
    <n v="1100"/>
    <x v="1"/>
    <n v="5804.8954653654728"/>
    <s v="Male"/>
    <s v="50 - 60"/>
  </r>
  <r>
    <x v="3"/>
    <n v="201784.72683648003"/>
    <s v="NOIDA"/>
    <s v="NCR"/>
    <n v="1100"/>
    <x v="1"/>
    <n v="5804.9646125976287"/>
    <s v="Male"/>
    <s v="18-25"/>
  </r>
  <r>
    <x v="3"/>
    <n v="202935.715002816"/>
    <s v="KOLKATTA"/>
    <s v="WEST BENGAL"/>
    <n v="1000"/>
    <x v="2"/>
    <n v="5806.1602575525922"/>
    <s v="Male"/>
    <s v="60 - 70"/>
  </r>
  <r>
    <x v="2"/>
    <n v="214428.15735547803"/>
    <s v="LUDHIANA"/>
    <s v="PUNJAB"/>
    <n v="1200"/>
    <x v="4"/>
    <n v="5806.6883409511474"/>
    <s v="Male"/>
    <s v="30 - 40"/>
  </r>
  <r>
    <x v="2"/>
    <n v="199932.13859720202"/>
    <s v="KOLKATTA"/>
    <s v="WEST BENGAL"/>
    <n v="1400"/>
    <x v="3"/>
    <n v="5808.0968031079801"/>
    <s v="Male"/>
    <s v="18-25"/>
  </r>
  <r>
    <x v="4"/>
    <n v="214560.59145179999"/>
    <s v="KOLHAPUR"/>
    <s v="Maharashtra"/>
    <n v="1250"/>
    <x v="0"/>
    <n v="5809.4037386818836"/>
    <s v="Male"/>
    <s v="18-25"/>
  </r>
  <r>
    <x v="3"/>
    <n v="210859.143639552"/>
    <s v="AHMEDABAD"/>
    <s v="Gujarat"/>
    <n v="1000"/>
    <x v="2"/>
    <n v="5809.4532236769955"/>
    <s v="Female"/>
    <s v="30 - 40"/>
  </r>
  <r>
    <x v="4"/>
    <n v="199512.62895869999"/>
    <s v="BANGALORE"/>
    <s v="Karnataka"/>
    <n v="1250"/>
    <x v="0"/>
    <n v="5812.6935059426014"/>
    <s v="Female"/>
    <s v="30 - 40"/>
  </r>
  <r>
    <x v="4"/>
    <n v="198912.42827774998"/>
    <s v="LUDHIANA"/>
    <s v="PUNJAB"/>
    <n v="1250"/>
    <x v="0"/>
    <n v="5812.762991730483"/>
    <s v="Male"/>
    <s v="40 - 50"/>
  </r>
  <r>
    <x v="1"/>
    <n v="217842.22152576002"/>
    <s v="KOLKATTA"/>
    <s v="WEST BENGAL"/>
    <n v="1200"/>
    <x v="4"/>
    <n v="5813.361486280799"/>
    <s v="Male"/>
    <s v="40 - 50"/>
  </r>
  <r>
    <x v="5"/>
    <n v="223463.62665928001"/>
    <s v="MATHURA"/>
    <s v="UTTAR PRADESH"/>
    <n v="1250"/>
    <x v="0"/>
    <n v="5814.6507164780351"/>
    <s v="Male"/>
    <s v="25 - 30"/>
  </r>
  <r>
    <x v="4"/>
    <n v="216175.12716134998"/>
    <s v="NEWDELHI"/>
    <s v="NCR"/>
    <n v="1250"/>
    <x v="0"/>
    <n v="5815.2823475161531"/>
    <s v="Female"/>
    <b v="1"/>
  </r>
  <r>
    <x v="3"/>
    <n v="208648.121102656"/>
    <s v="GURGAON"/>
    <s v="HARYANA"/>
    <n v="1000"/>
    <x v="2"/>
    <n v="5816.2850389674513"/>
    <s v="Male"/>
    <s v="25 - 30"/>
  </r>
  <r>
    <x v="1"/>
    <n v="209782.07130276001"/>
    <s v="AHMEDABAD"/>
    <s v="Gujarat"/>
    <n v="1400"/>
    <x v="5"/>
    <n v="5816.9570586456439"/>
    <s v="Male"/>
    <s v="25 - 30"/>
  </r>
  <r>
    <x v="3"/>
    <n v="224896.09847711999"/>
    <s v="CHENNAI"/>
    <s v="TAMILNADU"/>
    <n v="1000"/>
    <x v="2"/>
    <n v="5817.2967461799763"/>
    <s v="Female"/>
    <s v="30 - 40"/>
  </r>
  <r>
    <x v="4"/>
    <n v="201056.82476759999"/>
    <s v="LUDHIANA"/>
    <s v="PUNJAB"/>
    <n v="1250"/>
    <x v="0"/>
    <n v="5817.7083031320062"/>
    <s v="Female"/>
    <s v="30 - 40"/>
  </r>
  <r>
    <x v="2"/>
    <n v="210294.35905885004"/>
    <s v="LUDHIANA"/>
    <s v="PUNJAB"/>
    <n v="1400"/>
    <x v="5"/>
    <n v="5818.3810058022964"/>
    <s v="Male"/>
    <s v="18-25"/>
  </r>
  <r>
    <x v="3"/>
    <n v="204158.39689113598"/>
    <s v="VARANASI"/>
    <s v="UTTAR PRADESH"/>
    <n v="1100"/>
    <x v="1"/>
    <n v="5820.3676613243533"/>
    <s v="Male"/>
    <s v="40 - 50"/>
  </r>
  <r>
    <x v="4"/>
    <n v="200032.02249150001"/>
    <s v="AHMEDABAD"/>
    <s v="Gujarat"/>
    <n v="1250"/>
    <x v="0"/>
    <n v="5820.5543940762082"/>
    <s v="Female"/>
    <b v="1"/>
  </r>
  <r>
    <x v="4"/>
    <n v="209225.08727189997"/>
    <s v="INDORE"/>
    <s v="MADHYAPRADESH"/>
    <n v="1250"/>
    <x v="0"/>
    <n v="5822.0094230746663"/>
    <s v="Male"/>
    <s v="18-25"/>
  </r>
  <r>
    <x v="4"/>
    <n v="206044.72371419996"/>
    <s v="NEWDELHI"/>
    <s v="NCR"/>
    <n v="1250"/>
    <x v="0"/>
    <n v="5822.1445627092053"/>
    <s v="Female"/>
    <s v="60 - 70"/>
  </r>
  <r>
    <x v="3"/>
    <n v="206895.39347008002"/>
    <s v="AHMEDABAD"/>
    <s v="Gujarat"/>
    <n v="1000"/>
    <x v="2"/>
    <n v="5822.2492676079319"/>
    <s v="Female"/>
    <s v="60 - 70"/>
  </r>
  <r>
    <x v="3"/>
    <n v="196821.65039487998"/>
    <s v="NOIDA"/>
    <s v="NCR"/>
    <n v="1100"/>
    <x v="1"/>
    <n v="5824.306126868607"/>
    <s v="Female"/>
    <s v="30 - 40"/>
  </r>
  <r>
    <x v="3"/>
    <n v="200661.26206156801"/>
    <s v="KOLHAPUR"/>
    <s v="Maharashtra"/>
    <n v="1100"/>
    <x v="1"/>
    <n v="5826.2043591666543"/>
    <s v="Female"/>
    <s v="25 - 30"/>
  </r>
  <r>
    <x v="4"/>
    <n v="208667.07427680001"/>
    <s v="KOLKATTA"/>
    <s v="WEST BENGAL"/>
    <n v="1250"/>
    <x v="0"/>
    <n v="5827.0378565321316"/>
    <s v="Male"/>
    <s v="50 - 60"/>
  </r>
  <r>
    <x v="2"/>
    <n v="203651.36848900802"/>
    <s v="CHENNAI"/>
    <s v="TAMILNADU"/>
    <n v="1200"/>
    <x v="4"/>
    <n v="5827.601008849846"/>
    <s v="Male"/>
    <s v="18-25"/>
  </r>
  <r>
    <x v="4"/>
    <n v="225300.58657050002"/>
    <s v="AHMEDABAD"/>
    <s v="Gujarat"/>
    <n v="1250"/>
    <x v="0"/>
    <n v="5828.2616716902012"/>
    <s v="Male"/>
    <s v="30 - 40"/>
  </r>
  <r>
    <x v="3"/>
    <n v="216209.633492736"/>
    <s v="LUDHIANA"/>
    <s v="PUNJAB"/>
    <n v="1100"/>
    <x v="1"/>
    <n v="5830.2028178350738"/>
    <s v="Male"/>
    <b v="1"/>
  </r>
  <r>
    <x v="4"/>
    <n v="208556.69378639999"/>
    <s v="NEWDELHI"/>
    <s v="NCR"/>
    <n v="1250"/>
    <x v="0"/>
    <n v="5830.8171999320939"/>
    <s v="Male"/>
    <s v="60 - 70"/>
  </r>
  <r>
    <x v="3"/>
    <n v="200666.12530675199"/>
    <s v="KOLKATTA"/>
    <s v="WEST BENGAL"/>
    <n v="1100"/>
    <x v="1"/>
    <n v="5831.174794574059"/>
    <s v="Female"/>
    <s v="18-25"/>
  </r>
  <r>
    <x v="0"/>
    <n v="204793.07530913598"/>
    <s v="AHMEDABAD"/>
    <s v="Gujarat"/>
    <n v="1400"/>
    <x v="5"/>
    <n v="5832.5250113878947"/>
    <s v="Male"/>
    <s v="40 - 50"/>
  </r>
  <r>
    <x v="4"/>
    <n v="216473.53383270002"/>
    <s v="KOLKATTA"/>
    <s v="WEST BENGAL"/>
    <n v="1250"/>
    <x v="0"/>
    <n v="5833.4335413687131"/>
    <s v="Male"/>
    <s v="18-25"/>
  </r>
  <r>
    <x v="2"/>
    <n v="195150.217367039"/>
    <s v="NEWDELHI"/>
    <s v="NCR"/>
    <n v="1100"/>
    <x v="1"/>
    <n v="5833.7435136344038"/>
    <s v="Male"/>
    <s v="30 - 40"/>
  </r>
  <r>
    <x v="2"/>
    <n v="204232.90598453602"/>
    <s v="BANGALORE"/>
    <s v="Karnataka"/>
    <n v="1200"/>
    <x v="4"/>
    <n v="5835.5993105529851"/>
    <s v="Male"/>
    <s v="50 - 60"/>
  </r>
  <r>
    <x v="4"/>
    <n v="218963.37091087503"/>
    <s v="GURGAON"/>
    <s v="HARYANA"/>
    <n v="1250"/>
    <x v="0"/>
    <n v="5836.810891378107"/>
    <s v="Male"/>
    <s v="40 - 50"/>
  </r>
  <r>
    <x v="0"/>
    <n v="211658.84462649201"/>
    <s v="CALICUT"/>
    <s v="KERALA"/>
    <n v="1200"/>
    <x v="4"/>
    <n v="5837.9806022532421"/>
    <s v="Male"/>
    <s v="30 - 40"/>
  </r>
  <r>
    <x v="4"/>
    <n v="217983.95385165"/>
    <s v="CHENNAI"/>
    <s v="TAMILNADU"/>
    <n v="1250"/>
    <x v="0"/>
    <n v="5842.2234785625496"/>
    <s v="Female"/>
    <s v="18-25"/>
  </r>
  <r>
    <x v="3"/>
    <n v="226708.27697631999"/>
    <s v="KOLKATTA"/>
    <s v="WEST BENGAL"/>
    <n v="1000"/>
    <x v="2"/>
    <n v="5842.6334439649891"/>
    <s v="Female"/>
    <s v="60 - 70"/>
  </r>
  <r>
    <x v="4"/>
    <n v="198878.27227214997"/>
    <s v="CHENNAI"/>
    <s v="TAMILNADU"/>
    <n v="1250"/>
    <x v="0"/>
    <n v="5842.952155350521"/>
    <s v="Male"/>
    <s v="30 - 40"/>
  </r>
  <r>
    <x v="1"/>
    <n v="202004.61385311"/>
    <s v="NOIDA"/>
    <s v="NCR"/>
    <n v="1400"/>
    <x v="3"/>
    <n v="5843.1618257752389"/>
    <s v="Female"/>
    <s v="30 - 40"/>
  </r>
  <r>
    <x v="4"/>
    <n v="198799.3290654"/>
    <s v="CHENNAI"/>
    <s v="TAMILNADU"/>
    <n v="1250"/>
    <x v="0"/>
    <n v="5843.7114466599887"/>
    <s v="Female"/>
    <s v="30 - 40"/>
  </r>
  <r>
    <x v="1"/>
    <n v="207165.66076206"/>
    <s v="KOLKATTA"/>
    <s v="WEST BENGAL"/>
    <n v="1400"/>
    <x v="5"/>
    <n v="5844.1449474229985"/>
    <s v="Male"/>
    <s v="25 - 30"/>
  </r>
  <r>
    <x v="3"/>
    <n v="207995.13626553598"/>
    <s v="KOLKATTA"/>
    <s v="WEST BENGAL"/>
    <n v="1000"/>
    <x v="2"/>
    <n v="5847.4820791482316"/>
    <s v="Female"/>
    <s v="50 - 60"/>
  </r>
  <r>
    <x v="4"/>
    <n v="212433.5998428"/>
    <s v="JALANDHAR"/>
    <s v="PUNJAB"/>
    <n v="1250"/>
    <x v="0"/>
    <n v="5850.4149666627163"/>
    <s v="Male"/>
    <s v="30 - 40"/>
  </r>
  <r>
    <x v="2"/>
    <n v="227093.187026153"/>
    <s v="NEWDELHI"/>
    <s v="NCR"/>
    <n v="1400"/>
    <x v="3"/>
    <n v="5851.5912223706518"/>
    <s v="Female"/>
    <s v="30 - 40"/>
  </r>
  <r>
    <x v="3"/>
    <n v="218700.75549657599"/>
    <s v="NEWDELHI"/>
    <s v="NCR"/>
    <n v="1000"/>
    <x v="2"/>
    <n v="5852.2826257716133"/>
    <s v="Male"/>
    <s v="30 - 40"/>
  </r>
  <r>
    <x v="0"/>
    <n v="207629.75706329598"/>
    <s v="BANGALORE"/>
    <s v="Karnataka"/>
    <n v="1200"/>
    <x v="4"/>
    <n v="5853.102991700749"/>
    <s v="Male"/>
    <s v="30 - 40"/>
  </r>
  <r>
    <x v="3"/>
    <n v="197840.52395648"/>
    <s v="NOIDA"/>
    <s v="NCR"/>
    <n v="1000"/>
    <x v="2"/>
    <n v="5853.2776916115354"/>
    <s v="Male"/>
    <s v="40 - 50"/>
  </r>
  <r>
    <x v="3"/>
    <n v="218345.51724876798"/>
    <s v="NEWDELHI"/>
    <s v="NCR"/>
    <n v="1100"/>
    <x v="1"/>
    <n v="5859.8115738079478"/>
    <s v="Female"/>
    <s v="40 - 50"/>
  </r>
  <r>
    <x v="4"/>
    <n v="223139.99717729999"/>
    <s v="NOIDA"/>
    <s v="NCR"/>
    <n v="1250"/>
    <x v="0"/>
    <n v="5861.5913959314184"/>
    <s v="Female"/>
    <s v="30 - 40"/>
  </r>
  <r>
    <x v="3"/>
    <n v="207311.01126144"/>
    <s v="GURGAON"/>
    <s v="HARYANA"/>
    <n v="1100"/>
    <x v="1"/>
    <n v="5866.5270077014029"/>
    <s v="Male"/>
    <s v="30 - 40"/>
  </r>
  <r>
    <x v="1"/>
    <n v="201256.36105427999"/>
    <s v="BANGALORE"/>
    <s v="Karnataka"/>
    <n v="1400"/>
    <x v="3"/>
    <n v="5867.0355002724227"/>
    <s v="Female"/>
    <s v="25 - 30"/>
  </r>
  <r>
    <x v="2"/>
    <n v="217913.23860410001"/>
    <s v="JALANDHAR"/>
    <s v="PUNJAB"/>
    <n v="1200"/>
    <x v="4"/>
    <n v="5867.8558996398015"/>
    <s v="Male"/>
    <s v="40 - 50"/>
  </r>
  <r>
    <x v="2"/>
    <n v="225010.250817666"/>
    <s v="BANGALORE"/>
    <s v="Karnataka"/>
    <n v="1400"/>
    <x v="3"/>
    <n v="5869.870989382307"/>
    <s v="Male"/>
    <s v="40 - 50"/>
  </r>
  <r>
    <x v="4"/>
    <n v="209008.30694400001"/>
    <s v="KOLKATTA"/>
    <s v="WEST BENGAL"/>
    <n v="1250"/>
    <x v="0"/>
    <n v="5870.4675241713294"/>
    <s v="Female"/>
    <s v="25 - 30"/>
  </r>
  <r>
    <x v="2"/>
    <n v="206351.97889942001"/>
    <s v="Guwahati"/>
    <s v="Assam"/>
    <n v="1200"/>
    <x v="4"/>
    <n v="5872.0297062579402"/>
    <s v="Male"/>
    <s v="30 - 40"/>
  </r>
  <r>
    <x v="4"/>
    <n v="222175.3448895"/>
    <s v="Guwahati"/>
    <s v="Assam"/>
    <n v="1100"/>
    <x v="1"/>
    <n v="5874.0199591436412"/>
    <s v="Male"/>
    <s v="50 - 60"/>
  </r>
  <r>
    <x v="3"/>
    <n v="206716.16160883199"/>
    <s v="NEWDELHI"/>
    <s v="NCR"/>
    <n v="1000"/>
    <x v="2"/>
    <n v="5877.5236208309925"/>
    <s v="Male"/>
    <s v="30 - 40"/>
  </r>
  <r>
    <x v="4"/>
    <n v="215964.86298075001"/>
    <s v="NEWDELHI"/>
    <s v="NCR"/>
    <n v="1250"/>
    <x v="0"/>
    <n v="5878.817976944606"/>
    <s v="Male"/>
    <s v="50 - 60"/>
  </r>
  <r>
    <x v="1"/>
    <n v="202252.61145186002"/>
    <s v="NEWDELHI"/>
    <s v="NCR"/>
    <n v="1400"/>
    <x v="5"/>
    <n v="5879.0186384044537"/>
    <s v="Male"/>
    <s v="18-25"/>
  </r>
  <r>
    <x v="2"/>
    <n v="221699.60197103201"/>
    <s v="NEWDELHI"/>
    <s v="NCR"/>
    <n v="1400"/>
    <x v="5"/>
    <n v="5880.0154997985874"/>
    <s v="Female"/>
    <b v="1"/>
  </r>
  <r>
    <x v="2"/>
    <n v="226138.04947968002"/>
    <s v="NEWDELHI"/>
    <s v="NCR"/>
    <n v="1200"/>
    <x v="4"/>
    <n v="5880.3913981331852"/>
    <s v="Female"/>
    <s v="40 - 50"/>
  </r>
  <r>
    <x v="3"/>
    <n v="197297.52484607999"/>
    <s v="Guwahati"/>
    <s v="Assam"/>
    <n v="1250"/>
    <x v="0"/>
    <n v="5883.4672369195378"/>
    <s v="Male"/>
    <s v="25 - 30"/>
  </r>
  <r>
    <x v="1"/>
    <n v="208542.38434965"/>
    <s v="NEWDELHI"/>
    <s v="NCR"/>
    <n v="1400"/>
    <x v="5"/>
    <n v="5885.2452242552799"/>
    <s v="Male"/>
    <s v="30 - 40"/>
  </r>
  <r>
    <x v="3"/>
    <n v="227707.54804121598"/>
    <s v="NEWDELHI"/>
    <s v="NCR"/>
    <n v="1000"/>
    <x v="2"/>
    <n v="5885.28602223914"/>
    <s v="Male"/>
    <s v="18-25"/>
  </r>
  <r>
    <x v="2"/>
    <n v="196678.39092103802"/>
    <s v="NEWDELHI"/>
    <s v="NCR"/>
    <n v="1400"/>
    <x v="3"/>
    <n v="5886.4888512470707"/>
    <s v="Male"/>
    <s v="40 - 50"/>
  </r>
  <r>
    <x v="4"/>
    <n v="214607.5887348"/>
    <s v="NEWDELHI"/>
    <s v="NCR"/>
    <n v="1250"/>
    <x v="0"/>
    <n v="5887.3574515331256"/>
    <s v="Female"/>
    <s v="25 - 30"/>
  </r>
  <r>
    <x v="3"/>
    <n v="214179.90180940801"/>
    <s v="BANGALORE"/>
    <s v="Karnataka"/>
    <n v="1000"/>
    <x v="2"/>
    <n v="5887.9273691047556"/>
    <s v="Male"/>
    <s v="18-25"/>
  </r>
  <r>
    <x v="2"/>
    <n v="224682.631979848"/>
    <s v="KOLKATTA"/>
    <s v="WEST BENGAL"/>
    <n v="1400"/>
    <x v="5"/>
    <n v="5891.24399315752"/>
    <s v="Male"/>
    <s v="30 - 40"/>
  </r>
  <r>
    <x v="1"/>
    <n v="220008.43677456002"/>
    <s v="NOIDA"/>
    <s v="NCR"/>
    <n v="1200"/>
    <x v="4"/>
    <n v="5894.4009155667263"/>
    <s v="Male"/>
    <s v="25 - 30"/>
  </r>
  <r>
    <x v="1"/>
    <n v="206975.84423895"/>
    <s v="CHENNAI"/>
    <s v="TAMILNADU"/>
    <n v="1200"/>
    <x v="4"/>
    <n v="5894.8841941656401"/>
    <s v="Female"/>
    <s v="25 - 30"/>
  </r>
  <r>
    <x v="4"/>
    <n v="208382.23779450002"/>
    <s v="KOLKATTA"/>
    <s v="WEST BENGAL"/>
    <n v="1250"/>
    <x v="0"/>
    <n v="5895.2135259857178"/>
    <s v="Male"/>
    <s v="50 - 60"/>
  </r>
  <r>
    <x v="4"/>
    <n v="219918.5366004"/>
    <s v="KOLKATTA"/>
    <s v="WEST BENGAL"/>
    <n v="1250"/>
    <x v="0"/>
    <n v="5896.2985615762555"/>
    <s v="Female"/>
    <s v="40 - 50"/>
  </r>
  <r>
    <x v="4"/>
    <n v="226164.080498625"/>
    <s v="BANGALORE"/>
    <s v="Karnataka"/>
    <n v="1250"/>
    <x v="0"/>
    <n v="5896.5012814828442"/>
    <s v="Male"/>
    <s v="50 - 60"/>
  </r>
  <r>
    <x v="2"/>
    <n v="207708.609776208"/>
    <s v="GURGAON"/>
    <s v="HARYANA"/>
    <n v="1400"/>
    <x v="5"/>
    <n v="5896.7063974005068"/>
    <s v="Male"/>
    <s v="18-25"/>
  </r>
  <r>
    <x v="3"/>
    <n v="222006.447562368"/>
    <s v="NEWDELHI"/>
    <s v="NCR"/>
    <n v="1000"/>
    <x v="2"/>
    <n v="5897.0344970336791"/>
    <s v="Male"/>
    <s v="50 - 60"/>
  </r>
  <r>
    <x v="4"/>
    <n v="217948.56651224999"/>
    <s v="NEWDELHI"/>
    <s v="NCR"/>
    <n v="1250"/>
    <x v="0"/>
    <n v="5898.5689399787607"/>
    <s v="Male"/>
    <s v="40 - 50"/>
  </r>
  <r>
    <x v="3"/>
    <n v="199093.37063616002"/>
    <s v="CHENNAI"/>
    <s v="TAMILNADU"/>
    <n v="1250"/>
    <x v="0"/>
    <n v="5902.2832426723253"/>
    <s v="Male"/>
    <s v="30 - 40"/>
  </r>
  <r>
    <x v="3"/>
    <n v="215959.65554176"/>
    <s v="LUDHIANA"/>
    <s v="PUNJAB"/>
    <n v="1000"/>
    <x v="2"/>
    <n v="5902.3775805569876"/>
    <s v="Male"/>
    <s v="25 - 30"/>
  </r>
  <r>
    <x v="3"/>
    <n v="224721.92324671999"/>
    <s v="AHMEDABAD"/>
    <s v="Gujarat"/>
    <n v="1100"/>
    <x v="1"/>
    <n v="5903.2617753238883"/>
    <s v="Male"/>
    <s v="30 - 40"/>
  </r>
  <r>
    <x v="5"/>
    <n v="223535.62420808"/>
    <s v="NEWDELHI"/>
    <s v="NCR"/>
    <n v="1250"/>
    <x v="0"/>
    <n v="5905.2816356837238"/>
    <s v="Male"/>
    <s v="30 - 40"/>
  </r>
  <r>
    <x v="4"/>
    <n v="213067.60196399997"/>
    <s v="INDORE"/>
    <s v="MADHYAPRADESH"/>
    <n v="1250"/>
    <x v="0"/>
    <n v="5906.5215677047308"/>
    <s v="Female"/>
    <s v="18-25"/>
  </r>
  <r>
    <x v="3"/>
    <n v="200292.51361382401"/>
    <s v="CHENNAI"/>
    <s v="TAMILNADU"/>
    <n v="1100"/>
    <x v="1"/>
    <n v="5907.5107182117881"/>
    <s v="Female"/>
    <b v="1"/>
  </r>
  <r>
    <x v="3"/>
    <n v="230264.38158624002"/>
    <s v="NEWDELHI"/>
    <s v="NCR"/>
    <n v="1000"/>
    <x v="2"/>
    <n v="5907.5572826254256"/>
    <s v="Female"/>
    <s v="18-25"/>
  </r>
  <r>
    <x v="2"/>
    <n v="206054.929733064"/>
    <s v="NEWDELHI"/>
    <s v="NCR"/>
    <n v="1400"/>
    <x v="5"/>
    <n v="5908.754100481623"/>
    <s v="Male"/>
    <s v="25 - 30"/>
  </r>
  <r>
    <x v="3"/>
    <n v="227191.39460159998"/>
    <s v="MATHURA"/>
    <s v="UTTAR PRADESH"/>
    <n v="1000"/>
    <x v="2"/>
    <n v="5908.8453632449864"/>
    <s v="Female"/>
    <b v="1"/>
  </r>
  <r>
    <x v="4"/>
    <n v="213420.50622584997"/>
    <s v="BANGALORE"/>
    <s v="Karnataka"/>
    <n v="1250"/>
    <x v="0"/>
    <n v="5909.6547941309809"/>
    <s v="Male"/>
    <s v="18-25"/>
  </r>
  <r>
    <x v="1"/>
    <n v="211024.14173172001"/>
    <s v="CHENNAI"/>
    <s v="TAMILNADU"/>
    <n v="1400"/>
    <x v="5"/>
    <n v="5914.3037713240037"/>
    <s v="Male"/>
    <s v="30 - 40"/>
  </r>
  <r>
    <x v="4"/>
    <n v="215516.35637392499"/>
    <s v="NOIDA"/>
    <s v="NCR"/>
    <n v="1250"/>
    <x v="0"/>
    <n v="5919.3817268859038"/>
    <s v="Male"/>
    <s v="40 - 50"/>
  </r>
  <r>
    <x v="4"/>
    <n v="220834.12223812501"/>
    <s v="GURGAON"/>
    <s v="HARYANA"/>
    <n v="1250"/>
    <x v="0"/>
    <n v="5919.9522108561423"/>
    <s v="Male"/>
    <s v="30 - 40"/>
  </r>
  <r>
    <x v="3"/>
    <n v="225555.183711872"/>
    <s v="CHENNAI"/>
    <s v="TAMILNADU"/>
    <n v="1400"/>
    <x v="3"/>
    <n v="5920.1299902467263"/>
    <s v="Male"/>
    <s v="25 - 30"/>
  </r>
  <r>
    <x v="2"/>
    <n v="217408.98957804899"/>
    <s v="NEWDELHI"/>
    <s v="NCR"/>
    <n v="1400"/>
    <x v="3"/>
    <n v="5920.6698803744048"/>
    <s v="Female"/>
    <s v="40 - 50"/>
  </r>
  <r>
    <x v="3"/>
    <n v="198231.70266879999"/>
    <s v="GURGAON"/>
    <s v="HARYANA"/>
    <n v="1000"/>
    <x v="2"/>
    <n v="5921.463042429953"/>
    <s v="Male"/>
    <s v="30 - 40"/>
  </r>
  <r>
    <x v="2"/>
    <n v="212097.23691454501"/>
    <s v="NEWDELHI"/>
    <s v="NCR"/>
    <n v="1400"/>
    <x v="3"/>
    <n v="5921.5196388183585"/>
    <s v="Male"/>
    <s v="50 - 60"/>
  </r>
  <r>
    <x v="3"/>
    <n v="206397.19857696001"/>
    <s v="CHENNAI"/>
    <s v="TAMILNADU"/>
    <n v="1100"/>
    <x v="1"/>
    <n v="5922.4029082014031"/>
    <s v="Female"/>
    <s v="30 - 40"/>
  </r>
  <r>
    <x v="3"/>
    <n v="227199.72507846402"/>
    <s v="KOLKATTA"/>
    <s v="WEST BENGAL"/>
    <n v="1000"/>
    <x v="2"/>
    <n v="5923.3197157258592"/>
    <s v="Male"/>
    <s v="30 - 40"/>
  </r>
  <r>
    <x v="4"/>
    <n v="223733.20550400001"/>
    <s v="LUDHIANA"/>
    <s v="PUNJAB"/>
    <n v="1250"/>
    <x v="0"/>
    <n v="5924.5481310262039"/>
    <s v="Female"/>
    <s v="60 - 70"/>
  </r>
  <r>
    <x v="2"/>
    <n v="230550.15467795602"/>
    <s v="KOLKATTA"/>
    <s v="WEST BENGAL"/>
    <n v="1400"/>
    <x v="5"/>
    <n v="5925.6088364387033"/>
    <s v="Male"/>
    <s v="30 - 40"/>
  </r>
  <r>
    <x v="2"/>
    <n v="213129.30735640999"/>
    <s v="KOLKATTA"/>
    <s v="WEST BENGAL"/>
    <n v="1200"/>
    <x v="4"/>
    <n v="5926.5077494611214"/>
    <s v="Female"/>
    <s v="40 - 50"/>
  </r>
  <r>
    <x v="4"/>
    <n v="204586.555689"/>
    <s v="MATHURA"/>
    <s v="UTTAR PRADESH"/>
    <n v="1250"/>
    <x v="0"/>
    <n v="5926.6241502317234"/>
    <s v="Male"/>
    <s v="30 - 40"/>
  </r>
  <r>
    <x v="4"/>
    <n v="204238.47117247499"/>
    <s v="CHENNAI"/>
    <s v="TAMILNADU"/>
    <n v="1250"/>
    <x v="0"/>
    <n v="5927.095200075848"/>
    <s v="Female"/>
    <s v="40 - 50"/>
  </r>
  <r>
    <x v="4"/>
    <n v="200766.61737180001"/>
    <s v="KOLKATTA"/>
    <s v="WEST BENGAL"/>
    <n v="1250"/>
    <x v="0"/>
    <n v="5927.2382653663199"/>
    <s v="Male"/>
    <s v="30 - 40"/>
  </r>
  <r>
    <x v="5"/>
    <n v="226223.08212380801"/>
    <s v="MATHURA"/>
    <s v="UTTAR PRADESH"/>
    <n v="1250"/>
    <x v="0"/>
    <n v="5927.2684862719898"/>
    <s v="Male"/>
    <s v="30 - 40"/>
  </r>
  <r>
    <x v="3"/>
    <n v="200452.573220224"/>
    <s v="NEWDELHI"/>
    <s v="NCR"/>
    <n v="1000"/>
    <x v="2"/>
    <n v="5927.5842454106823"/>
    <s v="Female"/>
    <s v="18-25"/>
  </r>
  <r>
    <x v="2"/>
    <n v="225461.85764682302"/>
    <s v="NEWDELHI"/>
    <s v="NCR"/>
    <n v="1200"/>
    <x v="4"/>
    <n v="5927.9162108921482"/>
    <s v="Male"/>
    <s v="25 - 30"/>
  </r>
  <r>
    <x v="2"/>
    <n v="203947.08017259202"/>
    <s v="NEWDELHI"/>
    <s v="NCR"/>
    <n v="1400"/>
    <x v="3"/>
    <n v="5931.4569720426671"/>
    <s v="Female"/>
    <s v="40 - 50"/>
  </r>
  <r>
    <x v="4"/>
    <n v="222845.14188750001"/>
    <s v="Guwahati"/>
    <s v="Assam"/>
    <n v="1250"/>
    <x v="0"/>
    <n v="5934.9426288461873"/>
    <s v="Male"/>
    <s v="25 - 30"/>
  </r>
  <r>
    <x v="3"/>
    <n v="197958.01162150403"/>
    <s v="BANGALORE"/>
    <s v="Karnataka"/>
    <n v="1250"/>
    <x v="0"/>
    <n v="5936.1213641513677"/>
    <s v="Female"/>
    <s v="40 - 50"/>
  </r>
  <r>
    <x v="3"/>
    <n v="228049.13700307201"/>
    <s v="NEWDELHI"/>
    <s v="NCR"/>
    <n v="1000"/>
    <x v="2"/>
    <n v="5936.3580316855441"/>
    <s v="Male"/>
    <s v="40 - 50"/>
  </r>
  <r>
    <x v="4"/>
    <n v="226278.1762164"/>
    <s v="GURGAON"/>
    <s v="HARYANA"/>
    <n v="1250"/>
    <x v="0"/>
    <n v="5937.5578987287854"/>
    <s v="Female"/>
    <s v="18-25"/>
  </r>
  <r>
    <x v="3"/>
    <n v="200771.31280972803"/>
    <s v="BANGALORE"/>
    <s v="Karnataka"/>
    <n v="1100"/>
    <x v="1"/>
    <n v="5939.4924337785496"/>
    <s v="Female"/>
    <s v="25 - 30"/>
  </r>
  <r>
    <x v="3"/>
    <n v="211034.59533446401"/>
    <s v="NEWDELHI"/>
    <s v="NCR"/>
    <n v="1000"/>
    <x v="2"/>
    <n v="5941.8468041451251"/>
    <s v="Male"/>
    <s v="25 - 30"/>
  </r>
  <r>
    <x v="3"/>
    <n v="213282.86760345602"/>
    <s v="BANGALORE"/>
    <s v="Karnataka"/>
    <n v="1000"/>
    <x v="2"/>
    <n v="5943.9497377906482"/>
    <s v="Male"/>
    <s v="30 - 40"/>
  </r>
  <r>
    <x v="3"/>
    <n v="223045.48626176"/>
    <s v="MATHURA"/>
    <s v="UTTAR PRADESH"/>
    <n v="1100"/>
    <x v="1"/>
    <n v="5944.7909741016756"/>
    <s v="Male"/>
    <s v="50 - 60"/>
  </r>
  <r>
    <x v="4"/>
    <n v="212807.04033600001"/>
    <s v="BANGALORE"/>
    <s v="Karnataka"/>
    <n v="1250"/>
    <x v="0"/>
    <n v="5947.3856032949379"/>
    <s v="Male"/>
    <s v="40 - 50"/>
  </r>
  <r>
    <x v="4"/>
    <n v="206827.55952750001"/>
    <s v="KOLKATTA"/>
    <s v="WEST BENGAL"/>
    <n v="1250"/>
    <x v="0"/>
    <n v="5947.7539867788064"/>
    <s v="Female"/>
    <s v="18-25"/>
  </r>
  <r>
    <x v="2"/>
    <n v="211984.38085866001"/>
    <s v="CHENNAI"/>
    <s v="TAMILNADU"/>
    <n v="1400"/>
    <x v="3"/>
    <n v="5948.8208031745235"/>
    <s v="Male"/>
    <s v="40 - 50"/>
  </r>
  <r>
    <x v="4"/>
    <n v="208789.95138884999"/>
    <s v="GURGAON"/>
    <s v="HARYANA"/>
    <n v="1250"/>
    <x v="0"/>
    <n v="5949.3542039821623"/>
    <s v="Male"/>
    <s v="60 - 70"/>
  </r>
  <r>
    <x v="4"/>
    <n v="208568.446214625"/>
    <s v="NEWDELHI"/>
    <s v="NCR"/>
    <n v="1250"/>
    <x v="0"/>
    <n v="5951.0872300739265"/>
    <s v="Male"/>
    <s v="60 - 70"/>
  </r>
  <r>
    <x v="2"/>
    <n v="216315.06820307003"/>
    <s v="KOLKATTA"/>
    <s v="WEST BENGAL"/>
    <n v="1400"/>
    <x v="3"/>
    <n v="5951.28568158091"/>
    <s v="Male"/>
    <s v="18-25"/>
  </r>
  <r>
    <x v="3"/>
    <n v="204907.687052608"/>
    <s v="GURGAON"/>
    <s v="HARYANA"/>
    <n v="1100"/>
    <x v="1"/>
    <n v="5951.669378855162"/>
    <s v="Male"/>
    <s v="25 - 30"/>
  </r>
  <r>
    <x v="4"/>
    <n v="229239.0865485"/>
    <s v="KOLKATTA"/>
    <s v="WEST BENGAL"/>
    <n v="1100"/>
    <x v="1"/>
    <n v="5954.8529725921117"/>
    <s v="Female"/>
    <s v="18-25"/>
  </r>
  <r>
    <x v="3"/>
    <n v="210178.12928940798"/>
    <s v="NEWDELHI"/>
    <s v="NCR"/>
    <n v="1100"/>
    <x v="1"/>
    <n v="5954.9344811746796"/>
    <s v="Male"/>
    <s v="30 - 40"/>
  </r>
  <r>
    <x v="3"/>
    <n v="222521.590167296"/>
    <s v="VARANASI"/>
    <s v="UTTAR PRADESH"/>
    <n v="1100"/>
    <x v="1"/>
    <n v="5956.7251740279698"/>
    <s v="Male"/>
    <s v="30 - 40"/>
  </r>
  <r>
    <x v="1"/>
    <n v="217262.53179823502"/>
    <s v="NEWDELHI"/>
    <s v="NCR"/>
    <n v="1400"/>
    <x v="5"/>
    <n v="5957.5243813722918"/>
    <s v="Male"/>
    <s v="18-25"/>
  </r>
  <r>
    <x v="3"/>
    <n v="221241.74925260802"/>
    <s v="NEWDELHI"/>
    <s v="NCR"/>
    <n v="1100"/>
    <x v="1"/>
    <n v="5958.774608738503"/>
    <s v="Male"/>
    <s v="50 - 60"/>
  </r>
  <r>
    <x v="2"/>
    <n v="210158.76743327602"/>
    <s v="NOIDA"/>
    <s v="NCR"/>
    <n v="1400"/>
    <x v="3"/>
    <n v="5962.324232738245"/>
    <s v="Male"/>
    <s v="18-25"/>
  </r>
  <r>
    <x v="3"/>
    <n v="230612.56579507198"/>
    <s v="AHMEDABAD"/>
    <s v="Gujarat"/>
    <n v="1100"/>
    <x v="1"/>
    <n v="5964.7444325878896"/>
    <s v="Male"/>
    <s v="40 - 50"/>
  </r>
  <r>
    <x v="3"/>
    <n v="209793.17443315202"/>
    <s v="BANGALORE"/>
    <s v="Karnataka"/>
    <n v="1000"/>
    <x v="2"/>
    <n v="5964.8355494130637"/>
    <s v="Male"/>
    <s v="25 - 30"/>
  </r>
  <r>
    <x v="4"/>
    <n v="217908.77088840003"/>
    <s v="NEWDELHI"/>
    <s v="NCR"/>
    <n v="1250"/>
    <x v="0"/>
    <n v="5970.5830874234234"/>
    <s v="Female"/>
    <s v="25 - 30"/>
  </r>
  <r>
    <x v="4"/>
    <n v="211896.97833555"/>
    <s v="NEWDELHI"/>
    <s v="NCR"/>
    <n v="1250"/>
    <x v="0"/>
    <n v="5971.1059788472239"/>
    <s v="Male"/>
    <s v="40 - 50"/>
  </r>
  <r>
    <x v="4"/>
    <n v="202698.07008000003"/>
    <s v="NOIDA"/>
    <s v="NCR"/>
    <n v="1250"/>
    <x v="0"/>
    <n v="5971.3957547078953"/>
    <s v="Male"/>
    <s v="25 - 30"/>
  </r>
  <r>
    <x v="4"/>
    <n v="204745.80965805001"/>
    <s v="VARANASI"/>
    <s v="UTTAR PRADESH"/>
    <n v="1250"/>
    <x v="0"/>
    <n v="5975.164119876441"/>
    <s v="Male"/>
    <s v="40 - 50"/>
  </r>
  <r>
    <x v="4"/>
    <n v="231793.69367542502"/>
    <s v="Guwahati"/>
    <s v="Assam"/>
    <n v="1100"/>
    <x v="1"/>
    <n v="5975.4562197912101"/>
    <s v="Male"/>
    <s v="18-25"/>
  </r>
  <r>
    <x v="2"/>
    <n v="207001.04049947203"/>
    <s v="GURGAON"/>
    <s v="HARYANA"/>
    <n v="1200"/>
    <x v="4"/>
    <n v="5975.6640159275375"/>
    <s v="Male"/>
    <s v="40 - 50"/>
  </r>
  <r>
    <x v="0"/>
    <n v="205283.78688650002"/>
    <s v="INDORE"/>
    <s v="MADHYAPRADESH"/>
    <n v="1200"/>
    <x v="4"/>
    <n v="5977.2857949910076"/>
    <s v="Male"/>
    <s v="30 - 40"/>
  </r>
  <r>
    <x v="0"/>
    <n v="212552.28973245801"/>
    <s v="LUDHIANA"/>
    <s v="PUNJAB"/>
    <n v="1200"/>
    <x v="4"/>
    <n v="5977.2934667571117"/>
    <s v="Male"/>
    <s v="60 - 70"/>
  </r>
  <r>
    <x v="3"/>
    <n v="226533.61632768001"/>
    <s v="CHENNAI"/>
    <s v="TAMILNADU"/>
    <n v="1000"/>
    <x v="2"/>
    <n v="5979.5591362910418"/>
    <s v="Male"/>
    <s v="30 - 40"/>
  </r>
  <r>
    <x v="4"/>
    <n v="216849.502060125"/>
    <s v="JALANDHAR"/>
    <s v="PUNJAB"/>
    <n v="1250"/>
    <x v="0"/>
    <n v="5980.8014278566234"/>
    <s v="Male"/>
    <s v="30 - 40"/>
  </r>
  <r>
    <x v="5"/>
    <n v="227517.09415590399"/>
    <s v="NEWDELHI"/>
    <s v="NCR"/>
    <n v="1250"/>
    <x v="0"/>
    <n v="5980.8876925336017"/>
    <s v="Male"/>
    <s v="18-25"/>
  </r>
  <r>
    <x v="3"/>
    <n v="228180.03805184001"/>
    <s v="CHENNAI"/>
    <s v="TAMILNADU"/>
    <n v="1000"/>
    <x v="2"/>
    <n v="5981.7100341240384"/>
    <s v="Female"/>
    <b v="1"/>
  </r>
  <r>
    <x v="3"/>
    <n v="211414.87153612799"/>
    <s v="INDORE"/>
    <s v="MADHYAPRADESH"/>
    <n v="1100"/>
    <x v="1"/>
    <n v="5981.8971100174113"/>
    <s v="Male"/>
    <s v="40 - 50"/>
  </r>
  <r>
    <x v="4"/>
    <n v="207203.97937312501"/>
    <s v="NOIDA"/>
    <s v="NCR"/>
    <n v="1250"/>
    <x v="0"/>
    <n v="5982.2422407599024"/>
    <s v="Male"/>
    <s v="30 - 40"/>
  </r>
  <r>
    <x v="4"/>
    <n v="203398.56656775001"/>
    <s v="Guwahati"/>
    <s v="Assam"/>
    <n v="1250"/>
    <x v="0"/>
    <n v="5982.6509236308211"/>
    <s v="Male"/>
    <s v="25 - 30"/>
  </r>
  <r>
    <x v="4"/>
    <n v="219897.29674890003"/>
    <s v="KOLKATTA"/>
    <s v="WEST BENGAL"/>
    <n v="1250"/>
    <x v="0"/>
    <n v="5983.4489842023258"/>
    <s v="Female"/>
    <s v="40 - 50"/>
  </r>
  <r>
    <x v="4"/>
    <n v="202668.206179125"/>
    <s v="VARANASI"/>
    <s v="UTTAR PRADESH"/>
    <n v="1250"/>
    <x v="0"/>
    <n v="5984.7268693071719"/>
    <s v="Male"/>
    <s v="40 - 50"/>
  </r>
  <r>
    <x v="3"/>
    <n v="218374.754306688"/>
    <s v="NOIDA"/>
    <s v="NCR"/>
    <n v="1000"/>
    <x v="2"/>
    <n v="5985.7701562883976"/>
    <s v="Male"/>
    <s v="30 - 40"/>
  </r>
  <r>
    <x v="3"/>
    <n v="218123.71343616"/>
    <s v="BANGALORE"/>
    <s v="Karnataka"/>
    <n v="1000"/>
    <x v="2"/>
    <n v="5987.0764819216538"/>
    <s v="Male"/>
    <s v="18-25"/>
  </r>
  <r>
    <x v="1"/>
    <n v="207902.98729489502"/>
    <s v="NEWDELHI"/>
    <s v="NCR"/>
    <n v="1400"/>
    <x v="5"/>
    <n v="5987.6178845632521"/>
    <s v="Male"/>
    <s v="30 - 40"/>
  </r>
  <r>
    <x v="3"/>
    <n v="225952.729147392"/>
    <s v="VARANASI"/>
    <s v="UTTAR PRADESH"/>
    <n v="1100"/>
    <x v="1"/>
    <n v="5991.0319972295028"/>
    <s v="Female"/>
    <s v="18-25"/>
  </r>
  <r>
    <x v="2"/>
    <n v="214359.83687125801"/>
    <s v="Guwahati"/>
    <s v="Assam"/>
    <n v="1400"/>
    <x v="3"/>
    <n v="5992.1615042997646"/>
    <s v="Male"/>
    <s v="40 - 50"/>
  </r>
  <r>
    <x v="2"/>
    <n v="204129.19448733001"/>
    <s v="Guwahati"/>
    <s v="Assam"/>
    <n v="1400"/>
    <x v="3"/>
    <n v="5992.3545780949353"/>
    <s v="Male"/>
    <s v="25 - 30"/>
  </r>
  <r>
    <x v="1"/>
    <n v="209306.96493295499"/>
    <s v="GURGAON"/>
    <s v="HARYANA"/>
    <n v="1400"/>
    <x v="5"/>
    <n v="5995.5400324752081"/>
    <s v="Male"/>
    <s v="25 - 30"/>
  </r>
  <r>
    <x v="4"/>
    <n v="227119.23105600002"/>
    <s v="AHMEDABAD"/>
    <s v="Gujarat"/>
    <n v="1250"/>
    <x v="0"/>
    <n v="6000.0699139220669"/>
    <s v="Male"/>
    <s v="25 - 30"/>
  </r>
  <r>
    <x v="2"/>
    <n v="211851.53797410001"/>
    <s v="NEWDELHI"/>
    <s v="NCR"/>
    <n v="1400"/>
    <x v="5"/>
    <n v="6000.2800078050295"/>
    <s v="Male"/>
    <s v="18-25"/>
  </r>
  <r>
    <x v="2"/>
    <n v="233088.00694762002"/>
    <s v="BANGALORE"/>
    <s v="Karnataka"/>
    <n v="1200"/>
    <x v="4"/>
    <n v="6000.8901307396518"/>
    <s v="Male"/>
    <s v="18-25"/>
  </r>
  <r>
    <x v="3"/>
    <n v="203215.05234073603"/>
    <s v="NOIDA"/>
    <s v="NCR"/>
    <n v="1000"/>
    <x v="2"/>
    <n v="6003.4892188083923"/>
    <s v="Male"/>
    <s v="18-25"/>
  </r>
  <r>
    <x v="4"/>
    <n v="233324.49142499999"/>
    <s v="NEWDELHI"/>
    <s v="NCR"/>
    <n v="1000"/>
    <x v="2"/>
    <n v="6003.8649815620993"/>
    <s v="Male"/>
    <s v="30 - 40"/>
  </r>
  <r>
    <x v="4"/>
    <n v="209802.90545999998"/>
    <s v="KOLKATTA"/>
    <s v="WEST BENGAL"/>
    <n v="1250"/>
    <x v="0"/>
    <n v="6003.8926104345528"/>
    <s v="Female"/>
    <s v="18-25"/>
  </r>
  <r>
    <x v="4"/>
    <n v="202928.67607267501"/>
    <s v="CALICUT"/>
    <s v="KERALA"/>
    <n v="1250"/>
    <x v="0"/>
    <n v="6004.387194707163"/>
    <s v="Female"/>
    <s v="25 - 30"/>
  </r>
  <r>
    <x v="5"/>
    <n v="231605.55074805598"/>
    <s v="BANGALORE"/>
    <s v="Karnataka"/>
    <n v="1250"/>
    <x v="0"/>
    <n v="6005.9451151996263"/>
    <s v="Male"/>
    <s v="18-25"/>
  </r>
  <r>
    <x v="3"/>
    <n v="206112.22648191999"/>
    <s v="NEWDELHI"/>
    <s v="NCR"/>
    <n v="1000"/>
    <x v="2"/>
    <n v="6007.3393268896598"/>
    <s v="Male"/>
    <s v="18-25"/>
  </r>
  <r>
    <x v="3"/>
    <n v="221596.67194515199"/>
    <s v="VARANASI"/>
    <s v="UTTAR PRADESH"/>
    <n v="1000"/>
    <x v="2"/>
    <n v="6007.8496381684045"/>
    <s v="Female"/>
    <s v="40 - 50"/>
  </r>
  <r>
    <x v="4"/>
    <n v="217971.40175415002"/>
    <s v="KOLKATTA"/>
    <s v="WEST BENGAL"/>
    <n v="1250"/>
    <x v="0"/>
    <n v="6009.4316575953953"/>
    <s v="Male"/>
    <s v="40 - 50"/>
  </r>
  <r>
    <x v="4"/>
    <n v="212324.07020175003"/>
    <s v="NEWDELHI"/>
    <s v="NCR"/>
    <n v="1250"/>
    <x v="0"/>
    <n v="6010.2735918302733"/>
    <s v="Male"/>
    <s v="30 - 40"/>
  </r>
  <r>
    <x v="3"/>
    <n v="212395.03311840002"/>
    <s v="NOIDA"/>
    <s v="NCR"/>
    <n v="1100"/>
    <x v="1"/>
    <n v="6010.9799381619841"/>
    <s v="Male"/>
    <s v="18-25"/>
  </r>
  <r>
    <x v="1"/>
    <n v="223621.47237906"/>
    <s v="NOIDA"/>
    <s v="NCR"/>
    <n v="1200"/>
    <x v="4"/>
    <n v="6012.6907667625237"/>
    <s v="Male"/>
    <s v="50 - 60"/>
  </r>
  <r>
    <x v="2"/>
    <n v="208001.959470431"/>
    <s v="BANGALORE"/>
    <s v="Karnataka"/>
    <n v="1400"/>
    <x v="5"/>
    <n v="6014.2142085571659"/>
    <s v="Female"/>
    <s v="30 - 40"/>
  </r>
  <r>
    <x v="3"/>
    <n v="227757.25319065602"/>
    <s v="CHENNAI"/>
    <s v="TAMILNADU"/>
    <n v="1100"/>
    <x v="1"/>
    <n v="6016.1784623455169"/>
    <s v="Male"/>
    <s v="25 - 30"/>
  </r>
  <r>
    <x v="3"/>
    <n v="222638.029254336"/>
    <s v="NEWDELHI"/>
    <s v="NCR"/>
    <n v="1100"/>
    <x v="1"/>
    <n v="6016.524684411208"/>
    <s v="Male"/>
    <s v="40 - 50"/>
  </r>
  <r>
    <x v="4"/>
    <n v="229431.81125249999"/>
    <s v="JALANDHAR"/>
    <s v="PUNJAB"/>
    <n v="1250"/>
    <x v="0"/>
    <n v="6017.2590153117089"/>
    <s v="Male"/>
    <s v="25 - 30"/>
  </r>
  <r>
    <x v="3"/>
    <n v="213842.15721887999"/>
    <s v="GURGAON"/>
    <s v="HARYANA"/>
    <n v="1100"/>
    <x v="1"/>
    <n v="6017.9462022958778"/>
    <s v="Female"/>
    <s v="25 - 30"/>
  </r>
  <r>
    <x v="3"/>
    <n v="225971.42692224"/>
    <s v="BANGALORE"/>
    <s v="Karnataka"/>
    <n v="1100"/>
    <x v="1"/>
    <n v="6018.9521043866653"/>
    <s v="Male"/>
    <s v="60 - 70"/>
  </r>
  <r>
    <x v="3"/>
    <n v="223880.80108288"/>
    <s v="KOLHAPUR"/>
    <s v="Maharashtra"/>
    <n v="1400"/>
    <x v="3"/>
    <n v="6019.1416804937426"/>
    <s v="Male"/>
    <s v="30 - 40"/>
  </r>
  <r>
    <x v="4"/>
    <n v="217304.13402652499"/>
    <s v="BANGALORE"/>
    <s v="Karnataka"/>
    <n v="1250"/>
    <x v="0"/>
    <n v="6020.7826232740599"/>
    <s v="Male"/>
    <s v="30 - 40"/>
  </r>
  <r>
    <x v="2"/>
    <n v="200789.50455357603"/>
    <s v="BANGALORE"/>
    <s v="Karnataka"/>
    <n v="1200"/>
    <x v="4"/>
    <n v="6020.8299098525285"/>
    <s v="Male"/>
    <s v="18-25"/>
  </r>
  <r>
    <x v="2"/>
    <n v="229966.54709316403"/>
    <s v="GURGAON"/>
    <s v="HARYANA"/>
    <n v="1400"/>
    <x v="5"/>
    <n v="6022.6548429578525"/>
    <s v="Male"/>
    <s v="50 - 60"/>
  </r>
  <r>
    <x v="4"/>
    <n v="213167.86134210002"/>
    <s v="NEWDELHI"/>
    <s v="NCR"/>
    <n v="1250"/>
    <x v="0"/>
    <n v="6023.5232676623455"/>
    <s v="Female"/>
    <s v="60 - 70"/>
  </r>
  <r>
    <x v="4"/>
    <n v="225544.48470922501"/>
    <s v="NEWDELHI"/>
    <s v="NCR"/>
    <n v="1100"/>
    <x v="1"/>
    <n v="8900"/>
    <s v="Male"/>
    <s v="25 - 30"/>
  </r>
  <r>
    <x v="3"/>
    <n v="202764.77699385598"/>
    <s v="BANGALORE"/>
    <s v="Karnataka"/>
    <n v="1000"/>
    <x v="2"/>
    <n v="6024.0172296791634"/>
    <s v="Male"/>
    <s v="25 - 30"/>
  </r>
  <r>
    <x v="3"/>
    <n v="218292.121232"/>
    <s v="NOIDA"/>
    <s v="NCR"/>
    <n v="1400"/>
    <x v="3"/>
    <n v="6024.9836981304834"/>
    <s v="Female"/>
    <s v="30 - 40"/>
  </r>
  <r>
    <x v="3"/>
    <n v="224195.231949696"/>
    <s v="BANGALORE"/>
    <s v="Karnataka"/>
    <n v="1100"/>
    <x v="1"/>
    <n v="6027.0996080449131"/>
    <s v="Male"/>
    <s v="50 - 60"/>
  </r>
  <r>
    <x v="2"/>
    <n v="205907.61548226603"/>
    <s v="CHENNAI"/>
    <s v="TAMILNADU"/>
    <n v="1200"/>
    <x v="4"/>
    <n v="6027.4566185641825"/>
    <s v="Male"/>
    <s v="18-25"/>
  </r>
  <r>
    <x v="4"/>
    <n v="229678.174638"/>
    <s v="NEWDELHI"/>
    <s v="NCR"/>
    <n v="1100"/>
    <x v="1"/>
    <n v="6029.7356064952228"/>
    <s v="Male"/>
    <s v="18-25"/>
  </r>
  <r>
    <x v="5"/>
    <n v="233585.13568935599"/>
    <s v="NEWDELHI"/>
    <s v="NCR"/>
    <n v="1250"/>
    <x v="0"/>
    <n v="6029.8503161636127"/>
    <s v="Male"/>
    <s v="30 - 40"/>
  </r>
  <r>
    <x v="4"/>
    <n v="224330.44568549999"/>
    <s v="MATHURA"/>
    <s v="UTTAR PRADESH"/>
    <n v="1250"/>
    <x v="0"/>
    <n v="6030.5993233422078"/>
    <s v="Male"/>
    <s v="50 - 60"/>
  </r>
  <r>
    <x v="4"/>
    <n v="232327.164142425"/>
    <s v="BANGALORE"/>
    <s v="Karnataka"/>
    <n v="1000"/>
    <x v="2"/>
    <n v="6032.6368819992176"/>
    <s v="Male"/>
    <s v="40 - 50"/>
  </r>
  <r>
    <x v="4"/>
    <n v="214015.988492025"/>
    <s v="KOLHAPUR"/>
    <s v="Maharashtra"/>
    <n v="1250"/>
    <x v="0"/>
    <n v="6033.8409381429201"/>
    <s v="Male"/>
    <s v="60 - 70"/>
  </r>
  <r>
    <x v="3"/>
    <n v="204957.30327756799"/>
    <s v="VARANASI"/>
    <s v="UTTAR PRADESH"/>
    <n v="1100"/>
    <x v="1"/>
    <n v="6034.0737712510927"/>
    <s v="Male"/>
    <s v="18-25"/>
  </r>
  <r>
    <x v="0"/>
    <n v="220629.65065195502"/>
    <s v="BHOPAL"/>
    <s v="MADHYA PRADESH"/>
    <n v="1200"/>
    <x v="4"/>
    <n v="6034.1635816218004"/>
    <s v="Female"/>
    <s v="25 - 30"/>
  </r>
  <r>
    <x v="5"/>
    <n v="229495.46819673598"/>
    <s v="BANGALORE"/>
    <s v="Karnataka"/>
    <n v="1250"/>
    <x v="0"/>
    <n v="6034.213619033907"/>
    <s v="Male"/>
    <s v="30 - 40"/>
  </r>
  <r>
    <x v="2"/>
    <n v="229662.07369274402"/>
    <s v="KOLKATTA"/>
    <s v="WEST BENGAL"/>
    <n v="1400"/>
    <x v="3"/>
    <n v="6038.2187446594971"/>
    <s v="Male"/>
    <s v="18-25"/>
  </r>
  <r>
    <x v="4"/>
    <n v="227936.6942964"/>
    <s v="KOLKATTA"/>
    <s v="WEST BENGAL"/>
    <n v="1000"/>
    <x v="2"/>
    <n v="7654"/>
    <s v="Male"/>
    <s v="60 - 70"/>
  </r>
  <r>
    <x v="4"/>
    <n v="210361.13463165"/>
    <s v="CHENNAI"/>
    <s v="TAMILNADU"/>
    <n v="1250"/>
    <x v="0"/>
    <n v="6042.6374761290317"/>
    <s v="Male"/>
    <s v="40 - 50"/>
  </r>
  <r>
    <x v="4"/>
    <n v="225987.67712887499"/>
    <s v="NEWDELHI"/>
    <s v="NCR"/>
    <n v="1100"/>
    <x v="1"/>
    <n v="6043.8492392369099"/>
    <s v="Male"/>
    <s v="25 - 30"/>
  </r>
  <r>
    <x v="3"/>
    <n v="224371.06518681601"/>
    <s v="VARANASI"/>
    <s v="UTTAR PRADESH"/>
    <n v="1000"/>
    <x v="2"/>
    <n v="6047.3734748562438"/>
    <s v="Male"/>
    <s v="18-25"/>
  </r>
  <r>
    <x v="2"/>
    <n v="225620.76641537901"/>
    <s v="NEWDELHI"/>
    <s v="NCR"/>
    <n v="1400"/>
    <x v="5"/>
    <n v="6049.6145084280743"/>
    <s v="Male"/>
    <s v="40 - 50"/>
  </r>
  <r>
    <x v="4"/>
    <n v="223305.79208707501"/>
    <s v="BHOPAL"/>
    <s v="MADHYA PRADESH"/>
    <n v="1250"/>
    <x v="0"/>
    <n v="6050.1055549350276"/>
    <s v="Female"/>
    <s v="25 - 30"/>
  </r>
  <r>
    <x v="3"/>
    <n v="202447.68189017603"/>
    <s v="MATHURA"/>
    <s v="UTTAR PRADESH"/>
    <n v="1000"/>
    <x v="2"/>
    <n v="8723"/>
    <s v="Female"/>
    <s v="25 - 30"/>
  </r>
  <r>
    <x v="4"/>
    <n v="207576.99713024998"/>
    <s v="CHENNAI"/>
    <s v="TAMILNADU"/>
    <n v="1250"/>
    <x v="0"/>
    <n v="6057.9401616000341"/>
    <s v="Female"/>
    <s v="30 - 40"/>
  </r>
  <r>
    <x v="4"/>
    <n v="219192.03871200001"/>
    <s v="CHENNAI"/>
    <s v="TAMILNADU"/>
    <n v="1250"/>
    <x v="0"/>
    <n v="6059.0483705181896"/>
    <s v="Female"/>
    <s v="18-25"/>
  </r>
  <r>
    <x v="3"/>
    <n v="222475.516658304"/>
    <s v="KOLKATTA"/>
    <s v="WEST BENGAL"/>
    <n v="1000"/>
    <x v="2"/>
    <n v="6059.8513057856153"/>
    <s v="Male"/>
    <s v="30 - 40"/>
  </r>
  <r>
    <x v="2"/>
    <n v="223579.62070705098"/>
    <s v="NEWDELHI"/>
    <s v="NCR"/>
    <n v="1400"/>
    <x v="3"/>
    <n v="6060.0437891234378"/>
    <s v="Female"/>
    <s v="30 - 40"/>
  </r>
  <r>
    <x v="4"/>
    <n v="224809.5406488"/>
    <s v="AHMEDABAD"/>
    <s v="Gujarat"/>
    <n v="1100"/>
    <x v="1"/>
    <n v="6061.6518244743784"/>
    <s v="Female"/>
    <s v="18-25"/>
  </r>
  <r>
    <x v="2"/>
    <n v="208862.89705944"/>
    <s v="LUDHIANA"/>
    <s v="PUNJAB"/>
    <n v="1400"/>
    <x v="5"/>
    <n v="6062.6284328405563"/>
    <s v="Male"/>
    <s v="30 - 40"/>
  </r>
  <r>
    <x v="4"/>
    <n v="226239.03291209997"/>
    <s v="GURGAON"/>
    <s v="HARYANA"/>
    <n v="1250"/>
    <x v="0"/>
    <n v="9076"/>
    <s v="Male"/>
    <s v="25 - 30"/>
  </r>
  <r>
    <x v="3"/>
    <n v="219506.451940864"/>
    <s v="BANGALORE"/>
    <s v="Karnataka"/>
    <n v="1100"/>
    <x v="1"/>
    <n v="6065.1502866231258"/>
    <s v="Female"/>
    <s v="50 - 60"/>
  </r>
  <r>
    <x v="4"/>
    <n v="211768.80922679999"/>
    <s v="KOLKATTA"/>
    <s v="WEST BENGAL"/>
    <n v="1250"/>
    <x v="0"/>
    <n v="6067.6719233614103"/>
    <s v="Male"/>
    <s v="30 - 40"/>
  </r>
  <r>
    <x v="1"/>
    <n v="219636.11521394999"/>
    <s v="LUDHIANA"/>
    <s v="PUNJAB"/>
    <n v="1200"/>
    <x v="4"/>
    <n v="6067.7044374040534"/>
    <s v="Male"/>
    <s v="25 - 30"/>
  </r>
  <r>
    <x v="3"/>
    <n v="206608.46808243199"/>
    <s v="AHMEDABAD"/>
    <s v="Gujarat"/>
    <n v="1000"/>
    <x v="2"/>
    <n v="6068.9497855913141"/>
    <s v="Male"/>
    <s v="18-25"/>
  </r>
  <r>
    <x v="2"/>
    <n v="232238.26956946001"/>
    <s v="AHMEDABAD"/>
    <s v="Gujarat"/>
    <n v="1400"/>
    <x v="5"/>
    <n v="6069.722282853093"/>
    <s v="Male"/>
    <b v="1"/>
  </r>
  <r>
    <x v="3"/>
    <n v="232283.47489983999"/>
    <s v="GURGAON"/>
    <s v="HARYANA"/>
    <n v="1100"/>
    <x v="1"/>
    <n v="6070.4661361806811"/>
    <s v="Male"/>
    <s v="30 - 40"/>
  </r>
  <r>
    <x v="5"/>
    <n v="235907.02961214"/>
    <s v="CHENNAI"/>
    <s v="TAMILNADU"/>
    <n v="1250"/>
    <x v="0"/>
    <n v="6070.5250568073443"/>
    <s v="Male"/>
    <s v="25 - 30"/>
  </r>
  <r>
    <x v="4"/>
    <n v="228678.96075254999"/>
    <s v="LUDHIANA"/>
    <s v="PUNJAB"/>
    <n v="1100"/>
    <x v="1"/>
    <n v="6070.6093380534321"/>
    <s v="Female"/>
    <s v="30 - 40"/>
  </r>
  <r>
    <x v="3"/>
    <n v="208480.13228940801"/>
    <s v="KOLKATTA"/>
    <s v="WEST BENGAL"/>
    <n v="1000"/>
    <x v="2"/>
    <n v="8900"/>
    <s v="Male"/>
    <s v="25 - 30"/>
  </r>
  <r>
    <x v="3"/>
    <n v="224048.42619456002"/>
    <s v="CHENNAI"/>
    <s v="TAMILNADU"/>
    <n v="1000"/>
    <x v="2"/>
    <n v="6074.2971965655834"/>
    <s v="Female"/>
    <s v="30 - 40"/>
  </r>
  <r>
    <x v="5"/>
    <n v="233249.826426752"/>
    <s v="GURGAON"/>
    <s v="HARYANA"/>
    <n v="1250"/>
    <x v="0"/>
    <n v="6077.0324320161626"/>
    <s v="Male"/>
    <s v="40 - 50"/>
  </r>
  <r>
    <x v="2"/>
    <n v="218703.51173931602"/>
    <s v="LUDHIANA"/>
    <s v="PUNJAB"/>
    <n v="1400"/>
    <x v="5"/>
    <n v="6077.7362547842486"/>
    <s v="Male"/>
    <s v="30 - 40"/>
  </r>
  <r>
    <x v="2"/>
    <n v="211503.947836448"/>
    <s v="CHENNAI"/>
    <s v="TAMILNADU"/>
    <n v="1200"/>
    <x v="4"/>
    <n v="6080.0587266095336"/>
    <s v="Male"/>
    <s v="50 - 60"/>
  </r>
  <r>
    <x v="5"/>
    <n v="230333.28106507799"/>
    <s v="KOLKATTA"/>
    <s v="WEST BENGAL"/>
    <n v="1250"/>
    <x v="0"/>
    <n v="6081.0584360590992"/>
    <s v="Male"/>
    <s v="18-25"/>
  </r>
  <r>
    <x v="3"/>
    <n v="233655.94072576001"/>
    <s v="VARANASI"/>
    <s v="UTTAR PRADESH"/>
    <n v="1100"/>
    <x v="1"/>
    <n v="6081.2176016182839"/>
    <s v="Female"/>
    <s v="30 - 40"/>
  </r>
  <r>
    <x v="4"/>
    <n v="228409.94163330001"/>
    <s v="BANGALORE"/>
    <s v="Karnataka"/>
    <n v="1250"/>
    <x v="0"/>
    <n v="7890"/>
    <s v="Male"/>
    <s v="50 - 60"/>
  </r>
  <r>
    <x v="2"/>
    <n v="216539.04811266001"/>
    <s v="NEWDELHI"/>
    <s v="NCR"/>
    <n v="1400"/>
    <x v="5"/>
    <n v="6082.8486375918937"/>
    <s v="Female"/>
    <s v="40 - 50"/>
  </r>
  <r>
    <x v="4"/>
    <n v="228305.86525522498"/>
    <s v="CHENNAI"/>
    <s v="TAMILNADU"/>
    <n v="1000"/>
    <x v="2"/>
    <n v="6084.6634031695494"/>
    <s v="Female"/>
    <s v="40 - 50"/>
  </r>
  <r>
    <x v="3"/>
    <n v="234554.85059686401"/>
    <s v="KOLKATTA"/>
    <s v="WEST BENGAL"/>
    <n v="1000"/>
    <x v="2"/>
    <n v="6089.2118627676173"/>
    <s v="Male"/>
    <s v="40 - 50"/>
  </r>
  <r>
    <x v="0"/>
    <n v="207804.09558802401"/>
    <s v="BANGALORE"/>
    <s v="Karnataka"/>
    <n v="1200"/>
    <x v="4"/>
    <n v="6090.4331930767557"/>
    <s v="Female"/>
    <s v="25 - 30"/>
  </r>
  <r>
    <x v="3"/>
    <n v="205984.932478976"/>
    <s v="LUDHIANA"/>
    <s v="PUNJAB"/>
    <n v="1000"/>
    <x v="2"/>
    <n v="6092.1666941925077"/>
    <s v="Male"/>
    <s v="18-25"/>
  </r>
  <r>
    <x v="3"/>
    <n v="210756.95608704002"/>
    <s v="LUDHIANA"/>
    <s v="PUNJAB"/>
    <n v="1000"/>
    <x v="2"/>
    <n v="6094.1648932151938"/>
    <s v="Male"/>
    <s v="25 - 30"/>
  </r>
  <r>
    <x v="4"/>
    <n v="232859.9016636"/>
    <s v="GURGAON"/>
    <s v="HARYANA"/>
    <n v="1000"/>
    <x v="2"/>
    <n v="6097.7087382864111"/>
    <s v="Female"/>
    <s v="30 - 40"/>
  </r>
  <r>
    <x v="4"/>
    <n v="216211.27356210002"/>
    <s v="CHENNAI"/>
    <s v="TAMILNADU"/>
    <n v="1250"/>
    <x v="0"/>
    <n v="6098.1140007029117"/>
    <s v="Female"/>
    <s v="40 - 50"/>
  </r>
  <r>
    <x v="3"/>
    <n v="216357.41427494399"/>
    <s v="JALANDHAR"/>
    <s v="PUNJAB"/>
    <n v="1100"/>
    <x v="1"/>
    <n v="6098.2226013619584"/>
    <s v="Male"/>
    <s v="50 - 60"/>
  </r>
  <r>
    <x v="1"/>
    <n v="206282.84631165001"/>
    <s v="CHENNAI"/>
    <s v="TAMILNADU"/>
    <n v="1400"/>
    <x v="5"/>
    <n v="6101.4220638008983"/>
    <s v="Male"/>
    <s v="40 - 50"/>
  </r>
  <r>
    <x v="4"/>
    <n v="211491.87707002499"/>
    <s v="CHENNAI"/>
    <s v="TAMILNADU"/>
    <n v="1250"/>
    <x v="0"/>
    <n v="6101.8771370466393"/>
    <s v="Female"/>
    <s v="40 - 50"/>
  </r>
  <r>
    <x v="2"/>
    <n v="206006.12797272103"/>
    <s v="CHENNAI"/>
    <s v="TAMILNADU"/>
    <n v="1400"/>
    <x v="3"/>
    <n v="6103.4438784321292"/>
    <s v="Male"/>
    <s v="18-25"/>
  </r>
  <r>
    <x v="2"/>
    <n v="207921.26600206801"/>
    <s v="AHMEDABAD"/>
    <s v="Gujarat"/>
    <n v="1200"/>
    <x v="4"/>
    <n v="6104.0720617587695"/>
    <s v="Female"/>
    <s v="40 - 50"/>
  </r>
  <r>
    <x v="3"/>
    <n v="228491.65805312002"/>
    <s v="INDORE"/>
    <s v="MADHYAPRADESH"/>
    <n v="1000"/>
    <x v="2"/>
    <n v="6108.2901154082047"/>
    <s v="Female"/>
    <b v="1"/>
  </r>
  <r>
    <x v="3"/>
    <n v="211603.81926297603"/>
    <s v="GURGAON"/>
    <s v="HARYANA"/>
    <n v="1000"/>
    <x v="2"/>
    <n v="6109.508630061614"/>
    <s v="Male"/>
    <s v="25 - 30"/>
  </r>
  <r>
    <x v="5"/>
    <n v="234161.16663339399"/>
    <s v="NEWDELHI"/>
    <s v="NCR"/>
    <n v="1250"/>
    <x v="0"/>
    <n v="6110.1480933857902"/>
    <s v="Male"/>
    <s v="18-25"/>
  </r>
  <r>
    <x v="1"/>
    <n v="216140.294337795"/>
    <s v="NOIDA"/>
    <s v="NCR"/>
    <n v="1200"/>
    <x v="4"/>
    <n v="6111.2176855980606"/>
    <s v="Male"/>
    <s v="30 - 40"/>
  </r>
  <r>
    <x v="4"/>
    <n v="235147.53023999999"/>
    <s v="INDORE"/>
    <s v="MADHYAPRADESH"/>
    <n v="1100"/>
    <x v="1"/>
    <n v="6111.4128260884063"/>
    <s v="Female"/>
    <s v="40 - 50"/>
  </r>
  <r>
    <x v="3"/>
    <n v="219996.975470976"/>
    <s v="NOIDA"/>
    <s v="NCR"/>
    <n v="1100"/>
    <x v="1"/>
    <n v="6112.2267888114602"/>
    <s v="Male"/>
    <s v="25 - 30"/>
  </r>
  <r>
    <x v="3"/>
    <n v="206987.349780288"/>
    <s v="NEWDELHI"/>
    <s v="NCR"/>
    <n v="1000"/>
    <x v="2"/>
    <n v="6114.1941504761826"/>
    <s v="Female"/>
    <s v="25 - 30"/>
  </r>
  <r>
    <x v="4"/>
    <n v="209111.08806000001"/>
    <s v="AHMEDABAD"/>
    <s v="Gujarat"/>
    <n v="1250"/>
    <x v="0"/>
    <n v="6114.6775499558216"/>
    <s v="Male"/>
    <s v="30 - 40"/>
  </r>
  <r>
    <x v="2"/>
    <n v="217929.43551985201"/>
    <s v="KOLKATTA"/>
    <s v="WEST BENGAL"/>
    <n v="1400"/>
    <x v="5"/>
    <n v="6116.3955511812128"/>
    <s v="Female"/>
    <s v="30 - 40"/>
  </r>
  <r>
    <x v="4"/>
    <n v="220829.35099589999"/>
    <s v="NEWDELHI"/>
    <s v="NCR"/>
    <n v="1250"/>
    <x v="0"/>
    <n v="6117.2278596574779"/>
    <s v="Male"/>
    <s v="40 - 50"/>
  </r>
  <r>
    <x v="4"/>
    <n v="238638.45728939999"/>
    <s v="BANGALORE"/>
    <s v="Karnataka"/>
    <n v="1100"/>
    <x v="1"/>
    <n v="6117.4975685291402"/>
    <s v="Male"/>
    <s v="18-25"/>
  </r>
  <r>
    <x v="3"/>
    <n v="205579.83214432001"/>
    <s v="CHENNAI"/>
    <s v="TAMILNADU"/>
    <n v="1000"/>
    <x v="2"/>
    <n v="6121.7044354758609"/>
    <s v="Male"/>
    <s v="18-25"/>
  </r>
  <r>
    <x v="3"/>
    <n v="225528.41686195199"/>
    <s v="CHENNAI"/>
    <s v="TAMILNADU"/>
    <n v="1000"/>
    <x v="2"/>
    <n v="6124.1168083598795"/>
    <s v="Male"/>
    <s v="30 - 40"/>
  </r>
  <r>
    <x v="4"/>
    <n v="204859.59848399999"/>
    <s v="GURGAON"/>
    <s v="HARYANA"/>
    <n v="1250"/>
    <x v="0"/>
    <n v="6124.2930611490656"/>
    <s v="Female"/>
    <s v="60 - 70"/>
  </r>
  <r>
    <x v="2"/>
    <n v="212313.34426386602"/>
    <s v="KOLKATTA"/>
    <s v="WEST BENGAL"/>
    <n v="1200"/>
    <x v="4"/>
    <n v="6125.2172644846987"/>
    <s v="Male"/>
    <s v="18-25"/>
  </r>
  <r>
    <x v="4"/>
    <n v="209377.64684339997"/>
    <s v="MATHURA"/>
    <s v="UTTAR PRADESH"/>
    <n v="1250"/>
    <x v="0"/>
    <n v="6125.8514273302017"/>
    <s v="Male"/>
    <s v="18-25"/>
  </r>
  <r>
    <x v="4"/>
    <n v="217594.107131475"/>
    <s v="KOLKATTA"/>
    <s v="WEST BENGAL"/>
    <n v="1250"/>
    <x v="0"/>
    <n v="6126.4169200016759"/>
    <s v="Female"/>
    <s v="30 - 40"/>
  </r>
  <r>
    <x v="4"/>
    <n v="238953.01135125"/>
    <s v="Guwahati"/>
    <s v="Assam"/>
    <n v="1000"/>
    <x v="2"/>
    <n v="6129.4106958611965"/>
    <s v="Male"/>
    <s v="30 - 40"/>
  </r>
  <r>
    <x v="4"/>
    <n v="204605.34494879999"/>
    <s v="MATHURA"/>
    <s v="UTTAR PRADESH"/>
    <n v="1250"/>
    <x v="0"/>
    <n v="6130.0260583702147"/>
    <s v="Male"/>
    <b v="1"/>
  </r>
  <r>
    <x v="4"/>
    <n v="225429.93552644999"/>
    <s v="VARANASI"/>
    <s v="UTTAR PRADESH"/>
    <n v="1250"/>
    <x v="0"/>
    <n v="6131.1196254137831"/>
    <s v="Female"/>
    <s v="18-25"/>
  </r>
  <r>
    <x v="5"/>
    <n v="236404.295112678"/>
    <s v="NEWDELHI"/>
    <s v="NCR"/>
    <n v="1250"/>
    <x v="0"/>
    <n v="6132.0177255962699"/>
    <s v="Male"/>
    <s v="25 - 30"/>
  </r>
  <r>
    <x v="3"/>
    <n v="205793.51185235198"/>
    <s v="LUDHIANA"/>
    <s v="PUNJAB"/>
    <n v="1000"/>
    <x v="2"/>
    <n v="6132.4488856351991"/>
    <s v="Male"/>
    <s v="30 - 40"/>
  </r>
  <r>
    <x v="3"/>
    <n v="212190.95945664"/>
    <s v="NEWDELHI"/>
    <s v="NCR"/>
    <n v="1000"/>
    <x v="2"/>
    <n v="6134.3103526423565"/>
    <s v="Male"/>
    <s v="50 - 60"/>
  </r>
  <r>
    <x v="2"/>
    <n v="222478.32306475702"/>
    <s v="BANGALORE"/>
    <s v="Karnataka"/>
    <n v="1200"/>
    <x v="4"/>
    <n v="6135.126310590781"/>
    <s v="Female"/>
    <s v="50 - 60"/>
  </r>
  <r>
    <x v="2"/>
    <n v="222053.268499748"/>
    <s v="AHMEDABAD"/>
    <s v="Gujarat"/>
    <n v="1400"/>
    <x v="5"/>
    <n v="6136.4662787968027"/>
    <s v="Male"/>
    <s v="30 - 40"/>
  </r>
  <r>
    <x v="3"/>
    <n v="225343.465115392"/>
    <s v="JALANDHAR"/>
    <s v="PUNJAB"/>
    <n v="1100"/>
    <x v="1"/>
    <n v="6137.3372119374917"/>
    <s v="Male"/>
    <s v="18-25"/>
  </r>
  <r>
    <x v="2"/>
    <n v="228912.81869446399"/>
    <s v="BANGALORE"/>
    <s v="Karnataka"/>
    <n v="1400"/>
    <x v="3"/>
    <n v="6138.4563277010448"/>
    <s v="Male"/>
    <s v="40 - 50"/>
  </r>
  <r>
    <x v="4"/>
    <n v="219531.6609057"/>
    <s v="AHMEDABAD"/>
    <s v="Gujarat"/>
    <n v="1250"/>
    <x v="0"/>
    <n v="6139.4428453332703"/>
    <s v="Female"/>
    <s v="30 - 40"/>
  </r>
  <r>
    <x v="2"/>
    <n v="206802.06490237502"/>
    <s v="KOLKATTA"/>
    <s v="WEST BENGAL"/>
    <n v="1400"/>
    <x v="3"/>
    <n v="6139.562037444718"/>
    <s v="Male"/>
    <s v="40 - 50"/>
  </r>
  <r>
    <x v="2"/>
    <n v="215538.44282638803"/>
    <s v="BANGALORE"/>
    <s v="Karnataka"/>
    <n v="1400"/>
    <x v="3"/>
    <n v="6140.8870227220959"/>
    <s v="Female"/>
    <s v="50 - 60"/>
  </r>
  <r>
    <x v="2"/>
    <n v="214027.871281158"/>
    <s v="NOIDA"/>
    <s v="NCR"/>
    <n v="1400"/>
    <x v="5"/>
    <n v="6141.5573760082234"/>
    <s v="Male"/>
    <s v="40 - 50"/>
  </r>
  <r>
    <x v="2"/>
    <n v="238064.08756312"/>
    <s v="LUDHIANA"/>
    <s v="PUNJAB"/>
    <n v="1200"/>
    <x v="4"/>
    <n v="6144.3631569060335"/>
    <s v="Male"/>
    <s v="30 - 40"/>
  </r>
  <r>
    <x v="3"/>
    <n v="219039.72556063998"/>
    <s v="KOLKATTA"/>
    <s v="WEST BENGAL"/>
    <n v="1000"/>
    <x v="2"/>
    <n v="6145.7800401462673"/>
    <s v="Male"/>
    <s v="30 - 40"/>
  </r>
  <r>
    <x v="2"/>
    <n v="221834.90979581"/>
    <s v="GURGAON"/>
    <s v="HARYANA"/>
    <n v="1200"/>
    <x v="4"/>
    <n v="6145.8882595523992"/>
    <s v="Male"/>
    <s v="30 - 40"/>
  </r>
  <r>
    <x v="3"/>
    <n v="225899.11274649602"/>
    <s v="NEWDELHI"/>
    <s v="NCR"/>
    <n v="1000"/>
    <x v="2"/>
    <n v="6146.418026398007"/>
    <s v="Male"/>
    <s v="30 - 40"/>
  </r>
  <r>
    <x v="3"/>
    <n v="212939.49763519998"/>
    <s v="Guwahati"/>
    <s v="Assam"/>
    <n v="1000"/>
    <x v="2"/>
    <n v="6147.2404804498083"/>
    <s v="Male"/>
    <s v="25 - 30"/>
  </r>
  <r>
    <x v="5"/>
    <n v="236058.72967248"/>
    <s v="NEWDELHI"/>
    <s v="NCR"/>
    <n v="1250"/>
    <x v="0"/>
    <n v="6147.8602063171629"/>
    <s v="Male"/>
    <s v="30 - 40"/>
  </r>
  <r>
    <x v="4"/>
    <n v="237017.35128802498"/>
    <s v="NEWDELHI"/>
    <s v="NCR"/>
    <n v="1000"/>
    <x v="2"/>
    <n v="6148.5908328200276"/>
    <s v="Male"/>
    <s v="50 - 60"/>
  </r>
  <r>
    <x v="3"/>
    <n v="219199.49247552"/>
    <s v="LUDHIANA"/>
    <s v="PUNJAB"/>
    <n v="1000"/>
    <x v="2"/>
    <n v="6148.8863999496425"/>
    <s v="Male"/>
    <s v="40 - 50"/>
  </r>
  <r>
    <x v="2"/>
    <n v="206360.02558546502"/>
    <s v="KOLHAPUR"/>
    <s v="Maharashtra"/>
    <n v="1200"/>
    <x v="4"/>
    <n v="6149.0159577832774"/>
    <s v="Female"/>
    <s v="30 - 40"/>
  </r>
  <r>
    <x v="3"/>
    <n v="214638.26863001601"/>
    <s v="BANGALORE"/>
    <s v="Karnataka"/>
    <n v="1100"/>
    <x v="1"/>
    <n v="6149.2807942217923"/>
    <s v="Male"/>
    <s v="50 - 60"/>
  </r>
  <r>
    <x v="3"/>
    <n v="232364.10203545602"/>
    <s v="MATHURA"/>
    <s v="UTTAR PRADESH"/>
    <n v="1000"/>
    <x v="2"/>
    <n v="6156.4076472706129"/>
    <s v="Male"/>
    <s v="30 - 40"/>
  </r>
  <r>
    <x v="4"/>
    <n v="217385.38035449997"/>
    <s v="VARANASI"/>
    <s v="UTTAR PRADESH"/>
    <n v="1250"/>
    <x v="0"/>
    <n v="6159.9317002293128"/>
    <s v="Female"/>
    <s v="30 - 40"/>
  </r>
  <r>
    <x v="3"/>
    <n v="210665.30110272003"/>
    <s v="AHMEDABAD"/>
    <s v="Gujarat"/>
    <n v="1000"/>
    <x v="2"/>
    <n v="6162.110472279548"/>
    <s v="Male"/>
    <s v="40 - 50"/>
  </r>
  <r>
    <x v="3"/>
    <n v="232245.16069299198"/>
    <s v="CHENNAI"/>
    <s v="TAMILNADU"/>
    <n v="1100"/>
    <x v="1"/>
    <n v="6164.1909036167735"/>
    <s v="Female"/>
    <s v="18-25"/>
  </r>
  <r>
    <x v="4"/>
    <n v="219811.65962399999"/>
    <s v="GURGAON"/>
    <s v="HARYANA"/>
    <n v="1250"/>
    <x v="0"/>
    <n v="6164.5214968365044"/>
    <s v="Male"/>
    <s v="30 - 40"/>
  </r>
  <r>
    <x v="5"/>
    <n v="237836.51974659602"/>
    <s v="NEWDELHI"/>
    <s v="NCR"/>
    <n v="1250"/>
    <x v="0"/>
    <n v="6165.9855037516236"/>
    <s v="Male"/>
    <s v="40 - 50"/>
  </r>
  <r>
    <x v="2"/>
    <n v="216505.00070415801"/>
    <s v="BHOPAL"/>
    <s v="MADHYA PRADESH"/>
    <n v="1400"/>
    <x v="5"/>
    <n v="6167.4359277788872"/>
    <s v="Female"/>
    <s v="40 - 50"/>
  </r>
  <r>
    <x v="2"/>
    <n v="211773.483936"/>
    <s v="MATHURA"/>
    <s v="UTTAR PRADESH"/>
    <n v="1400"/>
    <x v="5"/>
    <n v="6167.7080998042629"/>
    <s v="Female"/>
    <s v="25 - 30"/>
  </r>
  <r>
    <x v="3"/>
    <n v="224939.586284672"/>
    <s v="INDORE"/>
    <s v="MADHYAPRADESH"/>
    <n v="1400"/>
    <x v="3"/>
    <n v="6168.7369159624286"/>
    <s v="Male"/>
    <s v="50 - 60"/>
  </r>
  <r>
    <x v="3"/>
    <n v="214885.36225728001"/>
    <s v="GURGAON"/>
    <s v="HARYANA"/>
    <n v="1000"/>
    <x v="2"/>
    <n v="6169.7100879737991"/>
    <s v="Male"/>
    <s v="25 - 30"/>
  </r>
  <r>
    <x v="4"/>
    <n v="213765.86965635"/>
    <s v="INDORE"/>
    <s v="MADHYAPRADESH"/>
    <n v="1250"/>
    <x v="0"/>
    <n v="6171.3473352855326"/>
    <s v="Male"/>
    <s v="30 - 40"/>
  </r>
  <r>
    <x v="4"/>
    <n v="214013.432756775"/>
    <s v="NEWDELHI"/>
    <s v="NCR"/>
    <n v="1250"/>
    <x v="0"/>
    <n v="6171.6444691384122"/>
    <s v="Female"/>
    <s v="30 - 40"/>
  </r>
  <r>
    <x v="4"/>
    <n v="238402.12888049998"/>
    <s v="NOIDA"/>
    <s v="NCR"/>
    <n v="1000"/>
    <x v="2"/>
    <n v="6171.6947119261631"/>
    <s v="Male"/>
    <s v="25 - 30"/>
  </r>
  <r>
    <x v="2"/>
    <n v="225692.68854369601"/>
    <s v="GURGAON"/>
    <s v="HARYANA"/>
    <n v="1200"/>
    <x v="4"/>
    <n v="6172.299166694379"/>
    <s v="Male"/>
    <s v="25 - 30"/>
  </r>
  <r>
    <x v="5"/>
    <n v="231753.06382125401"/>
    <s v="MATHURA"/>
    <s v="UTTAR PRADESH"/>
    <n v="1250"/>
    <x v="0"/>
    <n v="6174.9751003898273"/>
    <s v="Male"/>
    <s v="40 - 50"/>
  </r>
  <r>
    <x v="4"/>
    <n v="211220.01732067499"/>
    <s v="BANGALORE"/>
    <s v="Karnataka"/>
    <n v="1250"/>
    <x v="0"/>
    <n v="6175.2598981698347"/>
    <s v="Male"/>
    <s v="25 - 30"/>
  </r>
  <r>
    <x v="2"/>
    <n v="211333.38428076002"/>
    <s v="NEWDELHI"/>
    <s v="NCR"/>
    <n v="1400"/>
    <x v="5"/>
    <n v="6175.2768767116249"/>
    <s v="Male"/>
    <s v="25 - 30"/>
  </r>
  <r>
    <x v="5"/>
    <n v="233159.50635675999"/>
    <s v="NEWDELHI"/>
    <s v="NCR"/>
    <n v="1250"/>
    <x v="0"/>
    <n v="6176.4988462113934"/>
    <s v="Male"/>
    <s v="30 - 40"/>
  </r>
  <r>
    <x v="5"/>
    <n v="235522.88331659997"/>
    <s v="NOIDA"/>
    <s v="NCR"/>
    <n v="1250"/>
    <x v="0"/>
    <n v="9178"/>
    <s v="Male"/>
    <s v="40 - 50"/>
  </r>
  <r>
    <x v="3"/>
    <n v="216772.41845145603"/>
    <s v="BANGALORE"/>
    <s v="Karnataka"/>
    <n v="1000"/>
    <x v="2"/>
    <n v="6178.3527411565365"/>
    <s v="Male"/>
    <s v="30 - 40"/>
  </r>
  <r>
    <x v="1"/>
    <n v="217235.05306776002"/>
    <s v="KOLHAPUR"/>
    <s v="Maharashtra"/>
    <n v="1200"/>
    <x v="4"/>
    <n v="6179.695764666064"/>
    <s v="Female"/>
    <s v="25 - 30"/>
  </r>
  <r>
    <x v="5"/>
    <n v="225713.17726613599"/>
    <s v="VARANASI"/>
    <s v="UTTAR PRADESH"/>
    <n v="1250"/>
    <x v="0"/>
    <n v="6183.0396130369518"/>
    <s v="Male"/>
    <s v="60 - 70"/>
  </r>
  <r>
    <x v="4"/>
    <n v="221614.31888820001"/>
    <s v="NEWDELHI"/>
    <s v="NCR"/>
    <n v="1250"/>
    <x v="0"/>
    <n v="6184.5220967741425"/>
    <s v="Male"/>
    <s v="40 - 50"/>
  </r>
  <r>
    <x v="2"/>
    <n v="239771.90614993201"/>
    <s v="NEWDELHI"/>
    <s v="NCR"/>
    <n v="1200"/>
    <x v="4"/>
    <n v="6186.9186543257538"/>
    <s v="Female"/>
    <s v="30 - 40"/>
  </r>
  <r>
    <x v="3"/>
    <n v="221879.68632729602"/>
    <s v="LUDHIANA"/>
    <s v="PUNJAB"/>
    <n v="1400"/>
    <x v="3"/>
    <n v="6188.7911323871658"/>
    <s v="Male"/>
    <s v="40 - 50"/>
  </r>
  <r>
    <x v="3"/>
    <n v="206690.67703296"/>
    <s v="CHENNAI"/>
    <s v="TAMILNADU"/>
    <n v="1000"/>
    <x v="2"/>
    <n v="6189.5788567340151"/>
    <s v="Male"/>
    <s v="30 - 40"/>
  </r>
  <r>
    <x v="5"/>
    <n v="226667.52151142398"/>
    <s v="CHENNAI"/>
    <s v="TAMILNADU"/>
    <n v="1250"/>
    <x v="0"/>
    <n v="6190.4754265095844"/>
    <s v="Male"/>
    <s v="25 - 30"/>
  </r>
  <r>
    <x v="5"/>
    <n v="240354.949795578"/>
    <s v="MATHURA"/>
    <s v="UTTAR PRADESH"/>
    <n v="1250"/>
    <x v="0"/>
    <n v="6191.8054936293656"/>
    <s v="Male"/>
    <s v="18-25"/>
  </r>
  <r>
    <x v="4"/>
    <n v="218992.46028344997"/>
    <s v="LUDHIANA"/>
    <s v="PUNJAB"/>
    <n v="1250"/>
    <x v="0"/>
    <n v="6192.0229831300221"/>
    <s v="Male"/>
    <s v="18-25"/>
  </r>
  <r>
    <x v="0"/>
    <n v="213955.17298011601"/>
    <s v="GURGAON"/>
    <s v="HARYANA"/>
    <n v="1200"/>
    <x v="4"/>
    <n v="6192.064465772678"/>
    <s v="Male"/>
    <s v="25 - 30"/>
  </r>
  <r>
    <x v="5"/>
    <n v="223803.98556677002"/>
    <s v="GURGAON"/>
    <s v="HARYANA"/>
    <n v="1250"/>
    <x v="0"/>
    <n v="6192.4526190056604"/>
    <s v="Male"/>
    <s v="50 - 60"/>
  </r>
  <r>
    <x v="3"/>
    <n v="207504.57679200001"/>
    <s v="INDORE"/>
    <s v="MADHYAPRADESH"/>
    <n v="1000"/>
    <x v="2"/>
    <n v="6193.2838986903898"/>
    <s v="Male"/>
    <s v="18-25"/>
  </r>
  <r>
    <x v="4"/>
    <n v="237528.812733675"/>
    <s v="INDORE"/>
    <s v="MADHYAPRADESH"/>
    <n v="1100"/>
    <x v="1"/>
    <n v="6193.6146231965004"/>
    <s v="Male"/>
    <s v="18-25"/>
  </r>
  <r>
    <x v="4"/>
    <n v="207065.86548322503"/>
    <s v="MATHURA"/>
    <s v="UTTAR PRADESH"/>
    <n v="1250"/>
    <x v="0"/>
    <n v="6193.690392047658"/>
    <s v="Male"/>
    <s v="50 - 60"/>
  </r>
  <r>
    <x v="3"/>
    <n v="231803.77747392"/>
    <s v="NEWDELHI"/>
    <s v="NCR"/>
    <n v="1100"/>
    <x v="1"/>
    <n v="6194.5113533453159"/>
    <s v="Female"/>
    <s v="25 - 30"/>
  </r>
  <r>
    <x v="2"/>
    <n v="207843.68287289"/>
    <s v="BANGALORE"/>
    <s v="Karnataka"/>
    <n v="1200"/>
    <x v="4"/>
    <n v="6194.7572738466388"/>
    <s v="Male"/>
    <s v="25 - 30"/>
  </r>
  <r>
    <x v="4"/>
    <n v="220856.0566905"/>
    <s v="NEWDELHI"/>
    <s v="NCR"/>
    <n v="1250"/>
    <x v="0"/>
    <n v="6196.4707027108525"/>
    <s v="Male"/>
    <s v="40 - 50"/>
  </r>
  <r>
    <x v="4"/>
    <n v="232174.49664240002"/>
    <s v="BANGALORE"/>
    <s v="Karnataka"/>
    <n v="1100"/>
    <x v="1"/>
    <n v="6197.0774510232368"/>
    <s v="Male"/>
    <s v="40 - 50"/>
  </r>
  <r>
    <x v="3"/>
    <n v="224544.64786214402"/>
    <s v="KOLKATTA"/>
    <s v="WEST BENGAL"/>
    <n v="1100"/>
    <x v="1"/>
    <n v="6197.7374371716187"/>
    <s v="Male"/>
    <s v="30 - 40"/>
  </r>
  <r>
    <x v="4"/>
    <n v="236610.95437087497"/>
    <s v="NOIDA"/>
    <s v="NCR"/>
    <n v="1000"/>
    <x v="2"/>
    <n v="6199.9407350864285"/>
    <s v="Female"/>
    <s v="30 - 40"/>
  </r>
  <r>
    <x v="3"/>
    <n v="213404.96920441603"/>
    <s v="BANGALORE"/>
    <s v="Karnataka"/>
    <n v="1000"/>
    <x v="2"/>
    <n v="6201.7675719837025"/>
    <s v="Female"/>
    <s v="30 - 40"/>
  </r>
  <r>
    <x v="4"/>
    <n v="207381.30360749998"/>
    <s v="NEWDELHI"/>
    <s v="NCR"/>
    <n v="1250"/>
    <x v="0"/>
    <n v="6206.1548987678234"/>
    <s v="Female"/>
    <s v="40 - 50"/>
  </r>
  <r>
    <x v="5"/>
    <n v="224643.18759165"/>
    <s v="KOLKATTA"/>
    <s v="WEST BENGAL"/>
    <n v="1250"/>
    <x v="0"/>
    <n v="6208.7391880184177"/>
    <s v="Male"/>
    <s v="40 - 50"/>
  </r>
  <r>
    <x v="3"/>
    <n v="234642.17268806402"/>
    <s v="NEWDELHI"/>
    <s v="NCR"/>
    <n v="1400"/>
    <x v="3"/>
    <n v="6209.3125862691422"/>
    <s v="Female"/>
    <s v="30 - 40"/>
  </r>
  <r>
    <x v="5"/>
    <n v="240997.948009096"/>
    <s v="GURGAON"/>
    <s v="HARYANA"/>
    <n v="1250"/>
    <x v="0"/>
    <n v="6211.2755407367886"/>
    <s v="Male"/>
    <s v="25 - 30"/>
  </r>
  <r>
    <x v="4"/>
    <n v="226742.97836189999"/>
    <s v="MATHURA"/>
    <s v="UTTAR PRADESH"/>
    <n v="1000"/>
    <x v="2"/>
    <n v="6212.3846149166538"/>
    <s v="Male"/>
    <s v="30 - 40"/>
  </r>
  <r>
    <x v="3"/>
    <n v="220938.935475456"/>
    <s v="NEWDELHI"/>
    <s v="NCR"/>
    <n v="1000"/>
    <x v="2"/>
    <n v="6212.6800235216988"/>
    <s v="Female"/>
    <s v="25 - 30"/>
  </r>
  <r>
    <x v="1"/>
    <n v="208405.75889483999"/>
    <s v="NEWDELHI"/>
    <s v="NCR"/>
    <n v="1400"/>
    <x v="5"/>
    <n v="6212.9747696834629"/>
    <s v="Male"/>
    <s v="30 - 40"/>
  </r>
  <r>
    <x v="3"/>
    <n v="224111.12085504"/>
    <s v="NEWDELHI"/>
    <s v="NCR"/>
    <n v="1000"/>
    <x v="2"/>
    <n v="6214.1903615146111"/>
    <s v="Male"/>
    <s v="50 - 60"/>
  </r>
  <r>
    <x v="3"/>
    <n v="233719.75744416"/>
    <s v="BANGALORE"/>
    <s v="Karnataka"/>
    <n v="1100"/>
    <x v="1"/>
    <n v="6214.2876869330003"/>
    <s v="Male"/>
    <s v="40 - 50"/>
  </r>
  <r>
    <x v="5"/>
    <n v="224582.66772669001"/>
    <s v="MATHURA"/>
    <s v="UTTAR PRADESH"/>
    <n v="1250"/>
    <x v="0"/>
    <n v="6220.0954651986613"/>
    <s v="Male"/>
    <b v="1"/>
  </r>
  <r>
    <x v="3"/>
    <n v="215555.96718950398"/>
    <s v="BANGALORE"/>
    <s v="Karnataka"/>
    <n v="1100"/>
    <x v="1"/>
    <n v="6221.254967013936"/>
    <s v="Male"/>
    <s v="30 - 40"/>
  </r>
  <r>
    <x v="2"/>
    <n v="221743.34762290603"/>
    <s v="CHENNAI"/>
    <s v="TAMILNADU"/>
    <n v="1200"/>
    <x v="4"/>
    <n v="6226.4427730640855"/>
    <s v="Male"/>
    <s v="50 - 60"/>
  </r>
  <r>
    <x v="4"/>
    <n v="217709.48016675"/>
    <s v="KOLKATTA"/>
    <s v="WEST BENGAL"/>
    <n v="1250"/>
    <x v="0"/>
    <n v="6233.2769195563669"/>
    <s v="Female"/>
    <s v="40 - 50"/>
  </r>
  <r>
    <x v="4"/>
    <n v="216155.90392635"/>
    <s v="AHMEDABAD"/>
    <s v="Gujarat"/>
    <n v="1250"/>
    <x v="0"/>
    <n v="6237.9046754761175"/>
    <s v="Male"/>
    <s v="18-25"/>
  </r>
  <r>
    <x v="2"/>
    <n v="242583.67188502499"/>
    <s v="GURGAON"/>
    <s v="HARYANA"/>
    <n v="1400"/>
    <x v="5"/>
    <n v="6238.3937798517136"/>
    <s v="Male"/>
    <s v="30 - 40"/>
  </r>
  <r>
    <x v="3"/>
    <n v="209761.41077235201"/>
    <s v="LUDHIANA"/>
    <s v="PUNJAB"/>
    <n v="1000"/>
    <x v="2"/>
    <n v="6238.9718171788263"/>
    <s v="Male"/>
    <s v="50 - 60"/>
  </r>
  <r>
    <x v="5"/>
    <n v="226695.53819891997"/>
    <s v="CHENNAI"/>
    <s v="TAMILNADU"/>
    <n v="1250"/>
    <x v="0"/>
    <n v="6239.141125688644"/>
    <s v="Male"/>
    <s v="30 - 40"/>
  </r>
  <r>
    <x v="2"/>
    <n v="228683.82848949902"/>
    <s v="KOLKATTA"/>
    <s v="WEST BENGAL"/>
    <n v="1400"/>
    <x v="3"/>
    <n v="6239.9565882252382"/>
    <s v="Male"/>
    <s v="30 - 40"/>
  </r>
  <r>
    <x v="2"/>
    <n v="237674.62541168"/>
    <s v="MATHURA"/>
    <s v="UTTAR PRADESH"/>
    <n v="1400"/>
    <x v="5"/>
    <n v="6241.5058383425121"/>
    <s v="Male"/>
    <s v="30 - 40"/>
  </r>
  <r>
    <x v="3"/>
    <n v="225442.84195424002"/>
    <s v="AHMEDABAD"/>
    <s v="Gujarat"/>
    <n v="1100"/>
    <x v="1"/>
    <n v="6241.9171246101459"/>
    <s v="Female"/>
    <s v="40 - 50"/>
  </r>
  <r>
    <x v="3"/>
    <n v="217311.92691084798"/>
    <s v="VARANASI"/>
    <s v="UTTAR PRADESH"/>
    <n v="1000"/>
    <x v="2"/>
    <n v="6242.4813331841087"/>
    <s v="Female"/>
    <s v="30 - 40"/>
  </r>
  <r>
    <x v="3"/>
    <n v="226199.19925670401"/>
    <s v="GURGAON"/>
    <s v="HARYANA"/>
    <n v="1000"/>
    <x v="2"/>
    <n v="6243.162366256819"/>
    <s v="Male"/>
    <s v="60 - 70"/>
  </r>
  <r>
    <x v="4"/>
    <n v="240021.63337650002"/>
    <s v="BANGALORE"/>
    <s v="Karnataka"/>
    <n v="1000"/>
    <x v="2"/>
    <n v="6244.2235177628918"/>
    <s v="Female"/>
    <s v="30 - 40"/>
  </r>
  <r>
    <x v="2"/>
    <n v="232239.405032132"/>
    <s v="INDORE"/>
    <s v="MADHYAPRADESH"/>
    <n v="1400"/>
    <x v="3"/>
    <n v="6245.4287602445047"/>
    <s v="Female"/>
    <s v="60 - 70"/>
  </r>
  <r>
    <x v="3"/>
    <n v="216476.19105318401"/>
    <s v="VARANASI"/>
    <s v="UTTAR PRADESH"/>
    <n v="1000"/>
    <x v="2"/>
    <n v="9249"/>
    <s v="Male"/>
    <s v="60 - 70"/>
  </r>
  <r>
    <x v="2"/>
    <n v="217192.62430417503"/>
    <s v="KOLKATTA"/>
    <s v="WEST BENGAL"/>
    <n v="1200"/>
    <x v="4"/>
    <n v="6250.584580116235"/>
    <s v="Male"/>
    <s v="40 - 50"/>
  </r>
  <r>
    <x v="3"/>
    <n v="234463.49529017601"/>
    <s v="VARANASI"/>
    <s v="UTTAR PRADESH"/>
    <n v="1100"/>
    <x v="1"/>
    <n v="6250.8652477767173"/>
    <s v="Male"/>
    <s v="60 - 70"/>
  </r>
  <r>
    <x v="3"/>
    <n v="213719.98003897601"/>
    <s v="CHENNAI"/>
    <s v="TAMILNADU"/>
    <n v="1000"/>
    <x v="2"/>
    <n v="6252.9084690307"/>
    <s v="Female"/>
    <s v="30 - 40"/>
  </r>
  <r>
    <x v="3"/>
    <n v="210328.63736960001"/>
    <s v="LUDHIANA"/>
    <s v="PUNJAB"/>
    <n v="1000"/>
    <x v="2"/>
    <n v="6252.9240002665993"/>
    <s v="Male"/>
    <s v="25 - 30"/>
  </r>
  <r>
    <x v="5"/>
    <n v="235149.59924546999"/>
    <s v="CHENNAI"/>
    <s v="TAMILNADU"/>
    <n v="1250"/>
    <x v="0"/>
    <n v="6253.9319836144623"/>
    <s v="Male"/>
    <s v="25 - 30"/>
  </r>
  <r>
    <x v="2"/>
    <n v="231000.86307120003"/>
    <s v="NEWDELHI"/>
    <s v="NCR"/>
    <n v="1200"/>
    <x v="4"/>
    <n v="6256.4329194410957"/>
    <s v="Male"/>
    <s v="50 - 60"/>
  </r>
  <r>
    <x v="2"/>
    <n v="223930.926522116"/>
    <s v="NEWDELHI"/>
    <s v="NCR"/>
    <n v="1200"/>
    <x v="4"/>
    <n v="6257.3244968310664"/>
    <s v="Male"/>
    <s v="18-25"/>
  </r>
  <r>
    <x v="5"/>
    <n v="243781.98777297998"/>
    <s v="NEWDELHI"/>
    <s v="NCR"/>
    <n v="1250"/>
    <x v="0"/>
    <n v="6257.3997188866661"/>
    <s v="Male"/>
    <s v="30 - 40"/>
  </r>
  <r>
    <x v="2"/>
    <n v="222568.15172150501"/>
    <s v="NEWDELHI"/>
    <s v="NCR"/>
    <n v="1400"/>
    <x v="3"/>
    <n v="6257.6480323805799"/>
    <s v="Female"/>
    <s v="18-25"/>
  </r>
  <r>
    <x v="5"/>
    <n v="239345.65729689598"/>
    <s v="MATHURA"/>
    <s v="UTTAR PRADESH"/>
    <n v="1250"/>
    <x v="0"/>
    <n v="6258.2235573865437"/>
    <s v="Male"/>
    <s v="30 - 40"/>
  </r>
  <r>
    <x v="1"/>
    <n v="211698.69380433002"/>
    <s v="NEWDELHI"/>
    <s v="NCR"/>
    <n v="1200"/>
    <x v="4"/>
    <n v="6259.1779986362581"/>
    <s v="Female"/>
    <s v="30 - 40"/>
  </r>
  <r>
    <x v="2"/>
    <n v="235506.36945227999"/>
    <s v="NEWDELHI"/>
    <s v="NCR"/>
    <n v="1200"/>
    <x v="4"/>
    <n v="6263.9065672076558"/>
    <s v="Male"/>
    <s v="40 - 50"/>
  </r>
  <r>
    <x v="3"/>
    <n v="223819.51112998399"/>
    <s v="AHMEDABAD"/>
    <s v="Gujarat"/>
    <n v="1000"/>
    <x v="2"/>
    <n v="6263.9990563169913"/>
    <s v="Female"/>
    <s v="25 - 30"/>
  </r>
  <r>
    <x v="3"/>
    <n v="224020.40058048"/>
    <s v="NEWDELHI"/>
    <s v="NCR"/>
    <n v="1000"/>
    <x v="2"/>
    <n v="6265.6823649151893"/>
    <s v="Female"/>
    <s v="50 - 60"/>
  </r>
  <r>
    <x v="5"/>
    <n v="236524.948697352"/>
    <s v="NEWDELHI"/>
    <s v="NCR"/>
    <n v="1250"/>
    <x v="0"/>
    <n v="6267.0700577622592"/>
    <s v="Male"/>
    <s v="25 - 30"/>
  </r>
  <r>
    <x v="2"/>
    <n v="215825.10552338403"/>
    <s v="NEWDELHI"/>
    <s v="NCR"/>
    <n v="1400"/>
    <x v="5"/>
    <n v="6268.4312712245419"/>
    <s v="Female"/>
    <s v="18-25"/>
  </r>
  <r>
    <x v="3"/>
    <n v="210646.43332479999"/>
    <s v="LUDHIANA"/>
    <s v="PUNJAB"/>
    <n v="1000"/>
    <x v="2"/>
    <n v="6269.0552428652381"/>
    <s v="Female"/>
    <s v="50 - 60"/>
  </r>
  <r>
    <x v="3"/>
    <n v="223251.15914112004"/>
    <s v="NEWDELHI"/>
    <s v="NCR"/>
    <n v="1100"/>
    <x v="1"/>
    <n v="6269.432369985454"/>
    <s v="Female"/>
    <s v="30 - 40"/>
  </r>
  <r>
    <x v="2"/>
    <n v="227042.07754818402"/>
    <s v="NEWDELHI"/>
    <s v="NCR"/>
    <n v="1400"/>
    <x v="5"/>
    <n v="6269.7451754536569"/>
    <s v="Male"/>
    <s v="25 - 30"/>
  </r>
  <r>
    <x v="3"/>
    <n v="209605.94493350401"/>
    <s v="KOLKATTA"/>
    <s v="WEST BENGAL"/>
    <n v="1100"/>
    <x v="1"/>
    <n v="6269.8074349614226"/>
    <s v="Male"/>
    <s v="40 - 50"/>
  </r>
  <r>
    <x v="2"/>
    <n v="210433.86086712001"/>
    <s v="NOIDA"/>
    <s v="NCR"/>
    <n v="1400"/>
    <x v="3"/>
    <n v="6270.5443807425099"/>
    <s v="Female"/>
    <s v="25 - 30"/>
  </r>
  <r>
    <x v="4"/>
    <n v="233202.678984"/>
    <s v="NOIDA"/>
    <s v="NCR"/>
    <n v="1000"/>
    <x v="2"/>
    <n v="6270.9051568575878"/>
    <s v="Male"/>
    <s v="40 - 50"/>
  </r>
  <r>
    <x v="4"/>
    <n v="226478.8541928"/>
    <s v="KOLKATTA"/>
    <s v="WEST BENGAL"/>
    <n v="1000"/>
    <x v="2"/>
    <n v="6276.0526879651297"/>
    <s v="Male"/>
    <s v="25 - 30"/>
  </r>
  <r>
    <x v="5"/>
    <n v="232062.750665"/>
    <s v="NEWDELHI"/>
    <s v="NCR"/>
    <n v="1250"/>
    <x v="0"/>
    <n v="6277.1194133584904"/>
    <s v="Male"/>
    <s v="30 - 40"/>
  </r>
  <r>
    <x v="5"/>
    <n v="244424.07870042999"/>
    <s v="NOIDA"/>
    <s v="NCR"/>
    <n v="1250"/>
    <x v="0"/>
    <n v="6277.6140073978086"/>
    <s v="Male"/>
    <s v="30 - 40"/>
  </r>
  <r>
    <x v="3"/>
    <n v="211216.93986099199"/>
    <s v="NEWDELHI"/>
    <s v="NCR"/>
    <n v="1100"/>
    <x v="1"/>
    <n v="6279.7254785852901"/>
    <s v="Male"/>
    <s v="25 - 30"/>
  </r>
  <r>
    <x v="4"/>
    <n v="242896.05495292501"/>
    <s v="AHMEDABAD"/>
    <s v="Gujarat"/>
    <n v="1100"/>
    <x v="1"/>
    <n v="6281.3655785872916"/>
    <s v="Male"/>
    <s v="50 - 60"/>
  </r>
  <r>
    <x v="2"/>
    <n v="220440.00871893103"/>
    <s v="BANGALORE"/>
    <s v="Karnataka"/>
    <n v="1400"/>
    <x v="5"/>
    <n v="6283.0607073501187"/>
    <s v="Male"/>
    <s v="25 - 30"/>
  </r>
  <r>
    <x v="2"/>
    <n v="223275.02558481702"/>
    <s v="KOLKATTA"/>
    <s v="WEST BENGAL"/>
    <n v="1400"/>
    <x v="5"/>
    <n v="6285.3210231773874"/>
    <s v="Male"/>
    <s v="50 - 60"/>
  </r>
  <r>
    <x v="4"/>
    <n v="243758.75358030002"/>
    <s v="JALANDHAR"/>
    <s v="PUNJAB"/>
    <n v="1000"/>
    <x v="2"/>
    <n v="6285.5307999073902"/>
    <s v="Male"/>
    <s v="40 - 50"/>
  </r>
  <r>
    <x v="4"/>
    <n v="233617.3186572"/>
    <s v="KOLKATTA"/>
    <s v="WEST BENGAL"/>
    <n v="1100"/>
    <x v="1"/>
    <n v="6287.7339724126559"/>
    <s v="Female"/>
    <s v="30 - 40"/>
  </r>
  <r>
    <x v="5"/>
    <n v="237394.57059647999"/>
    <s v="KOLKATTA"/>
    <s v="WEST BENGAL"/>
    <n v="1250"/>
    <x v="0"/>
    <n v="6288.4283434190074"/>
    <s v="Male"/>
    <s v="30 - 40"/>
  </r>
  <r>
    <x v="2"/>
    <n v="229767.41245075202"/>
    <s v="NOIDA"/>
    <s v="NCR"/>
    <n v="1200"/>
    <x v="4"/>
    <n v="6288.8937671287349"/>
    <s v="Male"/>
    <s v="40 - 50"/>
  </r>
  <r>
    <x v="2"/>
    <n v="229582.25419878002"/>
    <s v="LUDHIANA"/>
    <s v="PUNJAB"/>
    <n v="1200"/>
    <x v="4"/>
    <n v="6289.4494744038766"/>
    <s v="Female"/>
    <s v="50 - 60"/>
  </r>
  <r>
    <x v="4"/>
    <n v="241107.59240909998"/>
    <s v="GURGAON"/>
    <s v="HARYANA"/>
    <n v="1000"/>
    <x v="2"/>
    <n v="6290.0966062424259"/>
    <s v="Male"/>
    <s v="30 - 40"/>
  </r>
  <r>
    <x v="2"/>
    <n v="241357.33369121404"/>
    <s v="AHMEDABAD"/>
    <s v="Gujarat"/>
    <n v="1400"/>
    <x v="5"/>
    <n v="6290.8389154079532"/>
    <s v="Female"/>
    <s v="25 - 30"/>
  </r>
  <r>
    <x v="5"/>
    <n v="223455.50465450398"/>
    <s v="NEWDELHI"/>
    <s v="NCR"/>
    <n v="1250"/>
    <x v="0"/>
    <n v="6291.2167789869563"/>
    <s v="Male"/>
    <s v="30 - 40"/>
  </r>
  <r>
    <x v="3"/>
    <n v="219034.18032742399"/>
    <s v="LUDHIANA"/>
    <s v="PUNJAB"/>
    <n v="1000"/>
    <x v="2"/>
    <n v="6293.435069794923"/>
    <s v="Female"/>
    <s v="30 - 40"/>
  </r>
  <r>
    <x v="4"/>
    <n v="216461.27743199997"/>
    <s v="NEWDELHI"/>
    <s v="NCR"/>
    <n v="1250"/>
    <x v="0"/>
    <n v="9294"/>
    <s v="Female"/>
    <s v="50 - 60"/>
  </r>
  <r>
    <x v="4"/>
    <n v="210579.3490164"/>
    <s v="MATHURA"/>
    <s v="UTTAR PRADESH"/>
    <n v="1250"/>
    <x v="0"/>
    <n v="6294.8387934971897"/>
    <s v="Male"/>
    <s v="40 - 50"/>
  </r>
  <r>
    <x v="5"/>
    <n v="226191.796303176"/>
    <s v="KOLKATTA"/>
    <s v="WEST BENGAL"/>
    <n v="1250"/>
    <x v="0"/>
    <n v="6296.4677834974536"/>
    <s v="Male"/>
    <s v="30 - 40"/>
  </r>
  <r>
    <x v="5"/>
    <n v="242101.66411549997"/>
    <s v="GURGAON"/>
    <s v="HARYANA"/>
    <n v="1250"/>
    <x v="0"/>
    <n v="9297"/>
    <s v="Male"/>
    <s v="50 - 60"/>
  </r>
  <r>
    <x v="1"/>
    <n v="214315.41848796001"/>
    <s v="INDORE"/>
    <s v="MADHYAPRADESH"/>
    <n v="1200"/>
    <x v="4"/>
    <n v="6298.1015622387195"/>
    <s v="Female"/>
    <s v="50 - 60"/>
  </r>
  <r>
    <x v="4"/>
    <n v="241556.14847850002"/>
    <s v="INDORE"/>
    <s v="MADHYAPRADESH"/>
    <n v="1000"/>
    <x v="2"/>
    <n v="6298.7333415172507"/>
    <s v="Female"/>
    <s v="40 - 50"/>
  </r>
  <r>
    <x v="4"/>
    <n v="244576.3454007"/>
    <s v="AHMEDABAD"/>
    <s v="Gujarat"/>
    <n v="1000"/>
    <x v="2"/>
    <n v="6299.5619778106093"/>
    <s v="Male"/>
    <s v="50 - 60"/>
  </r>
  <r>
    <x v="5"/>
    <n v="243736.11678587401"/>
    <s v="AHMEDABAD"/>
    <s v="Gujarat"/>
    <n v="1250"/>
    <x v="0"/>
    <n v="6299.8637408843106"/>
    <s v="Male"/>
    <s v="30 - 40"/>
  </r>
  <r>
    <x v="4"/>
    <n v="217916.92933380001"/>
    <s v="NEWDELHI"/>
    <s v="NCR"/>
    <n v="1250"/>
    <x v="0"/>
    <n v="6300.1499276635441"/>
    <s v="Male"/>
    <s v="50 - 60"/>
  </r>
  <r>
    <x v="4"/>
    <n v="237565.953354"/>
    <s v="AHMEDABAD"/>
    <s v="Gujarat"/>
    <n v="1100"/>
    <x v="1"/>
    <n v="6300.3973241029726"/>
    <s v="Male"/>
    <s v="25 - 30"/>
  </r>
  <r>
    <x v="4"/>
    <n v="230022.67496827501"/>
    <s v="MATHURA"/>
    <s v="UTTAR PRADESH"/>
    <n v="1000"/>
    <x v="2"/>
    <n v="6300.7606407129169"/>
    <s v="Male"/>
    <s v="40 - 50"/>
  </r>
  <r>
    <x v="5"/>
    <n v="234534.92632735198"/>
    <s v="MATHURA"/>
    <s v="UTTAR PRADESH"/>
    <n v="1250"/>
    <x v="0"/>
    <n v="6301.0326862951861"/>
    <s v="Male"/>
    <s v="25 - 30"/>
  </r>
  <r>
    <x v="2"/>
    <n v="234348.86748017702"/>
    <s v="NEWDELHI"/>
    <s v="NCR"/>
    <n v="1200"/>
    <x v="4"/>
    <n v="6301.0453317208248"/>
    <s v="Male"/>
    <s v="30 - 40"/>
  </r>
  <r>
    <x v="2"/>
    <n v="233495.25115423501"/>
    <s v="NEWDELHI"/>
    <s v="NCR"/>
    <n v="1400"/>
    <x v="5"/>
    <n v="6302.1582461834032"/>
    <s v="Male"/>
    <s v="40 - 50"/>
  </r>
  <r>
    <x v="4"/>
    <n v="214407.24950520002"/>
    <s v="KOLHAPUR"/>
    <s v="Maharashtra"/>
    <n v="1250"/>
    <x v="0"/>
    <n v="9304"/>
    <s v="Male"/>
    <s v="25 - 30"/>
  </r>
  <r>
    <x v="4"/>
    <n v="234903.33276299998"/>
    <s v="BANGALORE"/>
    <s v="Karnataka"/>
    <n v="1100"/>
    <x v="1"/>
    <n v="6305.2115992212666"/>
    <s v="Male"/>
    <s v="18-25"/>
  </r>
  <r>
    <x v="2"/>
    <n v="212925.44499814001"/>
    <s v="BANGALORE"/>
    <s v="Karnataka"/>
    <n v="1400"/>
    <x v="3"/>
    <n v="6311.0852774678051"/>
    <s v="Female"/>
    <s v="25 - 30"/>
  </r>
  <r>
    <x v="3"/>
    <n v="228586.065255936"/>
    <s v="KOLKATTA"/>
    <s v="WEST BENGAL"/>
    <n v="1400"/>
    <x v="3"/>
    <n v="6312.0640559775711"/>
    <s v="Female"/>
    <s v="40 - 50"/>
  </r>
  <r>
    <x v="2"/>
    <n v="241334.24848450001"/>
    <s v="BANGALORE"/>
    <s v="Karnataka"/>
    <n v="1400"/>
    <x v="5"/>
    <n v="6314.371120401318"/>
    <s v="Male"/>
    <s v="40 - 50"/>
  </r>
  <r>
    <x v="3"/>
    <n v="237989.08407590401"/>
    <s v="KOLKATTA"/>
    <s v="WEST BENGAL"/>
    <n v="1400"/>
    <x v="3"/>
    <n v="6318.6615878574121"/>
    <s v="Male"/>
    <s v="25 - 30"/>
  </r>
  <r>
    <x v="3"/>
    <n v="216582.12868352002"/>
    <s v="CHENNAI"/>
    <s v="TAMILNADU"/>
    <n v="1000"/>
    <x v="2"/>
    <n v="6319.9187112781256"/>
    <s v="Female"/>
    <s v="40 - 50"/>
  </r>
  <r>
    <x v="4"/>
    <n v="215708.97098175"/>
    <s v="GURGAON"/>
    <s v="HARYANA"/>
    <n v="1250"/>
    <x v="0"/>
    <n v="6324.0212245540242"/>
    <s v="Male"/>
    <s v="30 - 40"/>
  </r>
  <r>
    <x v="1"/>
    <n v="231686.50164659999"/>
    <s v="NEWDELHI"/>
    <s v="NCR"/>
    <n v="1200"/>
    <x v="4"/>
    <n v="6324.6473962128794"/>
    <s v="Male"/>
    <s v="50 - 60"/>
  </r>
  <r>
    <x v="2"/>
    <n v="218758.65271051502"/>
    <s v="NEWDELHI"/>
    <s v="NCR"/>
    <n v="1400"/>
    <x v="5"/>
    <n v="6325.9358390641009"/>
    <s v="Male"/>
    <s v="40 - 50"/>
  </r>
  <r>
    <x v="3"/>
    <n v="210893.90922547199"/>
    <s v="NEWDELHI"/>
    <s v="NCR"/>
    <n v="1100"/>
    <x v="1"/>
    <n v="6326.0403436025726"/>
    <s v="Male"/>
    <s v="18-25"/>
  </r>
  <r>
    <x v="4"/>
    <n v="219138.3319392"/>
    <s v="CALICUT"/>
    <s v="KERALA"/>
    <n v="1250"/>
    <x v="0"/>
    <n v="6327.2334321418548"/>
    <s v="Male"/>
    <s v="25 - 30"/>
  </r>
  <r>
    <x v="4"/>
    <n v="245641.83786585002"/>
    <s v="LUDHIANA"/>
    <s v="PUNJAB"/>
    <n v="1000"/>
    <x v="2"/>
    <n v="9330"/>
    <s v="Male"/>
    <s v="50 - 60"/>
  </r>
  <r>
    <x v="4"/>
    <n v="231218.274629925"/>
    <s v="GURGAON"/>
    <s v="HARYANA"/>
    <n v="1250"/>
    <x v="0"/>
    <n v="6330.837748200016"/>
    <s v="Female"/>
    <s v="40 - 50"/>
  </r>
  <r>
    <x v="4"/>
    <n v="232973.92031640001"/>
    <s v="AHMEDABAD"/>
    <s v="Gujarat"/>
    <n v="1000"/>
    <x v="2"/>
    <n v="6331.8872846933646"/>
    <s v="Male"/>
    <s v="25 - 30"/>
  </r>
  <r>
    <x v="4"/>
    <n v="234799.58531250001"/>
    <s v="GURGAON"/>
    <s v="HARYANA"/>
    <n v="1000"/>
    <x v="2"/>
    <n v="6333.8387963927826"/>
    <s v="Male"/>
    <s v="25 - 30"/>
  </r>
  <r>
    <x v="4"/>
    <n v="223545.47496600001"/>
    <s v="KOLKATTA"/>
    <s v="WEST BENGAL"/>
    <n v="1100"/>
    <x v="1"/>
    <n v="9335"/>
    <s v="Female"/>
    <s v="30 - 40"/>
  </r>
  <r>
    <x v="2"/>
    <n v="222745.876463088"/>
    <s v="CHENNAI"/>
    <s v="TAMILNADU"/>
    <n v="1200"/>
    <x v="4"/>
    <n v="6336.4557344253644"/>
    <s v="Male"/>
    <s v="25 - 30"/>
  </r>
  <r>
    <x v="3"/>
    <n v="220316.80889856"/>
    <s v="NEWDELHI"/>
    <s v="NCR"/>
    <n v="1000"/>
    <x v="2"/>
    <n v="6341.1854926858487"/>
    <s v="Male"/>
    <s v="40 - 50"/>
  </r>
  <r>
    <x v="3"/>
    <n v="237409.88722527999"/>
    <s v="GURGAON"/>
    <s v="HARYANA"/>
    <n v="1400"/>
    <x v="3"/>
    <n v="6341.6644183752114"/>
    <s v="Male"/>
    <s v="50 - 60"/>
  </r>
  <r>
    <x v="2"/>
    <n v="226116.29058408001"/>
    <s v="NEWDELHI"/>
    <s v="NCR"/>
    <n v="1400"/>
    <x v="5"/>
    <n v="6342.2621206821295"/>
    <s v="Female"/>
    <s v="30 - 40"/>
  </r>
  <r>
    <x v="5"/>
    <n v="237839.80902213603"/>
    <s v="NOIDA"/>
    <s v="NCR"/>
    <n v="1250"/>
    <x v="0"/>
    <n v="9344"/>
    <s v="Male"/>
    <s v="30 - 40"/>
  </r>
  <r>
    <x v="5"/>
    <n v="230555.93804265602"/>
    <s v="VARANASI"/>
    <s v="UTTAR PRADESH"/>
    <n v="1250"/>
    <x v="0"/>
    <n v="6344.4544419734721"/>
    <s v="Male"/>
    <s v="18-25"/>
  </r>
  <r>
    <x v="5"/>
    <n v="237752.86504047"/>
    <s v="NOIDA"/>
    <s v="NCR"/>
    <n v="1250"/>
    <x v="0"/>
    <n v="6345.1427561313021"/>
    <s v="Male"/>
    <s v="25 - 30"/>
  </r>
  <r>
    <x v="5"/>
    <n v="232486.769044908"/>
    <s v="NOIDA"/>
    <s v="NCR"/>
    <n v="1250"/>
    <x v="0"/>
    <n v="6346.5128638204433"/>
    <s v="Male"/>
    <s v="40 - 50"/>
  </r>
  <r>
    <x v="4"/>
    <n v="238771.27755989999"/>
    <s v="KOLHAPUR"/>
    <s v="Maharashtra"/>
    <n v="1100"/>
    <x v="1"/>
    <n v="9347"/>
    <s v="Male"/>
    <s v="30 - 40"/>
  </r>
  <r>
    <x v="2"/>
    <n v="220540.21085564003"/>
    <s v="NEWDELHI"/>
    <s v="NCR"/>
    <n v="1400"/>
    <x v="5"/>
    <n v="6347.7299356624007"/>
    <s v="Male"/>
    <s v="50 - 60"/>
  </r>
  <r>
    <x v="3"/>
    <n v="212479.98571168003"/>
    <s v="NEWDELHI"/>
    <s v="NCR"/>
    <n v="1000"/>
    <x v="2"/>
    <n v="6348.817830990658"/>
    <s v="Female"/>
    <s v="40 - 50"/>
  </r>
  <r>
    <x v="4"/>
    <n v="229583.06488424999"/>
    <s v="NOIDA"/>
    <s v="NCR"/>
    <n v="1100"/>
    <x v="1"/>
    <n v="6348.84875135737"/>
    <s v="Male"/>
    <s v="25 - 30"/>
  </r>
  <r>
    <x v="4"/>
    <n v="225599.95698045002"/>
    <s v="INDORE"/>
    <s v="MADHYAPRADESH"/>
    <n v="1250"/>
    <x v="0"/>
    <n v="6349.0717716984818"/>
    <s v="Male"/>
    <s v="40 - 50"/>
  </r>
  <r>
    <x v="5"/>
    <n v="246014.55033406001"/>
    <s v="NOIDA"/>
    <s v="NCR"/>
    <n v="1250"/>
    <x v="0"/>
    <n v="6350.6301809490888"/>
    <s v="Male"/>
    <s v="18-25"/>
  </r>
  <r>
    <x v="5"/>
    <n v="230216.87396002398"/>
    <s v="CHENNAI"/>
    <s v="TAMILNADU"/>
    <n v="1250"/>
    <x v="0"/>
    <n v="6350.6643824560406"/>
    <s v="Male"/>
    <s v="25 - 30"/>
  </r>
  <r>
    <x v="4"/>
    <n v="237161.30273309999"/>
    <s v="BANGALORE"/>
    <s v="Karnataka"/>
    <n v="1000"/>
    <x v="2"/>
    <n v="6355.315780312083"/>
    <s v="Female"/>
    <s v="25 - 30"/>
  </r>
  <r>
    <x v="4"/>
    <n v="235957.82456010001"/>
    <s v="NOIDA"/>
    <s v="NCR"/>
    <n v="1000"/>
    <x v="2"/>
    <n v="6359.6796937324452"/>
    <s v="Female"/>
    <s v="40 - 50"/>
  </r>
  <r>
    <x v="3"/>
    <n v="224492.81868134401"/>
    <s v="CHENNAI"/>
    <s v="TAMILNADU"/>
    <n v="1100"/>
    <x v="1"/>
    <n v="6359.7405717523434"/>
    <s v="Female"/>
    <s v="50 - 60"/>
  </r>
  <r>
    <x v="4"/>
    <n v="220738.460650875"/>
    <s v="MATHURA"/>
    <s v="UTTAR PRADESH"/>
    <n v="1250"/>
    <x v="0"/>
    <n v="6361.6018664200801"/>
    <s v="Male"/>
    <s v="40 - 50"/>
  </r>
  <r>
    <x v="5"/>
    <n v="243349.07134665601"/>
    <s v="GURGAON"/>
    <s v="HARYANA"/>
    <n v="1250"/>
    <x v="0"/>
    <n v="6362.0344092064315"/>
    <s v="Male"/>
    <s v="40 - 50"/>
  </r>
  <r>
    <x v="2"/>
    <n v="243207.41029188302"/>
    <s v="LUDHIANA"/>
    <s v="PUNJAB"/>
    <n v="1400"/>
    <x v="5"/>
    <n v="6365.8853799003346"/>
    <s v="Male"/>
    <s v="30 - 40"/>
  </r>
  <r>
    <x v="3"/>
    <n v="227241.0585056"/>
    <s v="NOIDA"/>
    <s v="NCR"/>
    <n v="1000"/>
    <x v="2"/>
    <n v="6371.986759943994"/>
    <s v="Female"/>
    <s v="25 - 30"/>
  </r>
  <r>
    <x v="4"/>
    <n v="213232.9003485"/>
    <s v="GURGAON"/>
    <s v="HARYANA"/>
    <n v="1250"/>
    <x v="0"/>
    <n v="6372.1590244700219"/>
    <s v="Male"/>
    <s v="30 - 40"/>
  </r>
  <r>
    <x v="4"/>
    <n v="239736.87780854997"/>
    <s v="NEWDELHI"/>
    <s v="NCR"/>
    <n v="1000"/>
    <x v="2"/>
    <n v="6372.597462735841"/>
    <s v="Male"/>
    <s v="25 - 30"/>
  </r>
  <r>
    <x v="3"/>
    <n v="227311.36718252802"/>
    <s v="NOIDA"/>
    <s v="NCR"/>
    <n v="1000"/>
    <x v="2"/>
    <n v="6372.7682858681865"/>
    <s v="Male"/>
    <s v="30 - 40"/>
  </r>
  <r>
    <x v="4"/>
    <n v="231399.3584877"/>
    <s v="CHENNAI"/>
    <s v="TAMILNADU"/>
    <n v="1250"/>
    <x v="0"/>
    <n v="6373.1319430600452"/>
    <s v="Female"/>
    <s v="50 - 60"/>
  </r>
  <r>
    <x v="4"/>
    <n v="239193.5966784"/>
    <s v="VARANASI"/>
    <s v="UTTAR PRADESH"/>
    <n v="1000"/>
    <x v="2"/>
    <n v="6374.4165443638485"/>
    <s v="Female"/>
    <s v="25 - 30"/>
  </r>
  <r>
    <x v="2"/>
    <n v="214439.42931497103"/>
    <s v="INDORE"/>
    <s v="MADHYAPRADESH"/>
    <n v="1200"/>
    <x v="4"/>
    <n v="6374.9735108010109"/>
    <s v="Female"/>
    <s v="25 - 30"/>
  </r>
  <r>
    <x v="5"/>
    <n v="230245.49447863203"/>
    <s v="NOIDA"/>
    <s v="NCR"/>
    <n v="1250"/>
    <x v="0"/>
    <n v="6375.1537553445696"/>
    <s v="Male"/>
    <s v="40 - 50"/>
  </r>
  <r>
    <x v="5"/>
    <n v="236341.135606116"/>
    <s v="NEWDELHI"/>
    <s v="NCR"/>
    <n v="1250"/>
    <x v="0"/>
    <n v="6376.6459686720364"/>
    <s v="Male"/>
    <s v="40 - 50"/>
  </r>
  <r>
    <x v="4"/>
    <n v="246138.27496050001"/>
    <s v="NEWDELHI"/>
    <s v="NCR"/>
    <n v="1100"/>
    <x v="1"/>
    <n v="6377.1896740798957"/>
    <s v="Female"/>
    <s v="40 - 50"/>
  </r>
  <r>
    <x v="4"/>
    <n v="222809.67434160001"/>
    <s v="NOIDA"/>
    <s v="NCR"/>
    <n v="1100"/>
    <x v="1"/>
    <n v="6377.6484159353731"/>
    <s v="Male"/>
    <s v="30 - 40"/>
  </r>
  <r>
    <x v="5"/>
    <n v="231718.37092537803"/>
    <s v="NEWDELHI"/>
    <s v="NCR"/>
    <n v="1250"/>
    <x v="0"/>
    <n v="6377.7513284878742"/>
    <s v="Male"/>
    <s v="25 - 30"/>
  </r>
  <r>
    <x v="3"/>
    <n v="230418.782369152"/>
    <s v="NEWDELHI"/>
    <s v="NCR"/>
    <n v="1400"/>
    <x v="3"/>
    <n v="6378.3038830094547"/>
    <s v="Male"/>
    <s v="25 - 30"/>
  </r>
  <r>
    <x v="2"/>
    <n v="236265.13445717102"/>
    <s v="NOIDA"/>
    <s v="NCR"/>
    <n v="1200"/>
    <x v="4"/>
    <n v="6382.503435852127"/>
    <s v="Male"/>
    <s v="30 - 40"/>
  </r>
  <r>
    <x v="5"/>
    <n v="240283.58266814399"/>
    <s v="AHMEDABAD"/>
    <s v="Gujarat"/>
    <n v="1250"/>
    <x v="0"/>
    <n v="6382.7361848170949"/>
    <s v="Male"/>
    <s v="40 - 50"/>
  </r>
  <r>
    <x v="5"/>
    <n v="246243.94826399998"/>
    <s v="NEWDELHI"/>
    <s v="NCR"/>
    <n v="1250"/>
    <x v="0"/>
    <n v="6387.5106431282138"/>
    <s v="Male"/>
    <s v="40 - 50"/>
  </r>
  <r>
    <x v="4"/>
    <n v="217113.50003737502"/>
    <s v="BANGALORE"/>
    <s v="Karnataka"/>
    <n v="1250"/>
    <x v="0"/>
    <n v="6387.7509972016196"/>
    <s v="Female"/>
    <s v="30 - 40"/>
  </r>
  <r>
    <x v="5"/>
    <n v="229596.821561736"/>
    <s v="NEWDELHI"/>
    <s v="NCR"/>
    <n v="1250"/>
    <x v="0"/>
    <n v="6388.3063254733524"/>
    <s v="Male"/>
    <s v="30 - 40"/>
  </r>
  <r>
    <x v="4"/>
    <n v="231063.57347940002"/>
    <s v="LUDHIANA"/>
    <s v="PUNJAB"/>
    <n v="1250"/>
    <x v="0"/>
    <n v="6389.4036691340971"/>
    <s v="Female"/>
    <s v="40 - 50"/>
  </r>
  <r>
    <x v="4"/>
    <n v="222144.92913112501"/>
    <s v="NEWDELHI"/>
    <s v="NCR"/>
    <n v="1250"/>
    <x v="0"/>
    <n v="6389.4715143950534"/>
    <s v="Male"/>
    <s v="25 - 30"/>
  </r>
  <r>
    <x v="1"/>
    <n v="215527.6796301"/>
    <s v="LUDHIANA"/>
    <s v="PUNJAB"/>
    <n v="1200"/>
    <x v="4"/>
    <n v="6392.4697238935451"/>
    <s v="Male"/>
    <s v="25 - 30"/>
  </r>
  <r>
    <x v="5"/>
    <n v="239575.35466645198"/>
    <s v="KOLKATTA"/>
    <s v="WEST BENGAL"/>
    <n v="1250"/>
    <x v="0"/>
    <n v="6397.2865425438831"/>
    <s v="Male"/>
    <s v="30 - 40"/>
  </r>
  <r>
    <x v="5"/>
    <n v="232076.01050344799"/>
    <s v="NOIDA"/>
    <s v="NCR"/>
    <n v="1250"/>
    <x v="0"/>
    <n v="6397.5245039233514"/>
    <s v="Male"/>
    <s v="18-25"/>
  </r>
  <r>
    <x v="4"/>
    <n v="234271.533134625"/>
    <s v="NEWDELHI"/>
    <s v="NCR"/>
    <n v="1000"/>
    <x v="2"/>
    <n v="6397.697402677094"/>
    <s v="Male"/>
    <s v="30 - 40"/>
  </r>
  <r>
    <x v="4"/>
    <n v="248551.51086779998"/>
    <s v="NEWDELHI"/>
    <s v="NCR"/>
    <n v="1000"/>
    <x v="2"/>
    <n v="11890"/>
    <s v="Male"/>
    <s v="25 - 30"/>
  </r>
  <r>
    <x v="3"/>
    <n v="221227.01343411201"/>
    <s v="NEWDELHI"/>
    <s v="NCR"/>
    <n v="1000"/>
    <x v="2"/>
    <n v="6400.4350910713611"/>
    <s v="Female"/>
    <b v="1"/>
  </r>
  <r>
    <x v="5"/>
    <n v="244123.20786709798"/>
    <s v="NOIDA"/>
    <s v="NCR"/>
    <n v="1250"/>
    <x v="0"/>
    <n v="6400.6314774487164"/>
    <s v="Male"/>
    <s v="25 - 30"/>
  </r>
  <r>
    <x v="2"/>
    <n v="217508.107000964"/>
    <s v="CALICUT"/>
    <s v="KERALA"/>
    <n v="1400"/>
    <x v="5"/>
    <n v="6401.2329203952831"/>
    <s v="Male"/>
    <s v="18-25"/>
  </r>
  <r>
    <x v="5"/>
    <n v="241260.48677726003"/>
    <s v="NEWDELHI"/>
    <s v="NCR"/>
    <n v="1250"/>
    <x v="0"/>
    <n v="6401.5082869111593"/>
    <s v="Male"/>
    <s v="40 - 50"/>
  </r>
  <r>
    <x v="5"/>
    <n v="235728.66344528401"/>
    <s v="AHMEDABAD"/>
    <s v="Gujarat"/>
    <n v="1250"/>
    <x v="0"/>
    <n v="6402.2283178534626"/>
    <s v="Male"/>
    <s v="40 - 50"/>
  </r>
  <r>
    <x v="5"/>
    <n v="235485.18671317201"/>
    <s v="KOLKATTA"/>
    <s v="WEST BENGAL"/>
    <n v="1250"/>
    <x v="0"/>
    <n v="6402.2973140090926"/>
    <s v="Male"/>
    <s v="60 - 70"/>
  </r>
  <r>
    <x v="2"/>
    <n v="238711.948541505"/>
    <s v="CALICUT"/>
    <s v="KERALA"/>
    <n v="1400"/>
    <x v="5"/>
    <n v="6403.09305495839"/>
    <s v="Male"/>
    <s v="40 - 50"/>
  </r>
  <r>
    <x v="3"/>
    <n v="219709.62863168001"/>
    <s v="CALICUT"/>
    <s v="KERALA"/>
    <n v="1000"/>
    <x v="2"/>
    <n v="6404.3572703950231"/>
    <s v="Female"/>
    <s v="18-25"/>
  </r>
  <r>
    <x v="2"/>
    <n v="241614.78276520802"/>
    <s v="KOLHAPUR"/>
    <s v="Maharashtra"/>
    <n v="1400"/>
    <x v="5"/>
    <n v="6404.3883337625248"/>
    <s v="Male"/>
    <s v="30 - 40"/>
  </r>
  <r>
    <x v="1"/>
    <n v="220959.39730500002"/>
    <s v="AHMEDABAD"/>
    <s v="Gujarat"/>
    <n v="1200"/>
    <x v="4"/>
    <n v="6405.831456715885"/>
    <s v="Male"/>
    <s v="18-25"/>
  </r>
  <r>
    <x v="3"/>
    <n v="220580.515113728"/>
    <s v="AHMEDABAD"/>
    <s v="Gujarat"/>
    <n v="1100"/>
    <x v="1"/>
    <n v="6406.9207617711718"/>
    <s v="Male"/>
    <s v="25 - 30"/>
  </r>
  <r>
    <x v="4"/>
    <n v="248254.61562225001"/>
    <s v="CHENNAI"/>
    <s v="TAMILNADU"/>
    <n v="1000"/>
    <x v="2"/>
    <n v="6406.9211090966883"/>
    <s v="Male"/>
    <s v="40 - 50"/>
  </r>
  <r>
    <x v="2"/>
    <n v="215470.13525159002"/>
    <s v="CHENNAI"/>
    <s v="TAMILNADU"/>
    <n v="1400"/>
    <x v="3"/>
    <n v="6407.5134121654928"/>
    <s v="Female"/>
    <s v="30 - 40"/>
  </r>
  <r>
    <x v="3"/>
    <n v="230069.47966681601"/>
    <s v="LUDHIANA"/>
    <s v="PUNJAB"/>
    <n v="1400"/>
    <x v="3"/>
    <n v="8410"/>
    <s v="Male"/>
    <b v="1"/>
  </r>
  <r>
    <x v="3"/>
    <n v="224105.70013900803"/>
    <s v="CHENNAI"/>
    <s v="TAMILNADU"/>
    <n v="1000"/>
    <x v="2"/>
    <n v="6411.6367400816025"/>
    <s v="Male"/>
    <s v="40 - 50"/>
  </r>
  <r>
    <x v="3"/>
    <n v="217994.680557632"/>
    <s v="AHMEDABAD"/>
    <s v="Gujarat"/>
    <n v="1000"/>
    <x v="2"/>
    <n v="8765"/>
    <s v="Male"/>
    <s v="18-25"/>
  </r>
  <r>
    <x v="4"/>
    <n v="232874.84728620003"/>
    <s v="GURGAON"/>
    <s v="HARYANA"/>
    <n v="1000"/>
    <x v="2"/>
    <n v="6412.7557101669454"/>
    <s v="Male"/>
    <s v="18-25"/>
  </r>
  <r>
    <x v="3"/>
    <n v="246633.39059788801"/>
    <s v="NOIDA"/>
    <s v="NCR"/>
    <n v="1400"/>
    <x v="3"/>
    <n v="6413.8076214894245"/>
    <s v="Male"/>
    <s v="30 - 40"/>
  </r>
  <r>
    <x v="2"/>
    <n v="233986.03810767602"/>
    <s v="BANGALORE"/>
    <s v="Karnataka"/>
    <n v="1400"/>
    <x v="5"/>
    <n v="6414.4427076995999"/>
    <s v="Male"/>
    <s v="30 - 40"/>
  </r>
  <r>
    <x v="5"/>
    <n v="240441.14555815197"/>
    <s v="CALICUT"/>
    <s v="KERALA"/>
    <n v="1250"/>
    <x v="0"/>
    <n v="6414.5901069226575"/>
    <s v="Male"/>
    <s v="30 - 40"/>
  </r>
  <r>
    <x v="5"/>
    <n v="248150.54326895997"/>
    <s v="CALICUT"/>
    <s v="KERALA"/>
    <n v="1250"/>
    <x v="0"/>
    <n v="6419.7153512510959"/>
    <s v="Male"/>
    <s v="40 - 50"/>
  </r>
  <r>
    <x v="4"/>
    <n v="231209.98369545001"/>
    <s v="NEWDELHI"/>
    <s v="NCR"/>
    <n v="1250"/>
    <x v="0"/>
    <n v="6421.4096746126888"/>
    <s v="Male"/>
    <s v="40 - 50"/>
  </r>
  <r>
    <x v="5"/>
    <n v="228069.81681922197"/>
    <s v="CHENNAI"/>
    <s v="TAMILNADU"/>
    <n v="1250"/>
    <x v="0"/>
    <n v="6424.0042146178002"/>
    <s v="Male"/>
    <s v="50 - 60"/>
  </r>
  <r>
    <x v="5"/>
    <n v="236454.35265494799"/>
    <s v="BANGALORE"/>
    <s v="Karnataka"/>
    <n v="1250"/>
    <x v="0"/>
    <n v="6424.0890356685677"/>
    <s v="Male"/>
    <s v="60 - 70"/>
  </r>
  <r>
    <x v="2"/>
    <n v="237204.99718698001"/>
    <s v="GURGAON"/>
    <s v="HARYANA"/>
    <n v="1200"/>
    <x v="4"/>
    <n v="6424.2530638496219"/>
    <s v="Male"/>
    <s v="25 - 30"/>
  </r>
  <r>
    <x v="5"/>
    <n v="235407.67181949402"/>
    <s v="NOIDA"/>
    <s v="NCR"/>
    <n v="1250"/>
    <x v="0"/>
    <n v="6426.2749167184265"/>
    <s v="Male"/>
    <s v="60 - 70"/>
  </r>
  <r>
    <x v="3"/>
    <n v="224305.94913619201"/>
    <s v="NEWDELHI"/>
    <s v="NCR"/>
    <n v="1000"/>
    <x v="2"/>
    <n v="6426.3048801456343"/>
    <s v="Male"/>
    <s v="25 - 30"/>
  </r>
  <r>
    <x v="4"/>
    <n v="243510.19463235"/>
    <s v="LUDHIANA"/>
    <s v="PUNJAB"/>
    <n v="1100"/>
    <x v="1"/>
    <n v="6427.414086750905"/>
    <s v="Female"/>
    <s v="30 - 40"/>
  </r>
  <r>
    <x v="3"/>
    <n v="240275.49134028799"/>
    <s v="NEWDELHI"/>
    <s v="NCR"/>
    <n v="1100"/>
    <x v="1"/>
    <n v="6427.7113053768808"/>
    <s v="Male"/>
    <s v="40 - 50"/>
  </r>
  <r>
    <x v="3"/>
    <n v="215851.69021670401"/>
    <s v="NEWDELHI"/>
    <s v="NCR"/>
    <n v="1000"/>
    <x v="2"/>
    <n v="6428.0674358355591"/>
    <s v="Female"/>
    <s v="40 - 50"/>
  </r>
  <r>
    <x v="5"/>
    <n v="232759.46208556797"/>
    <s v="BANGALORE"/>
    <s v="Karnataka"/>
    <n v="1250"/>
    <x v="0"/>
    <n v="6430.1195630316042"/>
    <s v="Male"/>
    <s v="40 - 50"/>
  </r>
  <r>
    <x v="3"/>
    <n v="232984.566722752"/>
    <s v="BANGALORE"/>
    <s v="Karnataka"/>
    <n v="1100"/>
    <x v="1"/>
    <n v="6431.3434903300886"/>
    <s v="Female"/>
    <b v="1"/>
  </r>
  <r>
    <x v="2"/>
    <n v="215577.870727845"/>
    <s v="KOLKATTA"/>
    <s v="WEST BENGAL"/>
    <n v="1400"/>
    <x v="3"/>
    <n v="6431.3906676701899"/>
    <s v="Male"/>
    <s v="40 - 50"/>
  </r>
  <r>
    <x v="4"/>
    <n v="239419.19934975001"/>
    <s v="KOLKATTA"/>
    <s v="WEST BENGAL"/>
    <n v="1100"/>
    <x v="1"/>
    <n v="6436.5304324899207"/>
    <s v="Male"/>
    <s v="18-25"/>
  </r>
  <r>
    <x v="5"/>
    <n v="229968.52777272"/>
    <s v="NOIDA"/>
    <s v="NCR"/>
    <n v="1250"/>
    <x v="0"/>
    <n v="6437.0253741278448"/>
    <s v="Male"/>
    <s v="25 - 30"/>
  </r>
  <r>
    <x v="5"/>
    <n v="232414.62780163201"/>
    <s v="MATHURA"/>
    <s v="UTTAR PRADESH"/>
    <n v="1250"/>
    <x v="0"/>
    <n v="6437.2204842696938"/>
    <s v="Male"/>
    <s v="25 - 30"/>
  </r>
  <r>
    <x v="3"/>
    <n v="216822.00944928001"/>
    <s v="BANGALORE"/>
    <s v="Karnataka"/>
    <n v="1100"/>
    <x v="1"/>
    <n v="6437.2889150583005"/>
    <s v="Male"/>
    <s v="18-25"/>
  </r>
  <r>
    <x v="5"/>
    <n v="240641.579257326"/>
    <s v="BANGALORE"/>
    <s v="Karnataka"/>
    <n v="1250"/>
    <x v="0"/>
    <n v="6441.9300767432951"/>
    <s v="Male"/>
    <s v="18-25"/>
  </r>
  <r>
    <x v="4"/>
    <n v="224780.22325844999"/>
    <s v="Guwahati"/>
    <s v="Assam"/>
    <n v="1250"/>
    <x v="0"/>
    <n v="6443.035133215466"/>
    <s v="Male"/>
    <s v="50 - 60"/>
  </r>
  <r>
    <x v="5"/>
    <n v="228817.01617095197"/>
    <s v="BANGALORE"/>
    <s v="Karnataka"/>
    <n v="1250"/>
    <x v="0"/>
    <n v="6443.2622482471106"/>
    <s v="Male"/>
    <s v="40 - 50"/>
  </r>
  <r>
    <x v="5"/>
    <n v="229966.06062879998"/>
    <s v="NEWDELHI"/>
    <s v="NCR"/>
    <n v="1250"/>
    <x v="0"/>
    <n v="6443.9084205353647"/>
    <s v="Male"/>
    <s v="30 - 40"/>
  </r>
  <r>
    <x v="4"/>
    <n v="220379.04579600002"/>
    <s v="NEWDELHI"/>
    <s v="NCR"/>
    <n v="1250"/>
    <x v="0"/>
    <n v="6444.1486354461795"/>
    <s v="Female"/>
    <s v="40 - 50"/>
  </r>
  <r>
    <x v="3"/>
    <n v="237029.52003878402"/>
    <s v="NEWDELHI"/>
    <s v="NCR"/>
    <n v="1400"/>
    <x v="3"/>
    <n v="8567"/>
    <s v="Female"/>
    <s v="50 - 60"/>
  </r>
  <r>
    <x v="3"/>
    <n v="247348.74802086403"/>
    <s v="VARANASI"/>
    <s v="UTTAR PRADESH"/>
    <n v="1400"/>
    <x v="3"/>
    <n v="6451.3641447588125"/>
    <s v="Male"/>
    <b v="1"/>
  </r>
  <r>
    <x v="3"/>
    <n v="226718.56113779198"/>
    <s v="BANGALORE"/>
    <s v="Karnataka"/>
    <n v="1000"/>
    <x v="2"/>
    <n v="6451.6412206221803"/>
    <s v="Male"/>
    <s v="18-25"/>
  </r>
  <r>
    <x v="4"/>
    <n v="217692.52516702501"/>
    <s v="CHENNAI"/>
    <s v="TAMILNADU"/>
    <n v="1250"/>
    <x v="0"/>
    <n v="6451.6998160139292"/>
    <s v="Male"/>
    <s v="18-25"/>
  </r>
  <r>
    <x v="3"/>
    <n v="232323.92146099199"/>
    <s v="NEWDELHI"/>
    <s v="NCR"/>
    <n v="1000"/>
    <x v="2"/>
    <n v="6453.8477196758204"/>
    <s v="Male"/>
    <s v="30 - 40"/>
  </r>
  <r>
    <x v="2"/>
    <n v="219474.02556696002"/>
    <s v="KOLKATTA"/>
    <s v="WEST BENGAL"/>
    <n v="1200"/>
    <x v="4"/>
    <n v="6454.3101407432559"/>
    <s v="Female"/>
    <s v="40 - 50"/>
  </r>
  <r>
    <x v="5"/>
    <n v="238956.38148611996"/>
    <s v="NEWDELHI"/>
    <s v="NCR"/>
    <n v="1250"/>
    <x v="0"/>
    <n v="6454.5621739953585"/>
    <s v="Male"/>
    <s v="25 - 30"/>
  </r>
  <r>
    <x v="5"/>
    <n v="251938.629915"/>
    <s v="LUDHIANA"/>
    <s v="PUNJAB"/>
    <n v="1250"/>
    <x v="0"/>
    <n v="6454.8317104703747"/>
    <s v="Male"/>
    <s v="30 - 40"/>
  </r>
  <r>
    <x v="2"/>
    <n v="230383.580055067"/>
    <s v="LUDHIANA"/>
    <s v="PUNJAB"/>
    <n v="1400"/>
    <x v="5"/>
    <n v="6457.157345780729"/>
    <s v="Female"/>
    <s v="18-25"/>
  </r>
  <r>
    <x v="2"/>
    <n v="243575.386424"/>
    <s v="MATHURA"/>
    <s v="UTTAR PRADESH"/>
    <n v="1200"/>
    <x v="4"/>
    <n v="6458.2272146310661"/>
    <s v="Male"/>
    <s v="30 - 40"/>
  </r>
  <r>
    <x v="3"/>
    <n v="236173.46449964799"/>
    <s v="NEWDELHI"/>
    <s v="NCR"/>
    <n v="1100"/>
    <x v="1"/>
    <n v="6458.483637960735"/>
    <s v="Male"/>
    <s v="50 - 60"/>
  </r>
  <r>
    <x v="4"/>
    <n v="219562.300914825"/>
    <s v="MATHURA"/>
    <s v="UTTAR PRADESH"/>
    <n v="1250"/>
    <x v="0"/>
    <n v="6460.1304218007826"/>
    <s v="Male"/>
    <s v="40 - 50"/>
  </r>
  <r>
    <x v="2"/>
    <n v="238420.83753617099"/>
    <s v="NOIDA"/>
    <s v="NCR"/>
    <n v="1200"/>
    <x v="4"/>
    <n v="6461.8717987336604"/>
    <s v="Female"/>
    <s v="25 - 30"/>
  </r>
  <r>
    <x v="4"/>
    <n v="236499.63892500001"/>
    <s v="NEWDELHI"/>
    <s v="NCR"/>
    <n v="1100"/>
    <x v="1"/>
    <n v="6462.0395081036877"/>
    <s v="Male"/>
    <b v="1"/>
  </r>
  <r>
    <x v="4"/>
    <n v="216243.23631540002"/>
    <s v="NOIDA"/>
    <s v="NCR"/>
    <n v="1250"/>
    <x v="0"/>
    <n v="6462.2249836706478"/>
    <s v="Male"/>
    <s v="18-25"/>
  </r>
  <r>
    <x v="4"/>
    <n v="238718.47877325001"/>
    <s v="NEWDELHI"/>
    <s v="NCR"/>
    <n v="1000"/>
    <x v="2"/>
    <n v="6464.301849619409"/>
    <s v="Female"/>
    <b v="1"/>
  </r>
  <r>
    <x v="5"/>
    <n v="231157.36793007998"/>
    <s v="INDORE"/>
    <s v="MADHYAPRADESH"/>
    <n v="1250"/>
    <x v="0"/>
    <n v="6466.5226535563152"/>
    <s v="Male"/>
    <s v="25 - 30"/>
  </r>
  <r>
    <x v="2"/>
    <n v="227603.88594131701"/>
    <s v="GURGAON"/>
    <s v="HARYANA"/>
    <n v="1200"/>
    <x v="4"/>
    <n v="6466.6313069059061"/>
    <s v="Female"/>
    <s v="50 - 60"/>
  </r>
  <r>
    <x v="5"/>
    <n v="241732.47014245001"/>
    <s v="GURGAON"/>
    <s v="HARYANA"/>
    <n v="1250"/>
    <x v="0"/>
    <n v="6467.7768081260128"/>
    <s v="Male"/>
    <s v="25 - 30"/>
  </r>
  <r>
    <x v="3"/>
    <n v="224556.59275488"/>
    <s v="BANGALORE"/>
    <s v="Karnataka"/>
    <n v="1000"/>
    <x v="2"/>
    <n v="6468.63649383756"/>
    <s v="Male"/>
    <s v="25 - 30"/>
  </r>
  <r>
    <x v="4"/>
    <n v="234120.57057014998"/>
    <s v="NEWDELHI"/>
    <s v="NCR"/>
    <n v="1100"/>
    <x v="1"/>
    <n v="6472.0180491744086"/>
    <s v="Female"/>
    <s v="60 - 70"/>
  </r>
  <r>
    <x v="3"/>
    <n v="224507.83398515198"/>
    <s v="NOIDA"/>
    <s v="NCR"/>
    <n v="1000"/>
    <x v="2"/>
    <n v="6475.1391017574169"/>
    <s v="Female"/>
    <s v="25 - 30"/>
  </r>
  <r>
    <x v="1"/>
    <n v="226247.43496320001"/>
    <s v="GURGAON"/>
    <s v="HARYANA"/>
    <n v="1200"/>
    <x v="4"/>
    <n v="6477.7265100209734"/>
    <s v="Male"/>
    <s v="50 - 60"/>
  </r>
  <r>
    <x v="5"/>
    <n v="245026.21546941198"/>
    <s v="VARANASI"/>
    <s v="UTTAR PRADESH"/>
    <n v="1250"/>
    <x v="0"/>
    <n v="6479.718268088599"/>
    <s v="Male"/>
    <s v="25 - 30"/>
  </r>
  <r>
    <x v="4"/>
    <n v="217697.75714879998"/>
    <s v="VARANASI"/>
    <s v="UTTAR PRADESH"/>
    <n v="1250"/>
    <x v="0"/>
    <n v="6480.8678904614608"/>
    <s v="Female"/>
    <s v="40 - 50"/>
  </r>
  <r>
    <x v="3"/>
    <n v="251094.81004851201"/>
    <s v="INDORE"/>
    <s v="MADHYAPRADESH"/>
    <n v="1400"/>
    <x v="3"/>
    <n v="6481.0264720832765"/>
    <s v="Male"/>
    <s v="30 - 40"/>
  </r>
  <r>
    <x v="5"/>
    <n v="229453.02435495198"/>
    <s v="LUDHIANA"/>
    <s v="PUNJAB"/>
    <n v="1250"/>
    <x v="0"/>
    <n v="6481.3646269208639"/>
    <s v="Male"/>
    <s v="40 - 50"/>
  </r>
  <r>
    <x v="4"/>
    <n v="226789.74703627502"/>
    <s v="AHMEDABAD"/>
    <s v="Gujarat"/>
    <n v="1250"/>
    <x v="0"/>
    <n v="6484.3134819269453"/>
    <s v="Female"/>
    <s v="50 - 60"/>
  </r>
  <r>
    <x v="5"/>
    <n v="232987.28188772997"/>
    <s v="NEWDELHI"/>
    <s v="NCR"/>
    <n v="1250"/>
    <x v="0"/>
    <n v="6487.3249034066521"/>
    <s v="Male"/>
    <s v="30 - 40"/>
  </r>
  <r>
    <x v="5"/>
    <n v="245791.963370888"/>
    <s v="NOIDA"/>
    <s v="NCR"/>
    <n v="1250"/>
    <x v="0"/>
    <n v="6487.8084055392856"/>
    <s v="Male"/>
    <s v="40 - 50"/>
  </r>
  <r>
    <x v="2"/>
    <n v="228189.45211932602"/>
    <s v="MATHURA"/>
    <s v="UTTAR PRADESH"/>
    <n v="1400"/>
    <x v="5"/>
    <n v="6487.8391466607754"/>
    <s v="Male"/>
    <s v="40 - 50"/>
  </r>
  <r>
    <x v="3"/>
    <n v="223469.723734272"/>
    <s v="NEWDELHI"/>
    <s v="NCR"/>
    <n v="1100"/>
    <x v="1"/>
    <n v="6487.9926901918161"/>
    <s v="Male"/>
    <s v="25 - 30"/>
  </r>
  <r>
    <x v="1"/>
    <n v="224403.88719509999"/>
    <s v="GURGAON"/>
    <s v="HARYANA"/>
    <n v="1200"/>
    <x v="4"/>
    <n v="6489.0548918609502"/>
    <s v="Male"/>
    <s v="30 - 40"/>
  </r>
  <r>
    <x v="5"/>
    <n v="226963.61367305601"/>
    <s v="NEWDELHI"/>
    <s v="NCR"/>
    <n v="1250"/>
    <x v="0"/>
    <n v="6490.1745559296742"/>
    <s v="Male"/>
    <s v="18-25"/>
  </r>
  <r>
    <x v="3"/>
    <n v="241642.43341920001"/>
    <s v="NEWDELHI"/>
    <s v="NCR"/>
    <n v="1400"/>
    <x v="3"/>
    <n v="6493.4710486004287"/>
    <s v="Male"/>
    <s v="25 - 30"/>
  </r>
  <r>
    <x v="4"/>
    <n v="217094.92535744997"/>
    <s v="BANGALORE"/>
    <s v="Karnataka"/>
    <n v="1250"/>
    <x v="0"/>
    <n v="6495.322989968945"/>
    <s v="Female"/>
    <s v="30 - 40"/>
  </r>
  <r>
    <x v="5"/>
    <n v="244380.91081209001"/>
    <s v="AHMEDABAD"/>
    <s v="Gujarat"/>
    <n v="1250"/>
    <x v="0"/>
    <n v="6496.2105955747929"/>
    <s v="Male"/>
    <s v="18-25"/>
  </r>
  <r>
    <x v="2"/>
    <n v="224665.30774869001"/>
    <s v="CHENNAI"/>
    <s v="TAMILNADU"/>
    <n v="1400"/>
    <x v="5"/>
    <n v="6499.9742220419348"/>
    <s v="Male"/>
    <s v="30 - 40"/>
  </r>
  <r>
    <x v="3"/>
    <n v="246822.38103039999"/>
    <s v="LUDHIANA"/>
    <s v="PUNJAB"/>
    <n v="1200"/>
    <x v="4"/>
    <n v="6500.201922633245"/>
    <s v="Female"/>
    <s v="25 - 30"/>
  </r>
  <r>
    <x v="2"/>
    <n v="251785.21495981203"/>
    <s v="CALICUT"/>
    <s v="KERALA"/>
    <n v="1200"/>
    <x v="4"/>
    <n v="6501.8173773997105"/>
    <s v="Male"/>
    <s v="50 - 60"/>
  </r>
  <r>
    <x v="5"/>
    <n v="248247.86268140998"/>
    <s v="CHENNAI"/>
    <s v="TAMILNADU"/>
    <n v="1250"/>
    <x v="0"/>
    <n v="6505.7671928474138"/>
    <s v="Male"/>
    <s v="40 - 50"/>
  </r>
  <r>
    <x v="4"/>
    <n v="227736.55721520001"/>
    <s v="GURGAON"/>
    <s v="HARYANA"/>
    <n v="1000"/>
    <x v="2"/>
    <n v="6506.0594962113164"/>
    <s v="Male"/>
    <s v="18-25"/>
  </r>
  <r>
    <x v="4"/>
    <n v="242445.44318085001"/>
    <s v="KOLKATTA"/>
    <s v="WEST BENGAL"/>
    <n v="1000"/>
    <x v="2"/>
    <n v="6508.8106205729164"/>
    <s v="Male"/>
    <s v="18-25"/>
  </r>
  <r>
    <x v="4"/>
    <n v="251168.89656922501"/>
    <s v="NEWDELHI"/>
    <s v="NCR"/>
    <n v="1100"/>
    <x v="1"/>
    <n v="6508.8714109106959"/>
    <s v="Male"/>
    <s v="40 - 50"/>
  </r>
  <r>
    <x v="1"/>
    <n v="219453.48887391001"/>
    <s v="Guwahati"/>
    <s v="Assam"/>
    <n v="1200"/>
    <x v="4"/>
    <n v="6509.6681523738134"/>
    <s v="Male"/>
    <s v="40 - 50"/>
  </r>
  <r>
    <x v="2"/>
    <n v="238808.99509224002"/>
    <s v="NEWDELHI"/>
    <s v="NCR"/>
    <n v="1400"/>
    <x v="5"/>
    <n v="6510.8526208455669"/>
    <s v="Male"/>
    <s v="40 - 50"/>
  </r>
  <r>
    <x v="4"/>
    <n v="247463.84233110002"/>
    <s v="BHOPAL"/>
    <s v="MADHYA PRADESH"/>
    <n v="1000"/>
    <x v="2"/>
    <n v="6511.9696844812279"/>
    <s v="Male"/>
    <s v="50 - 60"/>
  </r>
  <r>
    <x v="2"/>
    <n v="241484.50257417202"/>
    <s v="BANGALORE"/>
    <s v="Karnataka"/>
    <n v="1400"/>
    <x v="5"/>
    <n v="6512.1995153386233"/>
    <s v="Male"/>
    <s v="30 - 40"/>
  </r>
  <r>
    <x v="5"/>
    <n v="236689.66807563999"/>
    <s v="MATHURA"/>
    <s v="UTTAR PRADESH"/>
    <n v="1250"/>
    <x v="0"/>
    <n v="6513.715050270037"/>
    <s v="Male"/>
    <s v="30 - 40"/>
  </r>
  <r>
    <x v="2"/>
    <n v="246127.451194917"/>
    <s v="NEWDELHI"/>
    <s v="NCR"/>
    <n v="1400"/>
    <x v="5"/>
    <n v="6514.9476072960797"/>
    <s v="Female"/>
    <b v="1"/>
  </r>
  <r>
    <x v="2"/>
    <n v="246225.73697638803"/>
    <s v="LUDHIANA"/>
    <s v="PUNJAB"/>
    <n v="1400"/>
    <x v="5"/>
    <n v="6515.3915374190519"/>
    <s v="Male"/>
    <s v="30 - 40"/>
  </r>
  <r>
    <x v="3"/>
    <n v="224004.98896128"/>
    <s v="NEWDELHI"/>
    <s v="NCR"/>
    <n v="1100"/>
    <x v="1"/>
    <n v="6515.9108801030634"/>
    <s v="Male"/>
    <s v="30 - 40"/>
  </r>
  <r>
    <x v="4"/>
    <n v="229311.73030709999"/>
    <s v="Guwahati"/>
    <s v="Assam"/>
    <n v="1250"/>
    <x v="0"/>
    <n v="6518.0050070241041"/>
    <s v="Male"/>
    <s v="25 - 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0">
  <r>
    <n v="3824243"/>
    <x v="0"/>
    <n v="112919.55074124999"/>
    <x v="0"/>
    <s v="NCR"/>
    <n v="1250"/>
    <x v="0"/>
    <x v="0"/>
    <s v="Female"/>
    <s v="18-25"/>
  </r>
  <r>
    <n v="3656181"/>
    <x v="0"/>
    <n v="112891.395610868"/>
    <x v="0"/>
    <s v="NCR"/>
    <n v="1250"/>
    <x v="0"/>
    <x v="1"/>
    <s v="Male"/>
    <s v="25 - 30"/>
  </r>
  <r>
    <n v="4582783"/>
    <x v="0"/>
    <n v="113846.46136812"/>
    <x v="1"/>
    <s v="Gujarat"/>
    <n v="1250"/>
    <x v="0"/>
    <x v="2"/>
    <s v="Male"/>
    <s v="25 - 30"/>
  </r>
  <r>
    <n v="3287662"/>
    <x v="0"/>
    <n v="111821.504449941"/>
    <x v="2"/>
    <s v="MADHYAPRADESH"/>
    <n v="1250"/>
    <x v="0"/>
    <x v="3"/>
    <s v="Male"/>
    <s v="30 - 40"/>
  </r>
  <r>
    <n v="4852610"/>
    <x v="0"/>
    <n v="114843.80913528"/>
    <x v="3"/>
    <s v="WEST BENGAL"/>
    <n v="1250"/>
    <x v="0"/>
    <x v="4"/>
    <s v="Male"/>
    <s v="40 - 50"/>
  </r>
  <r>
    <n v="4352007"/>
    <x v="0"/>
    <n v="115695.41632347"/>
    <x v="0"/>
    <s v="NCR"/>
    <n v="1250"/>
    <x v="0"/>
    <x v="5"/>
    <s v="Male"/>
    <s v="40 - 50"/>
  </r>
  <r>
    <n v="5408586"/>
    <x v="1"/>
    <n v="120288.51915664499"/>
    <x v="4"/>
    <s v="HARYANA"/>
    <n v="1250"/>
    <x v="0"/>
    <x v="6"/>
    <s v="Male"/>
    <s v="18-25"/>
  </r>
  <r>
    <n v="4149701"/>
    <x v="1"/>
    <n v="118570.699978335"/>
    <x v="3"/>
    <s v="WEST BENGAL"/>
    <n v="1250"/>
    <x v="0"/>
    <x v="7"/>
    <s v="Male"/>
    <s v="25 - 30"/>
  </r>
  <r>
    <n v="5258606"/>
    <x v="1"/>
    <n v="118775.636691345"/>
    <x v="5"/>
    <s v="NCR"/>
    <n v="1250"/>
    <x v="0"/>
    <x v="8"/>
    <s v="Male"/>
    <s v="25 - 30"/>
  </r>
  <r>
    <n v="3888531"/>
    <x v="1"/>
    <n v="119514.0808125"/>
    <x v="6"/>
    <s v="PUNJAB"/>
    <n v="1250"/>
    <x v="0"/>
    <x v="9"/>
    <s v="Male"/>
    <s v="50 - 60"/>
  </r>
  <r>
    <n v="4140479"/>
    <x v="1"/>
    <n v="116636.66848269"/>
    <x v="5"/>
    <s v="NCR"/>
    <n v="1250"/>
    <x v="0"/>
    <x v="10"/>
    <s v="Male"/>
    <s v="30 - 40"/>
  </r>
  <r>
    <n v="4699013"/>
    <x v="1"/>
    <n v="122149.19606868"/>
    <x v="7"/>
    <s v="Karnataka"/>
    <n v="1250"/>
    <x v="0"/>
    <x v="11"/>
    <s v="Male"/>
    <s v="18-25"/>
  </r>
  <r>
    <n v="5107457"/>
    <x v="1"/>
    <n v="116964.516302865"/>
    <x v="0"/>
    <s v="NCR"/>
    <n v="1250"/>
    <x v="0"/>
    <x v="12"/>
    <s v="Female"/>
    <s v="30 - 40"/>
  </r>
  <r>
    <n v="3823993"/>
    <x v="0"/>
    <n v="117601.39047336001"/>
    <x v="8"/>
    <s v="TAMILNADU"/>
    <n v="1250"/>
    <x v="0"/>
    <x v="13"/>
    <s v="Female"/>
    <s v="50 - 60"/>
  </r>
  <r>
    <n v="3426289"/>
    <x v="0"/>
    <n v="120901.93506158699"/>
    <x v="0"/>
    <s v="NCR"/>
    <n v="1250"/>
    <x v="0"/>
    <x v="14"/>
    <s v="Male"/>
    <s v="30 - 40"/>
  </r>
  <r>
    <n v="4592911"/>
    <x v="1"/>
    <n v="115662.70620261"/>
    <x v="3"/>
    <s v="WEST BENGAL"/>
    <n v="1250"/>
    <x v="0"/>
    <x v="15"/>
    <s v="Female"/>
    <s v="40 - 50"/>
  </r>
  <r>
    <n v="3241130"/>
    <x v="0"/>
    <n v="119650.192427929"/>
    <x v="0"/>
    <s v="NCR"/>
    <n v="1250"/>
    <x v="0"/>
    <x v="16"/>
    <s v="Male"/>
    <s v="25 - 30"/>
  </r>
  <r>
    <n v="3348279"/>
    <x v="1"/>
    <n v="122805.01950299999"/>
    <x v="0"/>
    <s v="NCR"/>
    <n v="1250"/>
    <x v="0"/>
    <x v="17"/>
    <s v="Male"/>
    <s v="50 - 60"/>
  </r>
  <r>
    <n v="5383627"/>
    <x v="0"/>
    <n v="118291.45258892799"/>
    <x v="8"/>
    <s v="TAMILNADU"/>
    <n v="1250"/>
    <x v="0"/>
    <x v="18"/>
    <s v="Female"/>
    <s v="18-25"/>
  </r>
  <r>
    <n v="4032329"/>
    <x v="0"/>
    <n v="125291.244579248"/>
    <x v="2"/>
    <s v="MADHYAPRADESH"/>
    <n v="1250"/>
    <x v="0"/>
    <x v="19"/>
    <s v="Male"/>
    <s v="25 - 30"/>
  </r>
  <r>
    <n v="4296122"/>
    <x v="1"/>
    <n v="124437.144805155"/>
    <x v="1"/>
    <s v="Gujarat"/>
    <n v="1250"/>
    <x v="0"/>
    <x v="20"/>
    <s v="Female"/>
    <s v="18-25"/>
  </r>
  <r>
    <n v="3786442"/>
    <x v="0"/>
    <n v="117567.42807498599"/>
    <x v="7"/>
    <s v="Karnataka"/>
    <n v="1250"/>
    <x v="0"/>
    <x v="21"/>
    <s v="Male"/>
    <s v="60 - 70"/>
  </r>
  <r>
    <n v="5360188"/>
    <x v="0"/>
    <n v="118909.32809209199"/>
    <x v="5"/>
    <s v="NCR"/>
    <n v="1250"/>
    <x v="0"/>
    <x v="22"/>
    <s v="Male"/>
    <s v="18-25"/>
  </r>
  <r>
    <n v="5459451"/>
    <x v="1"/>
    <n v="122885.28521329501"/>
    <x v="0"/>
    <s v="NCR"/>
    <n v="1250"/>
    <x v="0"/>
    <x v="13"/>
    <s v="Female"/>
    <s v="18-25"/>
  </r>
  <r>
    <n v="3444710"/>
    <x v="1"/>
    <n v="124685.87155771499"/>
    <x v="7"/>
    <s v="Karnataka"/>
    <n v="1250"/>
    <x v="0"/>
    <x v="23"/>
    <s v="Male"/>
    <s v="18-25"/>
  </r>
  <r>
    <n v="3361609"/>
    <x v="0"/>
    <n v="122332.72742518899"/>
    <x v="9"/>
    <s v="MADHYA PRADESH"/>
    <n v="1250"/>
    <x v="0"/>
    <x v="24"/>
    <s v="Male"/>
    <s v="40 - 50"/>
  </r>
  <r>
    <n v="3728148"/>
    <x v="1"/>
    <n v="124268.2752132"/>
    <x v="0"/>
    <s v="NCR"/>
    <n v="1250"/>
    <x v="0"/>
    <x v="25"/>
    <s v="Male"/>
    <s v="30 - 40"/>
  </r>
  <r>
    <n v="4867837"/>
    <x v="1"/>
    <n v="118014.8578119"/>
    <x v="1"/>
    <s v="Gujarat"/>
    <n v="1250"/>
    <x v="0"/>
    <x v="13"/>
    <s v="Male"/>
    <s v="60 - 70"/>
  </r>
  <r>
    <n v="5013094"/>
    <x v="1"/>
    <n v="122522.18611716"/>
    <x v="1"/>
    <s v="Gujarat"/>
    <n v="1250"/>
    <x v="0"/>
    <x v="26"/>
    <s v="Male"/>
    <s v="25 - 30"/>
  </r>
  <r>
    <n v="3839407"/>
    <x v="1"/>
    <n v="122568.63472854001"/>
    <x v="5"/>
    <s v="NCR"/>
    <n v="1250"/>
    <x v="0"/>
    <x v="19"/>
    <s v="Female"/>
    <s v="30 - 40"/>
  </r>
  <r>
    <n v="4789772"/>
    <x v="1"/>
    <n v="118881.68396832001"/>
    <x v="10"/>
    <s v="Assam"/>
    <n v="1250"/>
    <x v="0"/>
    <x v="27"/>
    <s v="Female"/>
    <b v="1"/>
  </r>
  <r>
    <n v="4528302"/>
    <x v="1"/>
    <n v="129091.73590908002"/>
    <x v="3"/>
    <s v="WEST BENGAL"/>
    <n v="1250"/>
    <x v="0"/>
    <x v="28"/>
    <s v="Female"/>
    <s v="40 - 50"/>
  </r>
  <r>
    <n v="4926934"/>
    <x v="1"/>
    <n v="125218.24264593"/>
    <x v="11"/>
    <s v="Maharashtra"/>
    <n v="1250"/>
    <x v="0"/>
    <x v="29"/>
    <s v="Male"/>
    <s v="25 - 30"/>
  </r>
  <r>
    <n v="4553823"/>
    <x v="0"/>
    <n v="117171.74690711101"/>
    <x v="12"/>
    <s v="UTTAR PRADESH"/>
    <n v="1250"/>
    <x v="0"/>
    <x v="30"/>
    <s v="Female"/>
    <s v="30 - 40"/>
  </r>
  <r>
    <n v="5183172"/>
    <x v="0"/>
    <n v="125802.43920545101"/>
    <x v="8"/>
    <s v="TAMILNADU"/>
    <n v="1250"/>
    <x v="0"/>
    <x v="31"/>
    <s v="Male"/>
    <s v="40 - 50"/>
  </r>
  <r>
    <n v="3842392"/>
    <x v="0"/>
    <n v="113173.30906030099"/>
    <x v="13"/>
    <s v="PUNJAB"/>
    <n v="1250"/>
    <x v="0"/>
    <x v="32"/>
    <s v="Male"/>
    <s v="25 - 30"/>
  </r>
  <r>
    <n v="4200828"/>
    <x v="0"/>
    <n v="130452.684000765"/>
    <x v="12"/>
    <s v="UTTAR PRADESH"/>
    <n v="1100"/>
    <x v="1"/>
    <x v="19"/>
    <s v="Female"/>
    <s v="30 - 40"/>
  </r>
  <r>
    <n v="3539229"/>
    <x v="0"/>
    <n v="125313.24720384"/>
    <x v="11"/>
    <s v="Maharashtra"/>
    <n v="1250"/>
    <x v="0"/>
    <x v="33"/>
    <s v="Male"/>
    <s v="18-25"/>
  </r>
  <r>
    <n v="3850291"/>
    <x v="1"/>
    <n v="124693.659252"/>
    <x v="8"/>
    <s v="TAMILNADU"/>
    <n v="1250"/>
    <x v="0"/>
    <x v="34"/>
    <s v="Female"/>
    <s v="18-25"/>
  </r>
  <r>
    <n v="3326189"/>
    <x v="0"/>
    <n v="116399.902506356"/>
    <x v="2"/>
    <s v="MADHYAPRADESH"/>
    <n v="1250"/>
    <x v="0"/>
    <x v="19"/>
    <s v="Male"/>
    <s v="18-25"/>
  </r>
  <r>
    <n v="3566475"/>
    <x v="1"/>
    <n v="122901.93850518001"/>
    <x v="6"/>
    <s v="PUNJAB"/>
    <n v="1250"/>
    <x v="0"/>
    <x v="35"/>
    <s v="Male"/>
    <s v="25 - 30"/>
  </r>
  <r>
    <n v="4521629"/>
    <x v="1"/>
    <n v="117819.44802503999"/>
    <x v="12"/>
    <s v="UTTAR PRADESH"/>
    <n v="1250"/>
    <x v="0"/>
    <x v="36"/>
    <s v="Female"/>
    <s v="30 - 40"/>
  </r>
  <r>
    <n v="3599043"/>
    <x v="1"/>
    <n v="126646.16117076001"/>
    <x v="6"/>
    <s v="PUNJAB"/>
    <n v="1250"/>
    <x v="0"/>
    <x v="37"/>
    <s v="Female"/>
    <s v="40 - 50"/>
  </r>
  <r>
    <n v="3339793"/>
    <x v="0"/>
    <n v="124818.279601114"/>
    <x v="3"/>
    <s v="WEST BENGAL"/>
    <n v="1250"/>
    <x v="0"/>
    <x v="38"/>
    <s v="Male"/>
    <s v="40 - 50"/>
  </r>
  <r>
    <n v="3555027"/>
    <x v="1"/>
    <n v="123673.78010052"/>
    <x v="5"/>
    <s v="NCR"/>
    <n v="1250"/>
    <x v="0"/>
    <x v="39"/>
    <s v="Male"/>
    <s v="30 - 40"/>
  </r>
  <r>
    <n v="5406414"/>
    <x v="0"/>
    <n v="123607.37440062"/>
    <x v="6"/>
    <s v="PUNJAB"/>
    <n v="1250"/>
    <x v="0"/>
    <x v="40"/>
    <s v="Male"/>
    <s v="18-25"/>
  </r>
  <r>
    <n v="5191946"/>
    <x v="0"/>
    <n v="117673.560345864"/>
    <x v="0"/>
    <s v="NCR"/>
    <n v="1250"/>
    <x v="0"/>
    <x v="41"/>
    <s v="Male"/>
    <s v="50 - 60"/>
  </r>
  <r>
    <n v="3808822"/>
    <x v="0"/>
    <n v="128251.967337596"/>
    <x v="3"/>
    <s v="WEST BENGAL"/>
    <n v="1250"/>
    <x v="0"/>
    <x v="42"/>
    <s v="Female"/>
    <s v="30 - 40"/>
  </r>
  <r>
    <n v="3447574"/>
    <x v="0"/>
    <n v="117812.70654081"/>
    <x v="14"/>
    <s v="KERALA"/>
    <n v="1250"/>
    <x v="0"/>
    <x v="43"/>
    <s v="Female"/>
    <s v="50 - 60"/>
  </r>
  <r>
    <n v="4001127"/>
    <x v="1"/>
    <n v="123841.40274175501"/>
    <x v="5"/>
    <s v="NCR"/>
    <n v="1250"/>
    <x v="0"/>
    <x v="44"/>
    <s v="Male"/>
    <s v="30 - 40"/>
  </r>
  <r>
    <n v="4683430"/>
    <x v="0"/>
    <n v="126394.14709796"/>
    <x v="4"/>
    <s v="HARYANA"/>
    <n v="1250"/>
    <x v="0"/>
    <x v="45"/>
    <s v="Male"/>
    <s v="30 - 40"/>
  </r>
  <r>
    <n v="3797675"/>
    <x v="1"/>
    <n v="127659.24568215001"/>
    <x v="10"/>
    <s v="Assam"/>
    <n v="1250"/>
    <x v="0"/>
    <x v="46"/>
    <s v="Male"/>
    <s v="18-25"/>
  </r>
  <r>
    <n v="3549766"/>
    <x v="1"/>
    <n v="123735.5094042"/>
    <x v="7"/>
    <s v="Karnataka"/>
    <n v="1250"/>
    <x v="0"/>
    <x v="47"/>
    <s v="Male"/>
    <s v="50 - 60"/>
  </r>
  <r>
    <n v="3448900"/>
    <x v="0"/>
    <n v="123839.007679282"/>
    <x v="15"/>
    <s v="UTTAR PRADESH"/>
    <n v="1250"/>
    <x v="0"/>
    <x v="48"/>
    <s v="Female"/>
    <s v="40 - 50"/>
  </r>
  <r>
    <n v="4425140"/>
    <x v="1"/>
    <n v="116061.42804435"/>
    <x v="6"/>
    <s v="PUNJAB"/>
    <n v="1250"/>
    <x v="0"/>
    <x v="49"/>
    <s v="Male"/>
    <s v="30 - 40"/>
  </r>
  <r>
    <n v="4019995"/>
    <x v="0"/>
    <n v="116984.23061472399"/>
    <x v="12"/>
    <s v="UTTAR PRADESH"/>
    <n v="1250"/>
    <x v="0"/>
    <x v="50"/>
    <s v="Male"/>
    <s v="18-25"/>
  </r>
  <r>
    <n v="3639782"/>
    <x v="0"/>
    <n v="131915.23366095001"/>
    <x v="2"/>
    <s v="MADHYAPRADESH"/>
    <n v="1100"/>
    <x v="1"/>
    <x v="51"/>
    <s v="Male"/>
    <s v="30 - 40"/>
  </r>
  <r>
    <n v="5109171"/>
    <x v="0"/>
    <n v="122204.15306619299"/>
    <x v="0"/>
    <s v="NCR"/>
    <n v="1250"/>
    <x v="0"/>
    <x v="52"/>
    <s v="Male"/>
    <s v="25 - 30"/>
  </r>
  <r>
    <n v="4042825"/>
    <x v="0"/>
    <n v="123331.905135824"/>
    <x v="0"/>
    <s v="NCR"/>
    <n v="1250"/>
    <x v="0"/>
    <x v="53"/>
    <s v="Male"/>
    <s v="50 - 60"/>
  </r>
  <r>
    <n v="3606442"/>
    <x v="0"/>
    <n v="117856.214020532"/>
    <x v="8"/>
    <s v="TAMILNADU"/>
    <n v="1250"/>
    <x v="0"/>
    <x v="54"/>
    <s v="Male"/>
    <s v="60 - 70"/>
  </r>
  <r>
    <n v="3222876"/>
    <x v="1"/>
    <n v="124390.88859582"/>
    <x v="4"/>
    <s v="HARYANA"/>
    <n v="1250"/>
    <x v="0"/>
    <x v="55"/>
    <s v="Male"/>
    <s v="25 - 30"/>
  </r>
  <r>
    <n v="4899537"/>
    <x v="1"/>
    <n v="128957.194807965"/>
    <x v="4"/>
    <s v="HARYANA"/>
    <n v="1250"/>
    <x v="0"/>
    <x v="56"/>
    <s v="Female"/>
    <s v="40 - 50"/>
  </r>
  <r>
    <n v="4728807"/>
    <x v="1"/>
    <n v="128217.76871724002"/>
    <x v="0"/>
    <s v="NCR"/>
    <n v="1250"/>
    <x v="0"/>
    <x v="57"/>
    <s v="Male"/>
    <s v="25 - 30"/>
  </r>
  <r>
    <n v="4128314"/>
    <x v="0"/>
    <n v="117259.51109576"/>
    <x v="6"/>
    <s v="PUNJAB"/>
    <n v="1250"/>
    <x v="0"/>
    <x v="58"/>
    <s v="Male"/>
    <s v="30 - 40"/>
  </r>
  <r>
    <n v="5052795"/>
    <x v="1"/>
    <n v="124271.79093557999"/>
    <x v="0"/>
    <s v="NCR"/>
    <n v="1250"/>
    <x v="0"/>
    <x v="59"/>
    <s v="Female"/>
    <s v="40 - 50"/>
  </r>
  <r>
    <n v="4303237"/>
    <x v="1"/>
    <n v="127512.86273190001"/>
    <x v="7"/>
    <s v="Karnataka"/>
    <n v="1250"/>
    <x v="0"/>
    <x v="60"/>
    <s v="Female"/>
    <s v="40 - 50"/>
  </r>
  <r>
    <n v="4608094"/>
    <x v="1"/>
    <n v="125625.7919268"/>
    <x v="3"/>
    <s v="WEST BENGAL"/>
    <n v="1250"/>
    <x v="0"/>
    <x v="61"/>
    <s v="Male"/>
    <s v="40 - 50"/>
  </r>
  <r>
    <n v="5471888"/>
    <x v="0"/>
    <n v="129868.679503732"/>
    <x v="8"/>
    <s v="TAMILNADU"/>
    <n v="1000"/>
    <x v="2"/>
    <x v="62"/>
    <s v="Male"/>
    <s v="25 - 30"/>
  </r>
  <r>
    <n v="3932646"/>
    <x v="0"/>
    <n v="115688.43993187501"/>
    <x v="4"/>
    <s v="HARYANA"/>
    <n v="1250"/>
    <x v="0"/>
    <x v="63"/>
    <s v="Male"/>
    <s v="18-25"/>
  </r>
  <r>
    <n v="5068496"/>
    <x v="1"/>
    <n v="131848.26905596501"/>
    <x v="7"/>
    <s v="Karnataka"/>
    <n v="1250"/>
    <x v="0"/>
    <x v="64"/>
    <s v="Male"/>
    <s v="18-25"/>
  </r>
  <r>
    <n v="4666629"/>
    <x v="1"/>
    <n v="123466.01327424"/>
    <x v="4"/>
    <s v="HARYANA"/>
    <n v="1250"/>
    <x v="0"/>
    <x v="65"/>
    <s v="Male"/>
    <s v="30 - 40"/>
  </r>
  <r>
    <n v="5528558"/>
    <x v="1"/>
    <n v="129542.04392976"/>
    <x v="3"/>
    <s v="WEST BENGAL"/>
    <n v="1250"/>
    <x v="0"/>
    <x v="66"/>
    <s v="Female"/>
    <s v="50 - 60"/>
  </r>
  <r>
    <n v="4154199"/>
    <x v="0"/>
    <n v="123783.123956674"/>
    <x v="8"/>
    <s v="TAMILNADU"/>
    <n v="1250"/>
    <x v="0"/>
    <x v="67"/>
    <s v="Male"/>
    <s v="30 - 40"/>
  </r>
  <r>
    <n v="3470055"/>
    <x v="1"/>
    <n v="126867.3956145"/>
    <x v="14"/>
    <s v="KERALA"/>
    <n v="1250"/>
    <x v="0"/>
    <x v="68"/>
    <s v="Female"/>
    <s v="25 - 30"/>
  </r>
  <r>
    <n v="4193063"/>
    <x v="0"/>
    <n v="120995.28270942"/>
    <x v="7"/>
    <s v="Karnataka"/>
    <n v="1250"/>
    <x v="0"/>
    <x v="69"/>
    <s v="Male"/>
    <s v="50 - 60"/>
  </r>
  <r>
    <n v="3432393"/>
    <x v="1"/>
    <n v="134209.673967735"/>
    <x v="1"/>
    <s v="Gujarat"/>
    <n v="1250"/>
    <x v="0"/>
    <x v="70"/>
    <s v="Male"/>
    <s v="18-25"/>
  </r>
  <r>
    <n v="3333223"/>
    <x v="1"/>
    <n v="131224.71318750002"/>
    <x v="10"/>
    <s v="Assam"/>
    <n v="1250"/>
    <x v="0"/>
    <x v="71"/>
    <s v="Male"/>
    <s v="40 - 50"/>
  </r>
  <r>
    <n v="5044596"/>
    <x v="1"/>
    <n v="119746.75310586"/>
    <x v="0"/>
    <s v="NCR"/>
    <n v="1250"/>
    <x v="0"/>
    <x v="72"/>
    <s v="Male"/>
    <b v="1"/>
  </r>
  <r>
    <n v="4168590"/>
    <x v="1"/>
    <n v="124401.92370462"/>
    <x v="0"/>
    <s v="NCR"/>
    <n v="1250"/>
    <x v="0"/>
    <x v="73"/>
    <s v="Male"/>
    <s v="50 - 60"/>
  </r>
  <r>
    <n v="4762329"/>
    <x v="1"/>
    <n v="124981.470588735"/>
    <x v="5"/>
    <s v="NCR"/>
    <n v="1250"/>
    <x v="0"/>
    <x v="74"/>
    <s v="Male"/>
    <s v="30 - 40"/>
  </r>
  <r>
    <n v="4398708"/>
    <x v="1"/>
    <n v="129981.67661542501"/>
    <x v="5"/>
    <s v="NCR"/>
    <n v="1250"/>
    <x v="0"/>
    <x v="75"/>
    <s v="Female"/>
    <s v="25 - 30"/>
  </r>
  <r>
    <n v="3662418"/>
    <x v="0"/>
    <n v="125510.86235849299"/>
    <x v="0"/>
    <s v="NCR"/>
    <n v="1250"/>
    <x v="0"/>
    <x v="76"/>
    <s v="Female"/>
    <s v="40 - 50"/>
  </r>
  <r>
    <n v="5009389"/>
    <x v="1"/>
    <n v="134875.69747101"/>
    <x v="2"/>
    <s v="MADHYAPRADESH"/>
    <n v="1250"/>
    <x v="0"/>
    <x v="77"/>
    <s v="Male"/>
    <s v="25 - 30"/>
  </r>
  <r>
    <n v="5346037"/>
    <x v="1"/>
    <n v="117884.46703878001"/>
    <x v="0"/>
    <s v="NCR"/>
    <n v="1250"/>
    <x v="0"/>
    <x v="78"/>
    <s v="Male"/>
    <s v="60 - 70"/>
  </r>
  <r>
    <n v="5190043"/>
    <x v="0"/>
    <n v="119500.15302874999"/>
    <x v="2"/>
    <s v="MADHYAPRADESH"/>
    <n v="1250"/>
    <x v="0"/>
    <x v="79"/>
    <s v="Female"/>
    <s v="30 - 40"/>
  </r>
  <r>
    <n v="5275890"/>
    <x v="0"/>
    <n v="125189.049262466"/>
    <x v="8"/>
    <s v="TAMILNADU"/>
    <n v="1250"/>
    <x v="0"/>
    <x v="80"/>
    <s v="Female"/>
    <s v="25 - 30"/>
  </r>
  <r>
    <n v="5149949"/>
    <x v="0"/>
    <n v="123690.04632901801"/>
    <x v="9"/>
    <s v="MADHYA PRADESH"/>
    <n v="1250"/>
    <x v="0"/>
    <x v="81"/>
    <s v="Male"/>
    <s v="30 - 40"/>
  </r>
  <r>
    <n v="5111560"/>
    <x v="1"/>
    <n v="125325.67374900001"/>
    <x v="8"/>
    <s v="TAMILNADU"/>
    <n v="1250"/>
    <x v="0"/>
    <x v="82"/>
    <s v="Male"/>
    <s v="30 - 40"/>
  </r>
  <r>
    <n v="3884461"/>
    <x v="1"/>
    <n v="132288.480120555"/>
    <x v="5"/>
    <s v="NCR"/>
    <n v="1250"/>
    <x v="0"/>
    <x v="83"/>
    <s v="Male"/>
    <s v="18-25"/>
  </r>
  <r>
    <n v="3394148"/>
    <x v="0"/>
    <n v="121830.99127971"/>
    <x v="0"/>
    <s v="NCR"/>
    <n v="1250"/>
    <x v="0"/>
    <x v="84"/>
    <s v="Female"/>
    <s v="30 - 40"/>
  </r>
  <r>
    <n v="4428308"/>
    <x v="1"/>
    <n v="123041.128026465"/>
    <x v="6"/>
    <s v="PUNJAB"/>
    <n v="1250"/>
    <x v="0"/>
    <x v="85"/>
    <s v="Male"/>
    <b v="1"/>
  </r>
  <r>
    <n v="5208325"/>
    <x v="1"/>
    <n v="136651.345124985"/>
    <x v="0"/>
    <s v="NCR"/>
    <n v="1100"/>
    <x v="1"/>
    <x v="86"/>
    <s v="Male"/>
    <s v="18-25"/>
  </r>
  <r>
    <n v="4695176"/>
    <x v="1"/>
    <n v="123297.855678855"/>
    <x v="4"/>
    <s v="HARYANA"/>
    <n v="1250"/>
    <x v="0"/>
    <x v="87"/>
    <s v="Male"/>
    <s v="30 - 40"/>
  </r>
  <r>
    <n v="5548818"/>
    <x v="1"/>
    <n v="122860.462744305"/>
    <x v="0"/>
    <s v="NCR"/>
    <n v="1250"/>
    <x v="0"/>
    <x v="88"/>
    <s v="Male"/>
    <s v="30 - 40"/>
  </r>
  <r>
    <n v="5086775"/>
    <x v="1"/>
    <n v="133345.73022763501"/>
    <x v="9"/>
    <s v="MADHYA PRADESH"/>
    <n v="1250"/>
    <x v="0"/>
    <x v="89"/>
    <s v="Female"/>
    <s v="50 - 60"/>
  </r>
  <r>
    <n v="3955853"/>
    <x v="0"/>
    <n v="121439.02656240399"/>
    <x v="14"/>
    <s v="KERALA"/>
    <n v="1250"/>
    <x v="0"/>
    <x v="90"/>
    <s v="Male"/>
    <s v="30 - 40"/>
  </r>
  <r>
    <n v="4952802"/>
    <x v="1"/>
    <n v="129016.91415465"/>
    <x v="1"/>
    <s v="Gujarat"/>
    <n v="1250"/>
    <x v="0"/>
    <x v="91"/>
    <s v="Male"/>
    <s v="60 - 70"/>
  </r>
  <r>
    <n v="4475135"/>
    <x v="1"/>
    <n v="127686.11383710001"/>
    <x v="7"/>
    <s v="Karnataka"/>
    <n v="1250"/>
    <x v="0"/>
    <x v="92"/>
    <s v="Male"/>
    <s v="18-25"/>
  </r>
  <r>
    <n v="4017238"/>
    <x v="1"/>
    <n v="120841.77278092499"/>
    <x v="0"/>
    <s v="NCR"/>
    <n v="1250"/>
    <x v="0"/>
    <x v="93"/>
    <s v="Female"/>
    <b v="1"/>
  </r>
  <r>
    <n v="4445183"/>
    <x v="1"/>
    <n v="122370.60328919999"/>
    <x v="0"/>
    <s v="NCR"/>
    <n v="1250"/>
    <x v="0"/>
    <x v="94"/>
    <s v="Female"/>
    <s v="40 - 50"/>
  </r>
  <r>
    <n v="3948393"/>
    <x v="1"/>
    <n v="118963.85749105499"/>
    <x v="13"/>
    <s v="PUNJAB"/>
    <n v="1250"/>
    <x v="0"/>
    <x v="95"/>
    <s v="Male"/>
    <s v="25 - 30"/>
  </r>
  <r>
    <n v="5343504"/>
    <x v="0"/>
    <n v="119436.584543039"/>
    <x v="3"/>
    <s v="WEST BENGAL"/>
    <n v="1250"/>
    <x v="0"/>
    <x v="96"/>
    <s v="Female"/>
    <s v="25 - 30"/>
  </r>
  <r>
    <n v="3815042"/>
    <x v="0"/>
    <n v="132464.61074246399"/>
    <x v="14"/>
    <s v="KERALA"/>
    <n v="1250"/>
    <x v="0"/>
    <x v="97"/>
    <s v="Female"/>
    <s v="25 - 30"/>
  </r>
  <r>
    <n v="3996781"/>
    <x v="1"/>
    <n v="137771.61873578999"/>
    <x v="4"/>
    <s v="HARYANA"/>
    <n v="1000"/>
    <x v="2"/>
    <x v="98"/>
    <s v="Female"/>
    <s v="18-25"/>
  </r>
  <r>
    <n v="4785217"/>
    <x v="1"/>
    <n v="127327.95744642"/>
    <x v="14"/>
    <s v="KERALA"/>
    <n v="1250"/>
    <x v="0"/>
    <x v="99"/>
    <s v="Male"/>
    <s v="18-25"/>
  </r>
  <r>
    <n v="4718551"/>
    <x v="1"/>
    <n v="129949.43010426"/>
    <x v="10"/>
    <s v="Assam"/>
    <n v="1250"/>
    <x v="0"/>
    <x v="100"/>
    <s v="Male"/>
    <s v="25 - 30"/>
  </r>
  <r>
    <n v="5127892"/>
    <x v="0"/>
    <n v="137013.685633955"/>
    <x v="7"/>
    <s v="Karnataka"/>
    <n v="1100"/>
    <x v="1"/>
    <x v="101"/>
    <s v="Female"/>
    <s v="30 - 40"/>
  </r>
  <r>
    <n v="3765359"/>
    <x v="0"/>
    <n v="130394.92191556399"/>
    <x v="15"/>
    <s v="UTTAR PRADESH"/>
    <n v="1250"/>
    <x v="0"/>
    <x v="102"/>
    <s v="Male"/>
    <s v="30 - 40"/>
  </r>
  <r>
    <n v="3447528"/>
    <x v="0"/>
    <n v="137261.84995263"/>
    <x v="0"/>
    <s v="NCR"/>
    <n v="1000"/>
    <x v="2"/>
    <x v="103"/>
    <s v="Female"/>
    <b v="1"/>
  </r>
  <r>
    <n v="5227364"/>
    <x v="1"/>
    <n v="128292.05681739001"/>
    <x v="4"/>
    <s v="HARYANA"/>
    <n v="1250"/>
    <x v="0"/>
    <x v="104"/>
    <s v="Female"/>
    <b v="1"/>
  </r>
  <r>
    <n v="5534794"/>
    <x v="1"/>
    <n v="125874.21608279999"/>
    <x v="13"/>
    <s v="PUNJAB"/>
    <n v="1250"/>
    <x v="0"/>
    <x v="105"/>
    <s v="Female"/>
    <s v="18-25"/>
  </r>
  <r>
    <n v="3505056"/>
    <x v="0"/>
    <n v="135449.58244110399"/>
    <x v="10"/>
    <s v="Assam"/>
    <n v="1100"/>
    <x v="1"/>
    <x v="106"/>
    <s v="Male"/>
    <s v="50 - 60"/>
  </r>
  <r>
    <n v="4514098"/>
    <x v="1"/>
    <n v="124381.09887228"/>
    <x v="6"/>
    <s v="PUNJAB"/>
    <n v="1250"/>
    <x v="0"/>
    <x v="107"/>
    <s v="Male"/>
    <s v="18-25"/>
  </r>
  <r>
    <n v="5111955"/>
    <x v="0"/>
    <n v="129905.69466087599"/>
    <x v="8"/>
    <s v="TAMILNADU"/>
    <n v="1250"/>
    <x v="0"/>
    <x v="108"/>
    <s v="Male"/>
    <s v="18-25"/>
  </r>
  <r>
    <n v="5240289"/>
    <x v="1"/>
    <n v="126608.28856910999"/>
    <x v="0"/>
    <s v="NCR"/>
    <n v="1250"/>
    <x v="0"/>
    <x v="109"/>
    <s v="Female"/>
    <s v="40 - 50"/>
  </r>
  <r>
    <n v="3413436"/>
    <x v="1"/>
    <n v="127577.46139775999"/>
    <x v="0"/>
    <s v="NCR"/>
    <n v="1250"/>
    <x v="0"/>
    <x v="110"/>
    <s v="Male"/>
    <s v="30 - 40"/>
  </r>
  <r>
    <n v="5121799"/>
    <x v="1"/>
    <n v="136298.18459700001"/>
    <x v="7"/>
    <s v="Karnataka"/>
    <n v="1100"/>
    <x v="1"/>
    <x v="111"/>
    <s v="Male"/>
    <s v="18-25"/>
  </r>
  <r>
    <n v="3769004"/>
    <x v="1"/>
    <n v="131523.67349640001"/>
    <x v="0"/>
    <s v="NCR"/>
    <n v="1100"/>
    <x v="1"/>
    <x v="112"/>
    <s v="Female"/>
    <s v="30 - 40"/>
  </r>
  <r>
    <n v="4980979"/>
    <x v="0"/>
    <n v="134073.453420034"/>
    <x v="6"/>
    <s v="PUNJAB"/>
    <n v="1000"/>
    <x v="2"/>
    <x v="113"/>
    <s v="Female"/>
    <s v="30 - 40"/>
  </r>
  <r>
    <n v="4636853"/>
    <x v="1"/>
    <n v="138010.4225208"/>
    <x v="3"/>
    <s v="WEST BENGAL"/>
    <n v="1250"/>
    <x v="0"/>
    <x v="114"/>
    <s v="Female"/>
    <s v="60 - 70"/>
  </r>
  <r>
    <n v="4718157"/>
    <x v="1"/>
    <n v="122413.22055747002"/>
    <x v="6"/>
    <s v="PUNJAB"/>
    <n v="1250"/>
    <x v="0"/>
    <x v="115"/>
    <s v="Female"/>
    <s v="25 - 30"/>
  </r>
  <r>
    <n v="4342455"/>
    <x v="0"/>
    <n v="130037.97654832799"/>
    <x v="2"/>
    <s v="MADHYAPRADESH"/>
    <n v="1250"/>
    <x v="0"/>
    <x v="116"/>
    <s v="Female"/>
    <s v="40 - 50"/>
  </r>
  <r>
    <n v="5191218"/>
    <x v="1"/>
    <n v="133911.46221480001"/>
    <x v="8"/>
    <s v="TAMILNADU"/>
    <n v="1250"/>
    <x v="0"/>
    <x v="117"/>
    <s v="Female"/>
    <s v="30 - 40"/>
  </r>
  <r>
    <n v="4810955"/>
    <x v="0"/>
    <n v="132781.72577059199"/>
    <x v="0"/>
    <s v="NCR"/>
    <n v="1250"/>
    <x v="0"/>
    <x v="118"/>
    <s v="Male"/>
    <s v="40 - 50"/>
  </r>
  <r>
    <n v="5329862"/>
    <x v="1"/>
    <n v="132000.58653543002"/>
    <x v="5"/>
    <s v="NCR"/>
    <n v="1250"/>
    <x v="0"/>
    <x v="119"/>
    <s v="Male"/>
    <s v="25 - 30"/>
  </r>
  <r>
    <n v="3883090"/>
    <x v="1"/>
    <n v="123563.59132999502"/>
    <x v="7"/>
    <s v="Karnataka"/>
    <n v="1250"/>
    <x v="0"/>
    <x v="120"/>
    <s v="Male"/>
    <s v="30 - 40"/>
  </r>
  <r>
    <n v="3963069"/>
    <x v="1"/>
    <n v="128815.90251372001"/>
    <x v="11"/>
    <s v="Maharashtra"/>
    <n v="1250"/>
    <x v="0"/>
    <x v="121"/>
    <s v="Male"/>
    <s v="30 - 40"/>
  </r>
  <r>
    <n v="4901897"/>
    <x v="1"/>
    <n v="137784.73549036501"/>
    <x v="11"/>
    <s v="Maharashtra"/>
    <n v="1000"/>
    <x v="2"/>
    <x v="122"/>
    <s v="Male"/>
    <s v="50 - 60"/>
  </r>
  <r>
    <n v="4104893"/>
    <x v="1"/>
    <n v="133330.24149372001"/>
    <x v="2"/>
    <s v="MADHYAPRADESH"/>
    <n v="1250"/>
    <x v="0"/>
    <x v="123"/>
    <s v="Male"/>
    <s v="50 - 60"/>
  </r>
  <r>
    <n v="5192269"/>
    <x v="1"/>
    <n v="136889.50333608"/>
    <x v="4"/>
    <s v="HARYANA"/>
    <n v="1100"/>
    <x v="1"/>
    <x v="124"/>
    <s v="Male"/>
    <s v="25 - 30"/>
  </r>
  <r>
    <n v="3575633"/>
    <x v="1"/>
    <n v="139440.01223294999"/>
    <x v="14"/>
    <s v="KERALA"/>
    <n v="1000"/>
    <x v="2"/>
    <x v="125"/>
    <s v="Male"/>
    <s v="40 - 50"/>
  </r>
  <r>
    <n v="5190795"/>
    <x v="1"/>
    <n v="122953.098441915"/>
    <x v="14"/>
    <s v="KERALA"/>
    <n v="1250"/>
    <x v="0"/>
    <x v="126"/>
    <s v="Male"/>
    <b v="1"/>
  </r>
  <r>
    <n v="5206113"/>
    <x v="1"/>
    <n v="123219.558217125"/>
    <x v="0"/>
    <s v="NCR"/>
    <n v="1250"/>
    <x v="0"/>
    <x v="127"/>
    <s v="Male"/>
    <s v="40 - 50"/>
  </r>
  <r>
    <n v="4075269"/>
    <x v="0"/>
    <n v="127068.76100467501"/>
    <x v="2"/>
    <s v="MADHYAPRADESH"/>
    <n v="1250"/>
    <x v="0"/>
    <x v="128"/>
    <s v="Male"/>
    <s v="25 - 30"/>
  </r>
  <r>
    <n v="4779324"/>
    <x v="0"/>
    <n v="132307.006873284"/>
    <x v="5"/>
    <s v="NCR"/>
    <n v="1100"/>
    <x v="1"/>
    <x v="129"/>
    <s v="Male"/>
    <s v="40 - 50"/>
  </r>
  <r>
    <n v="3230231"/>
    <x v="1"/>
    <n v="135929.50051630501"/>
    <x v="8"/>
    <s v="TAMILNADU"/>
    <n v="1100"/>
    <x v="1"/>
    <x v="130"/>
    <s v="Male"/>
    <s v="40 - 50"/>
  </r>
  <r>
    <n v="3404425"/>
    <x v="1"/>
    <n v="140827.84736796"/>
    <x v="0"/>
    <s v="NCR"/>
    <n v="1100"/>
    <x v="1"/>
    <x v="131"/>
    <s v="Male"/>
    <s v="18-25"/>
  </r>
  <r>
    <n v="3908489"/>
    <x v="1"/>
    <n v="136070.37145188"/>
    <x v="2"/>
    <s v="MADHYAPRADESH"/>
    <n v="1000"/>
    <x v="2"/>
    <x v="132"/>
    <s v="Male"/>
    <s v="30 - 40"/>
  </r>
  <r>
    <n v="3840954"/>
    <x v="0"/>
    <n v="134694.013457961"/>
    <x v="5"/>
    <s v="NCR"/>
    <n v="1100"/>
    <x v="1"/>
    <x v="133"/>
    <s v="Female"/>
    <s v="25 - 30"/>
  </r>
  <r>
    <n v="3652872"/>
    <x v="1"/>
    <n v="132471.30964716"/>
    <x v="0"/>
    <s v="NCR"/>
    <n v="1250"/>
    <x v="0"/>
    <x v="134"/>
    <s v="Male"/>
    <s v="25 - 30"/>
  </r>
  <r>
    <n v="5077540"/>
    <x v="0"/>
    <n v="138216.11834393998"/>
    <x v="7"/>
    <s v="Karnataka"/>
    <n v="1100"/>
    <x v="1"/>
    <x v="135"/>
    <s v="Female"/>
    <s v="18-25"/>
  </r>
  <r>
    <n v="4322935"/>
    <x v="1"/>
    <n v="130562.49793225499"/>
    <x v="4"/>
    <s v="HARYANA"/>
    <n v="1250"/>
    <x v="0"/>
    <x v="136"/>
    <s v="Female"/>
    <s v="18-25"/>
  </r>
  <r>
    <n v="4566414"/>
    <x v="2"/>
    <n v="140080.39055103602"/>
    <x v="4"/>
    <s v="HARYANA"/>
    <n v="1250"/>
    <x v="0"/>
    <x v="137"/>
    <s v="Female"/>
    <s v="50 - 60"/>
  </r>
  <r>
    <n v="4041640"/>
    <x v="1"/>
    <n v="134177.41572795002"/>
    <x v="0"/>
    <s v="NCR"/>
    <n v="1100"/>
    <x v="1"/>
    <x v="138"/>
    <s v="Female"/>
    <s v="18-25"/>
  </r>
  <r>
    <n v="4292502"/>
    <x v="1"/>
    <n v="141729.12373878001"/>
    <x v="3"/>
    <s v="WEST BENGAL"/>
    <n v="1000"/>
    <x v="2"/>
    <x v="139"/>
    <s v="Male"/>
    <s v="18-25"/>
  </r>
  <r>
    <n v="5281536"/>
    <x v="1"/>
    <n v="126733.23299637002"/>
    <x v="6"/>
    <s v="PUNJAB"/>
    <n v="1250"/>
    <x v="0"/>
    <x v="140"/>
    <s v="Male"/>
    <s v="40 - 50"/>
  </r>
  <r>
    <n v="3604729"/>
    <x v="1"/>
    <n v="131813.65721070001"/>
    <x v="0"/>
    <s v="NCR"/>
    <n v="1250"/>
    <x v="0"/>
    <x v="141"/>
    <s v="Female"/>
    <s v="50 - 60"/>
  </r>
  <r>
    <n v="3891241"/>
    <x v="1"/>
    <n v="137138.36089437001"/>
    <x v="5"/>
    <s v="NCR"/>
    <n v="1100"/>
    <x v="1"/>
    <x v="142"/>
    <s v="Male"/>
    <s v="50 - 60"/>
  </r>
  <r>
    <n v="4736579"/>
    <x v="1"/>
    <n v="143396.83757249999"/>
    <x v="8"/>
    <s v="TAMILNADU"/>
    <n v="1000"/>
    <x v="2"/>
    <x v="143"/>
    <s v="Female"/>
    <s v="40 - 50"/>
  </r>
  <r>
    <n v="4605675"/>
    <x v="1"/>
    <n v="126623.71760656501"/>
    <x v="5"/>
    <s v="NCR"/>
    <n v="1250"/>
    <x v="0"/>
    <x v="144"/>
    <s v="Male"/>
    <s v="40 - 50"/>
  </r>
  <r>
    <n v="3719345"/>
    <x v="1"/>
    <n v="127408.33468511999"/>
    <x v="1"/>
    <s v="Gujarat"/>
    <n v="1250"/>
    <x v="0"/>
    <x v="145"/>
    <s v="Female"/>
    <s v="40 - 50"/>
  </r>
  <r>
    <n v="3580054"/>
    <x v="1"/>
    <n v="141494.30270181"/>
    <x v="5"/>
    <s v="NCR"/>
    <n v="1100"/>
    <x v="1"/>
    <x v="146"/>
    <s v="Male"/>
    <s v="30 - 40"/>
  </r>
  <r>
    <n v="5313939"/>
    <x v="1"/>
    <n v="142297.26312006"/>
    <x v="8"/>
    <s v="TAMILNADU"/>
    <n v="1100"/>
    <x v="1"/>
    <x v="147"/>
    <s v="Male"/>
    <s v="25 - 30"/>
  </r>
  <r>
    <n v="3520970"/>
    <x v="0"/>
    <n v="132340.5132822"/>
    <x v="6"/>
    <s v="PUNJAB"/>
    <n v="1250"/>
    <x v="0"/>
    <x v="148"/>
    <s v="Male"/>
    <s v="30 - 40"/>
  </r>
  <r>
    <n v="4117955"/>
    <x v="1"/>
    <n v="130913.82154224"/>
    <x v="7"/>
    <s v="Karnataka"/>
    <n v="1250"/>
    <x v="0"/>
    <x v="149"/>
    <s v="Female"/>
    <s v="30 - 40"/>
  </r>
  <r>
    <n v="3277363"/>
    <x v="1"/>
    <n v="135801.07102385999"/>
    <x v="6"/>
    <s v="PUNJAB"/>
    <n v="1250"/>
    <x v="0"/>
    <x v="150"/>
    <s v="Male"/>
    <s v="30 - 40"/>
  </r>
  <r>
    <n v="3575940"/>
    <x v="1"/>
    <n v="127640.52190214999"/>
    <x v="5"/>
    <s v="NCR"/>
    <n v="1250"/>
    <x v="0"/>
    <x v="151"/>
    <s v="Male"/>
    <s v="30 - 40"/>
  </r>
  <r>
    <n v="5470400"/>
    <x v="1"/>
    <n v="135130.99891788"/>
    <x v="6"/>
    <s v="PUNJAB"/>
    <n v="1250"/>
    <x v="0"/>
    <x v="152"/>
    <s v="Female"/>
    <s v="40 - 50"/>
  </r>
  <r>
    <n v="3863835"/>
    <x v="1"/>
    <n v="127409.12913919501"/>
    <x v="0"/>
    <s v="NCR"/>
    <n v="1250"/>
    <x v="0"/>
    <x v="153"/>
    <s v="Male"/>
    <s v="25 - 30"/>
  </r>
  <r>
    <n v="5175629"/>
    <x v="0"/>
    <n v="123801.55677617701"/>
    <x v="0"/>
    <s v="NCR"/>
    <n v="1250"/>
    <x v="0"/>
    <x v="154"/>
    <s v="Female"/>
    <s v="25 - 30"/>
  </r>
  <r>
    <n v="5051671"/>
    <x v="0"/>
    <n v="124026.98771256499"/>
    <x v="5"/>
    <s v="NCR"/>
    <n v="1250"/>
    <x v="0"/>
    <x v="155"/>
    <s v="Male"/>
    <s v="30 - 40"/>
  </r>
  <r>
    <n v="5073281"/>
    <x v="0"/>
    <n v="133307.32937881001"/>
    <x v="2"/>
    <s v="MADHYAPRADESH"/>
    <n v="1000"/>
    <x v="2"/>
    <x v="156"/>
    <s v="Male"/>
    <s v="30 - 40"/>
  </r>
  <r>
    <n v="4014729"/>
    <x v="1"/>
    <n v="131481.3928185"/>
    <x v="4"/>
    <s v="HARYANA"/>
    <n v="1250"/>
    <x v="0"/>
    <x v="157"/>
    <s v="Female"/>
    <s v="18-25"/>
  </r>
  <r>
    <n v="4510052"/>
    <x v="1"/>
    <n v="125742.34056604501"/>
    <x v="0"/>
    <s v="NCR"/>
    <n v="1250"/>
    <x v="0"/>
    <x v="158"/>
    <s v="Male"/>
    <s v="25 - 30"/>
  </r>
  <r>
    <n v="3394926"/>
    <x v="1"/>
    <n v="133120.78230879002"/>
    <x v="15"/>
    <s v="UTTAR PRADESH"/>
    <n v="1250"/>
    <x v="0"/>
    <x v="159"/>
    <s v="Male"/>
    <s v="25 - 30"/>
  </r>
  <r>
    <n v="4380133"/>
    <x v="2"/>
    <n v="143470.57646131201"/>
    <x v="0"/>
    <s v="NCR"/>
    <n v="1250"/>
    <x v="0"/>
    <x v="160"/>
    <s v="Male"/>
    <s v="25 - 30"/>
  </r>
  <r>
    <n v="4232954"/>
    <x v="1"/>
    <n v="137737.33506971999"/>
    <x v="2"/>
    <s v="MADHYAPRADESH"/>
    <n v="1100"/>
    <x v="1"/>
    <x v="161"/>
    <s v="Male"/>
    <s v="30 - 40"/>
  </r>
  <r>
    <n v="5343491"/>
    <x v="0"/>
    <n v="137685.230612696"/>
    <x v="7"/>
    <s v="Karnataka"/>
    <n v="1000"/>
    <x v="2"/>
    <x v="162"/>
    <s v="Male"/>
    <s v="30 - 40"/>
  </r>
  <r>
    <n v="4304213"/>
    <x v="1"/>
    <n v="137282.35889281501"/>
    <x v="0"/>
    <s v="NCR"/>
    <n v="1100"/>
    <x v="1"/>
    <x v="163"/>
    <s v="Male"/>
    <s v="40 - 50"/>
  </r>
  <r>
    <n v="4286693"/>
    <x v="0"/>
    <n v="129060.09290497401"/>
    <x v="2"/>
    <s v="MADHYAPRADESH"/>
    <n v="1250"/>
    <x v="0"/>
    <x v="164"/>
    <s v="Male"/>
    <s v="18-25"/>
  </r>
  <r>
    <n v="4965432"/>
    <x v="0"/>
    <n v="135839.25943474198"/>
    <x v="7"/>
    <s v="Karnataka"/>
    <n v="1000"/>
    <x v="2"/>
    <x v="165"/>
    <s v="Female"/>
    <s v="25 - 30"/>
  </r>
  <r>
    <n v="5540117"/>
    <x v="2"/>
    <n v="141692.74267881599"/>
    <x v="8"/>
    <s v="TAMILNADU"/>
    <n v="1250"/>
    <x v="0"/>
    <x v="166"/>
    <s v="Male"/>
    <s v="30 - 40"/>
  </r>
  <r>
    <n v="3896039"/>
    <x v="1"/>
    <n v="125356.9751595"/>
    <x v="0"/>
    <s v="NCR"/>
    <n v="1250"/>
    <x v="0"/>
    <x v="167"/>
    <s v="Male"/>
    <s v="30 - 40"/>
  </r>
  <r>
    <n v="3477291"/>
    <x v="1"/>
    <n v="129507.26937043499"/>
    <x v="0"/>
    <s v="NCR"/>
    <n v="1250"/>
    <x v="0"/>
    <x v="168"/>
    <s v="Male"/>
    <s v="18-25"/>
  </r>
  <r>
    <n v="3951005"/>
    <x v="1"/>
    <n v="134157.56126255999"/>
    <x v="15"/>
    <s v="UTTAR PRADESH"/>
    <n v="1250"/>
    <x v="0"/>
    <x v="169"/>
    <s v="Male"/>
    <s v="40 - 50"/>
  </r>
  <r>
    <n v="4023362"/>
    <x v="0"/>
    <n v="129815.71085591501"/>
    <x v="0"/>
    <s v="NCR"/>
    <n v="1000"/>
    <x v="2"/>
    <x v="170"/>
    <s v="Female"/>
    <s v="40 - 50"/>
  </r>
  <r>
    <n v="4966828"/>
    <x v="0"/>
    <n v="132384.03800298701"/>
    <x v="6"/>
    <s v="PUNJAB"/>
    <n v="1250"/>
    <x v="0"/>
    <x v="171"/>
    <s v="Male"/>
    <s v="40 - 50"/>
  </r>
  <r>
    <n v="3518731"/>
    <x v="1"/>
    <n v="131238.7850952"/>
    <x v="4"/>
    <s v="HARYANA"/>
    <n v="1250"/>
    <x v="0"/>
    <x v="172"/>
    <s v="Female"/>
    <s v="18-25"/>
  </r>
  <r>
    <n v="4140470"/>
    <x v="0"/>
    <n v="129037.58733733201"/>
    <x v="7"/>
    <s v="Karnataka"/>
    <n v="1250"/>
    <x v="0"/>
    <x v="173"/>
    <s v="Male"/>
    <s v="30 - 40"/>
  </r>
  <r>
    <n v="5384732"/>
    <x v="1"/>
    <n v="139462.14950316001"/>
    <x v="0"/>
    <s v="NCR"/>
    <n v="1100"/>
    <x v="1"/>
    <x v="174"/>
    <s v="Male"/>
    <s v="60 - 70"/>
  </r>
  <r>
    <n v="5134834"/>
    <x v="1"/>
    <n v="133851.04976025"/>
    <x v="12"/>
    <s v="UTTAR PRADESH"/>
    <n v="1100"/>
    <x v="1"/>
    <x v="175"/>
    <s v="Male"/>
    <s v="40 - 50"/>
  </r>
  <r>
    <n v="4262931"/>
    <x v="0"/>
    <n v="130728.23252750401"/>
    <x v="0"/>
    <s v="NCR"/>
    <n v="1100"/>
    <x v="1"/>
    <x v="176"/>
    <s v="Male"/>
    <s v="40 - 50"/>
  </r>
  <r>
    <n v="4272013"/>
    <x v="1"/>
    <n v="130638.51289782001"/>
    <x v="2"/>
    <s v="MADHYAPRADESH"/>
    <n v="1250"/>
    <x v="0"/>
    <x v="177"/>
    <s v="Male"/>
    <s v="40 - 50"/>
  </r>
  <r>
    <n v="4563499"/>
    <x v="1"/>
    <n v="140716.29943314"/>
    <x v="8"/>
    <s v="TAMILNADU"/>
    <n v="1100"/>
    <x v="1"/>
    <x v="178"/>
    <s v="Female"/>
    <s v="25 - 30"/>
  </r>
  <r>
    <n v="3529200"/>
    <x v="1"/>
    <n v="129907.67556312001"/>
    <x v="3"/>
    <s v="WEST BENGAL"/>
    <n v="1250"/>
    <x v="0"/>
    <x v="179"/>
    <s v="Female"/>
    <s v="30 - 40"/>
  </r>
  <r>
    <n v="4024761"/>
    <x v="1"/>
    <n v="128001.37964418001"/>
    <x v="0"/>
    <s v="NCR"/>
    <n v="1250"/>
    <x v="0"/>
    <x v="180"/>
    <s v="Female"/>
    <s v="50 - 60"/>
  </r>
  <r>
    <n v="5071836"/>
    <x v="1"/>
    <n v="135590.07570525"/>
    <x v="5"/>
    <s v="NCR"/>
    <n v="1100"/>
    <x v="1"/>
    <x v="181"/>
    <s v="Male"/>
    <s v="50 - 60"/>
  </r>
  <r>
    <n v="5120508"/>
    <x v="1"/>
    <n v="125933.21012115"/>
    <x v="8"/>
    <s v="TAMILNADU"/>
    <n v="1250"/>
    <x v="0"/>
    <x v="182"/>
    <s v="Female"/>
    <s v="18-25"/>
  </r>
  <r>
    <n v="3861288"/>
    <x v="1"/>
    <n v="129211.15193608499"/>
    <x v="4"/>
    <s v="HARYANA"/>
    <n v="1250"/>
    <x v="0"/>
    <x v="183"/>
    <s v="Male"/>
    <s v="30 - 40"/>
  </r>
  <r>
    <n v="4171339"/>
    <x v="2"/>
    <n v="143916.39881169202"/>
    <x v="8"/>
    <s v="TAMILNADU"/>
    <n v="1250"/>
    <x v="0"/>
    <x v="184"/>
    <s v="Male"/>
    <s v="40 - 50"/>
  </r>
  <r>
    <n v="4216537"/>
    <x v="0"/>
    <n v="133456.962482943"/>
    <x v="0"/>
    <s v="NCR"/>
    <n v="1000"/>
    <x v="2"/>
    <x v="185"/>
    <s v="Female"/>
    <s v="25 - 30"/>
  </r>
  <r>
    <n v="5033519"/>
    <x v="2"/>
    <n v="146518.73277600002"/>
    <x v="0"/>
    <s v="NCR"/>
    <n v="1250"/>
    <x v="0"/>
    <x v="186"/>
    <s v="Male"/>
    <s v="30 - 40"/>
  </r>
  <r>
    <n v="5017131"/>
    <x v="1"/>
    <n v="130838.46018300002"/>
    <x v="0"/>
    <s v="NCR"/>
    <n v="1250"/>
    <x v="0"/>
    <x v="187"/>
    <s v="Male"/>
    <s v="18-25"/>
  </r>
  <r>
    <n v="5019127"/>
    <x v="1"/>
    <n v="143884.90490890501"/>
    <x v="8"/>
    <s v="TAMILNADU"/>
    <n v="1100"/>
    <x v="1"/>
    <x v="188"/>
    <s v="Male"/>
    <s v="40 - 50"/>
  </r>
  <r>
    <n v="5303503"/>
    <x v="1"/>
    <n v="131337.41537542499"/>
    <x v="5"/>
    <s v="NCR"/>
    <n v="1250"/>
    <x v="0"/>
    <x v="189"/>
    <s v="Male"/>
    <s v="60 - 70"/>
  </r>
  <r>
    <n v="4396544"/>
    <x v="0"/>
    <n v="130397.68540026199"/>
    <x v="7"/>
    <s v="Karnataka"/>
    <n v="1250"/>
    <x v="0"/>
    <x v="190"/>
    <s v="Male"/>
    <s v="18-25"/>
  </r>
  <r>
    <n v="5513538"/>
    <x v="2"/>
    <n v="142362.64061640002"/>
    <x v="0"/>
    <s v="NCR"/>
    <n v="1250"/>
    <x v="0"/>
    <x v="191"/>
    <s v="Female"/>
    <s v="18-25"/>
  </r>
  <r>
    <n v="5485186"/>
    <x v="1"/>
    <n v="135119.20835952001"/>
    <x v="5"/>
    <s v="NCR"/>
    <n v="1250"/>
    <x v="0"/>
    <x v="192"/>
    <s v="Male"/>
    <s v="30 - 40"/>
  </r>
  <r>
    <n v="3600742"/>
    <x v="0"/>
    <n v="131479.54627584"/>
    <x v="5"/>
    <s v="NCR"/>
    <n v="1100"/>
    <x v="1"/>
    <x v="193"/>
    <s v="Male"/>
    <s v="30 - 40"/>
  </r>
  <r>
    <n v="5228987"/>
    <x v="1"/>
    <n v="129218.75194752"/>
    <x v="3"/>
    <s v="WEST BENGAL"/>
    <n v="1250"/>
    <x v="0"/>
    <x v="194"/>
    <s v="Female"/>
    <s v="60 - 70"/>
  </r>
  <r>
    <n v="4068437"/>
    <x v="1"/>
    <n v="142403.94945387001"/>
    <x v="1"/>
    <s v="Gujarat"/>
    <n v="1000"/>
    <x v="2"/>
    <x v="195"/>
    <s v="Male"/>
    <s v="25 - 30"/>
  </r>
  <r>
    <n v="5081393"/>
    <x v="1"/>
    <n v="141836.79072375002"/>
    <x v="5"/>
    <s v="NCR"/>
    <n v="1000"/>
    <x v="2"/>
    <x v="196"/>
    <s v="Male"/>
    <s v="40 - 50"/>
  </r>
  <r>
    <n v="5069469"/>
    <x v="0"/>
    <n v="142382.89547097601"/>
    <x v="0"/>
    <s v="NCR"/>
    <n v="1100"/>
    <x v="1"/>
    <x v="197"/>
    <s v="Male"/>
    <s v="40 - 50"/>
  </r>
  <r>
    <n v="4268124"/>
    <x v="2"/>
    <n v="139840.66959957601"/>
    <x v="5"/>
    <s v="NCR"/>
    <n v="1250"/>
    <x v="0"/>
    <x v="198"/>
    <s v="Male"/>
    <s v="18-25"/>
  </r>
  <r>
    <n v="4546677"/>
    <x v="2"/>
    <n v="143691.21141349"/>
    <x v="15"/>
    <s v="UTTAR PRADESH"/>
    <n v="1250"/>
    <x v="0"/>
    <x v="199"/>
    <s v="Male"/>
    <s v="25 - 30"/>
  </r>
  <r>
    <n v="4952014"/>
    <x v="1"/>
    <n v="144586.96774155"/>
    <x v="3"/>
    <s v="WEST BENGAL"/>
    <n v="1000"/>
    <x v="2"/>
    <x v="200"/>
    <s v="Male"/>
    <s v="25 - 30"/>
  </r>
  <r>
    <n v="5286885"/>
    <x v="1"/>
    <n v="136976.28484176"/>
    <x v="0"/>
    <s v="NCR"/>
    <n v="1100"/>
    <x v="1"/>
    <x v="201"/>
    <s v="Male"/>
    <s v="18-25"/>
  </r>
  <r>
    <n v="4983460"/>
    <x v="0"/>
    <n v="135024.00851675999"/>
    <x v="7"/>
    <s v="Karnataka"/>
    <n v="1000"/>
    <x v="2"/>
    <x v="202"/>
    <s v="Male"/>
    <s v="30 - 40"/>
  </r>
  <r>
    <n v="4277618"/>
    <x v="1"/>
    <n v="147128.30900163"/>
    <x v="4"/>
    <s v="HARYANA"/>
    <n v="1100"/>
    <x v="1"/>
    <x v="203"/>
    <s v="Male"/>
    <s v="30 - 40"/>
  </r>
  <r>
    <n v="5494753"/>
    <x v="1"/>
    <n v="133239.22384977"/>
    <x v="0"/>
    <s v="NCR"/>
    <n v="1250"/>
    <x v="0"/>
    <x v="204"/>
    <s v="Female"/>
    <s v="30 - 40"/>
  </r>
  <r>
    <n v="3813624"/>
    <x v="0"/>
    <n v="144403.645159376"/>
    <x v="7"/>
    <s v="Karnataka"/>
    <n v="1000"/>
    <x v="2"/>
    <x v="205"/>
    <s v="Female"/>
    <s v="25 - 30"/>
  </r>
  <r>
    <n v="4988379"/>
    <x v="2"/>
    <n v="139022.80135832602"/>
    <x v="3"/>
    <s v="WEST BENGAL"/>
    <n v="1250"/>
    <x v="0"/>
    <x v="206"/>
    <s v="Male"/>
    <s v="30 - 40"/>
  </r>
  <r>
    <n v="3344886"/>
    <x v="2"/>
    <n v="139903.33674249501"/>
    <x v="8"/>
    <s v="TAMILNADU"/>
    <n v="1250"/>
    <x v="0"/>
    <x v="207"/>
    <s v="Male"/>
    <s v="30 - 40"/>
  </r>
  <r>
    <n v="3892667"/>
    <x v="1"/>
    <n v="131644.97683249498"/>
    <x v="5"/>
    <s v="NCR"/>
    <n v="1250"/>
    <x v="0"/>
    <x v="208"/>
    <s v="Female"/>
    <s v="60 - 70"/>
  </r>
  <r>
    <n v="4445588"/>
    <x v="2"/>
    <n v="145861.749375552"/>
    <x v="8"/>
    <s v="TAMILNADU"/>
    <n v="1250"/>
    <x v="0"/>
    <x v="209"/>
    <s v="Female"/>
    <s v="30 - 40"/>
  </r>
  <r>
    <n v="4594715"/>
    <x v="2"/>
    <n v="146833.29534387001"/>
    <x v="15"/>
    <s v="UTTAR PRADESH"/>
    <n v="1250"/>
    <x v="0"/>
    <x v="210"/>
    <s v="Male"/>
    <s v="30 - 40"/>
  </r>
  <r>
    <n v="4342237"/>
    <x v="2"/>
    <n v="144112.68769203202"/>
    <x v="4"/>
    <s v="HARYANA"/>
    <n v="1250"/>
    <x v="0"/>
    <x v="211"/>
    <s v="Male"/>
    <s v="30 - 40"/>
  </r>
  <r>
    <n v="4629892"/>
    <x v="0"/>
    <n v="148810.06527896199"/>
    <x v="3"/>
    <s v="WEST BENGAL"/>
    <n v="1000"/>
    <x v="2"/>
    <x v="212"/>
    <s v="Male"/>
    <s v="18-25"/>
  </r>
  <r>
    <n v="3762767"/>
    <x v="0"/>
    <n v="138852.30858508099"/>
    <x v="6"/>
    <s v="PUNJAB"/>
    <n v="1100"/>
    <x v="1"/>
    <x v="213"/>
    <s v="Male"/>
    <s v="25 - 30"/>
  </r>
  <r>
    <n v="3266032"/>
    <x v="0"/>
    <n v="137837.574527344"/>
    <x v="8"/>
    <s v="TAMILNADU"/>
    <n v="1100"/>
    <x v="1"/>
    <x v="214"/>
    <s v="Male"/>
    <s v="18-25"/>
  </r>
  <r>
    <n v="3934062"/>
    <x v="1"/>
    <n v="138281.62143721501"/>
    <x v="7"/>
    <s v="Karnataka"/>
    <n v="1250"/>
    <x v="0"/>
    <x v="215"/>
    <s v="Male"/>
    <s v="30 - 40"/>
  </r>
  <r>
    <n v="4255510"/>
    <x v="0"/>
    <n v="142771.514158504"/>
    <x v="3"/>
    <s v="WEST BENGAL"/>
    <n v="1000"/>
    <x v="2"/>
    <x v="216"/>
    <s v="Male"/>
    <s v="25 - 30"/>
  </r>
  <r>
    <n v="4177381"/>
    <x v="0"/>
    <n v="130060.93501785601"/>
    <x v="4"/>
    <s v="HARYANA"/>
    <n v="1100"/>
    <x v="1"/>
    <x v="217"/>
    <s v="Male"/>
    <s v="30 - 40"/>
  </r>
  <r>
    <n v="4856962"/>
    <x v="1"/>
    <n v="140754.68548811998"/>
    <x v="7"/>
    <s v="Karnataka"/>
    <n v="1000"/>
    <x v="2"/>
    <x v="218"/>
    <s v="Female"/>
    <s v="18-25"/>
  </r>
  <r>
    <n v="4785139"/>
    <x v="0"/>
    <n v="150042.120491835"/>
    <x v="8"/>
    <s v="TAMILNADU"/>
    <n v="1100"/>
    <x v="1"/>
    <x v="219"/>
    <s v="Male"/>
    <s v="30 - 40"/>
  </r>
  <r>
    <n v="5510935"/>
    <x v="1"/>
    <n v="131976.21261042001"/>
    <x v="0"/>
    <s v="NCR"/>
    <n v="1250"/>
    <x v="0"/>
    <x v="220"/>
    <s v="Female"/>
    <s v="40 - 50"/>
  </r>
  <r>
    <n v="3842146"/>
    <x v="1"/>
    <n v="146137.17181338"/>
    <x v="0"/>
    <s v="NCR"/>
    <n v="1000"/>
    <x v="2"/>
    <x v="221"/>
    <s v="Female"/>
    <s v="18-25"/>
  </r>
  <r>
    <n v="4615767"/>
    <x v="2"/>
    <n v="148533.59454752001"/>
    <x v="8"/>
    <s v="TAMILNADU"/>
    <n v="1250"/>
    <x v="0"/>
    <x v="222"/>
    <s v="Female"/>
    <s v="40 - 50"/>
  </r>
  <r>
    <n v="3931264"/>
    <x v="1"/>
    <n v="132440.60012453998"/>
    <x v="8"/>
    <s v="TAMILNADU"/>
    <n v="1250"/>
    <x v="0"/>
    <x v="223"/>
    <s v="Male"/>
    <s v="18-25"/>
  </r>
  <r>
    <n v="5263066"/>
    <x v="0"/>
    <n v="144047.52681238699"/>
    <x v="0"/>
    <s v="NCR"/>
    <n v="1000"/>
    <x v="2"/>
    <x v="224"/>
    <s v="Male"/>
    <s v="25 - 30"/>
  </r>
  <r>
    <n v="4703259"/>
    <x v="2"/>
    <n v="143703.27915945"/>
    <x v="0"/>
    <s v="NCR"/>
    <n v="1250"/>
    <x v="0"/>
    <x v="225"/>
    <s v="Male"/>
    <s v="40 - 50"/>
  </r>
  <r>
    <n v="4678129"/>
    <x v="2"/>
    <n v="138102.69564527003"/>
    <x v="7"/>
    <s v="Karnataka"/>
    <n v="1250"/>
    <x v="0"/>
    <x v="226"/>
    <s v="Female"/>
    <s v="40 - 50"/>
  </r>
  <r>
    <n v="3987973"/>
    <x v="1"/>
    <n v="148828.6889334"/>
    <x v="5"/>
    <s v="NCR"/>
    <n v="1100"/>
    <x v="1"/>
    <x v="227"/>
    <s v="Male"/>
    <s v="25 - 30"/>
  </r>
  <r>
    <n v="4560306"/>
    <x v="1"/>
    <n v="132161.20781269501"/>
    <x v="0"/>
    <s v="NCR"/>
    <n v="1250"/>
    <x v="0"/>
    <x v="228"/>
    <s v="Male"/>
    <s v="25 - 30"/>
  </r>
  <r>
    <n v="4008277"/>
    <x v="0"/>
    <n v="131350.21166630898"/>
    <x v="8"/>
    <s v="TAMILNADU"/>
    <n v="1250"/>
    <x v="0"/>
    <x v="229"/>
    <s v="Male"/>
    <s v="50 - 60"/>
  </r>
  <r>
    <n v="4171117"/>
    <x v="0"/>
    <n v="129732.66806072999"/>
    <x v="0"/>
    <s v="NCR"/>
    <n v="1250"/>
    <x v="0"/>
    <x v="230"/>
    <s v="Male"/>
    <s v="25 - 30"/>
  </r>
  <r>
    <n v="4416280"/>
    <x v="0"/>
    <n v="130509.500758056"/>
    <x v="12"/>
    <s v="UTTAR PRADESH"/>
    <n v="1250"/>
    <x v="0"/>
    <x v="231"/>
    <s v="Male"/>
    <s v="40 - 50"/>
  </r>
  <r>
    <n v="3972549"/>
    <x v="1"/>
    <n v="138132.59146361999"/>
    <x v="3"/>
    <s v="WEST BENGAL"/>
    <n v="1100"/>
    <x v="1"/>
    <x v="232"/>
    <s v="Male"/>
    <s v="30 - 40"/>
  </r>
  <r>
    <n v="4380958"/>
    <x v="1"/>
    <n v="140062.59132588"/>
    <x v="6"/>
    <s v="PUNJAB"/>
    <n v="1100"/>
    <x v="1"/>
    <x v="233"/>
    <s v="Male"/>
    <s v="40 - 50"/>
  </r>
  <r>
    <n v="4780942"/>
    <x v="1"/>
    <n v="139084.350678855"/>
    <x v="7"/>
    <s v="Karnataka"/>
    <n v="1100"/>
    <x v="1"/>
    <x v="234"/>
    <s v="Female"/>
    <s v="30 - 40"/>
  </r>
  <r>
    <n v="4735811"/>
    <x v="1"/>
    <n v="134597.31626691"/>
    <x v="0"/>
    <s v="NCR"/>
    <n v="1250"/>
    <x v="0"/>
    <x v="235"/>
    <s v="Male"/>
    <s v="30 - 40"/>
  </r>
  <r>
    <n v="3442289"/>
    <x v="1"/>
    <n v="146433.40165215"/>
    <x v="0"/>
    <s v="NCR"/>
    <n v="1100"/>
    <x v="1"/>
    <x v="236"/>
    <s v="Male"/>
    <s v="40 - 50"/>
  </r>
  <r>
    <n v="4335819"/>
    <x v="0"/>
    <n v="149261.26313378601"/>
    <x v="13"/>
    <s v="PUNJAB"/>
    <n v="1000"/>
    <x v="2"/>
    <x v="237"/>
    <s v="Male"/>
    <s v="30 - 40"/>
  </r>
  <r>
    <n v="3839897"/>
    <x v="1"/>
    <n v="139760.14089555002"/>
    <x v="6"/>
    <s v="PUNJAB"/>
    <n v="1100"/>
    <x v="1"/>
    <x v="238"/>
    <s v="Male"/>
    <s v="40 - 50"/>
  </r>
  <r>
    <n v="4067917"/>
    <x v="0"/>
    <n v="129755.343950813"/>
    <x v="5"/>
    <s v="NCR"/>
    <n v="1100"/>
    <x v="1"/>
    <x v="239"/>
    <s v="Female"/>
    <s v="25 - 30"/>
  </r>
  <r>
    <n v="5283785"/>
    <x v="0"/>
    <n v="135328.601939513"/>
    <x v="0"/>
    <s v="NCR"/>
    <n v="1000"/>
    <x v="2"/>
    <x v="240"/>
    <s v="Female"/>
    <b v="1"/>
  </r>
  <r>
    <n v="5156979"/>
    <x v="1"/>
    <n v="132577.572921885"/>
    <x v="8"/>
    <s v="TAMILNADU"/>
    <n v="1250"/>
    <x v="0"/>
    <x v="241"/>
    <s v="Female"/>
    <s v="40 - 50"/>
  </r>
  <r>
    <n v="3345389"/>
    <x v="1"/>
    <n v="138315.3039"/>
    <x v="12"/>
    <s v="UTTAR PRADESH"/>
    <n v="1000"/>
    <x v="2"/>
    <x v="242"/>
    <s v="Male"/>
    <s v="25 - 30"/>
  </r>
  <r>
    <n v="4650109"/>
    <x v="2"/>
    <n v="150737.51324497"/>
    <x v="4"/>
    <s v="HARYANA"/>
    <n v="1250"/>
    <x v="0"/>
    <x v="243"/>
    <s v="Female"/>
    <s v="25 - 30"/>
  </r>
  <r>
    <n v="4631694"/>
    <x v="2"/>
    <n v="149937.55654473201"/>
    <x v="15"/>
    <s v="UTTAR PRADESH"/>
    <n v="1250"/>
    <x v="0"/>
    <x v="244"/>
    <s v="Male"/>
    <s v="40 - 50"/>
  </r>
  <r>
    <n v="4012071"/>
    <x v="1"/>
    <n v="130751.21007585002"/>
    <x v="7"/>
    <s v="Karnataka"/>
    <n v="1250"/>
    <x v="0"/>
    <x v="245"/>
    <s v="Female"/>
    <s v="30 - 40"/>
  </r>
  <r>
    <n v="4467745"/>
    <x v="0"/>
    <n v="149779.11875071202"/>
    <x v="8"/>
    <s v="TAMILNADU"/>
    <n v="1000"/>
    <x v="2"/>
    <x v="246"/>
    <s v="Male"/>
    <s v="40 - 50"/>
  </r>
  <r>
    <n v="4321382"/>
    <x v="1"/>
    <n v="146725.97095295999"/>
    <x v="7"/>
    <s v="Karnataka"/>
    <n v="1000"/>
    <x v="2"/>
    <x v="247"/>
    <s v="Male"/>
    <s v="40 - 50"/>
  </r>
  <r>
    <n v="4009934"/>
    <x v="0"/>
    <n v="130603.96540970801"/>
    <x v="1"/>
    <s v="Gujarat"/>
    <n v="1100"/>
    <x v="1"/>
    <x v="248"/>
    <s v="Male"/>
    <s v="40 - 50"/>
  </r>
  <r>
    <n v="4092248"/>
    <x v="1"/>
    <n v="137471.19247367998"/>
    <x v="8"/>
    <s v="TAMILNADU"/>
    <n v="1000"/>
    <x v="2"/>
    <x v="249"/>
    <s v="Male"/>
    <s v="30 - 40"/>
  </r>
  <r>
    <n v="4468524"/>
    <x v="1"/>
    <n v="131700.061405935"/>
    <x v="7"/>
    <s v="Karnataka"/>
    <n v="1100"/>
    <x v="1"/>
    <x v="250"/>
    <s v="Male"/>
    <s v="30 - 40"/>
  </r>
  <r>
    <n v="3423713"/>
    <x v="1"/>
    <n v="133416.90878607001"/>
    <x v="3"/>
    <s v="WEST BENGAL"/>
    <n v="1250"/>
    <x v="0"/>
    <x v="251"/>
    <s v="Female"/>
    <s v="25 - 30"/>
  </r>
  <r>
    <n v="3414558"/>
    <x v="0"/>
    <n v="139183.90307179402"/>
    <x v="5"/>
    <s v="NCR"/>
    <n v="1000"/>
    <x v="2"/>
    <x v="252"/>
    <s v="Male"/>
    <s v="30 - 40"/>
  </r>
  <r>
    <n v="3339402"/>
    <x v="1"/>
    <n v="134561.50977402"/>
    <x v="1"/>
    <s v="Gujarat"/>
    <n v="1250"/>
    <x v="0"/>
    <x v="253"/>
    <s v="Male"/>
    <s v="25 - 30"/>
  </r>
  <r>
    <n v="5221946"/>
    <x v="2"/>
    <n v="151514.82241896002"/>
    <x v="4"/>
    <s v="HARYANA"/>
    <n v="1250"/>
    <x v="0"/>
    <x v="254"/>
    <s v="Female"/>
    <s v="25 - 30"/>
  </r>
  <r>
    <n v="4962369"/>
    <x v="0"/>
    <n v="131831.80726366799"/>
    <x v="0"/>
    <s v="NCR"/>
    <n v="1000"/>
    <x v="2"/>
    <x v="255"/>
    <s v="Male"/>
    <s v="18-25"/>
  </r>
  <r>
    <n v="5166480"/>
    <x v="1"/>
    <n v="135218.22604821"/>
    <x v="0"/>
    <s v="NCR"/>
    <n v="1250"/>
    <x v="0"/>
    <x v="256"/>
    <s v="Male"/>
    <s v="30 - 40"/>
  </r>
  <r>
    <n v="5418230"/>
    <x v="1"/>
    <n v="138461.50049922001"/>
    <x v="4"/>
    <s v="HARYANA"/>
    <n v="1250"/>
    <x v="0"/>
    <x v="257"/>
    <s v="Male"/>
    <s v="25 - 30"/>
  </r>
  <r>
    <n v="3967948"/>
    <x v="2"/>
    <n v="148255.49481916201"/>
    <x v="7"/>
    <s v="Karnataka"/>
    <n v="1250"/>
    <x v="0"/>
    <x v="258"/>
    <s v="Female"/>
    <s v="40 - 50"/>
  </r>
  <r>
    <n v="3384992"/>
    <x v="1"/>
    <n v="136309.82615712"/>
    <x v="7"/>
    <s v="Karnataka"/>
    <n v="1000"/>
    <x v="2"/>
    <x v="259"/>
    <s v="Male"/>
    <s v="40 - 50"/>
  </r>
  <r>
    <n v="3991365"/>
    <x v="1"/>
    <n v="133404.54150960001"/>
    <x v="7"/>
    <s v="Karnataka"/>
    <n v="1100"/>
    <x v="1"/>
    <x v="260"/>
    <s v="Female"/>
    <s v="50 - 60"/>
  </r>
  <r>
    <n v="3736689"/>
    <x v="0"/>
    <n v="136453.12071065998"/>
    <x v="8"/>
    <s v="TAMILNADU"/>
    <n v="1000"/>
    <x v="2"/>
    <x v="261"/>
    <s v="Male"/>
    <s v="30 - 40"/>
  </r>
  <r>
    <n v="4704031"/>
    <x v="1"/>
    <n v="136746.88974819001"/>
    <x v="8"/>
    <s v="TAMILNADU"/>
    <n v="1000"/>
    <x v="2"/>
    <x v="262"/>
    <s v="Male"/>
    <s v="40 - 50"/>
  </r>
  <r>
    <n v="3734417"/>
    <x v="0"/>
    <n v="135648.86995351998"/>
    <x v="14"/>
    <s v="KERALA"/>
    <n v="1100"/>
    <x v="1"/>
    <x v="263"/>
    <s v="Male"/>
    <s v="25 - 30"/>
  </r>
  <r>
    <n v="4702062"/>
    <x v="2"/>
    <n v="147814.91236376102"/>
    <x v="0"/>
    <s v="NCR"/>
    <n v="1250"/>
    <x v="0"/>
    <x v="264"/>
    <s v="Female"/>
    <s v="18-25"/>
  </r>
  <r>
    <n v="3487516"/>
    <x v="0"/>
    <n v="146244.601367472"/>
    <x v="8"/>
    <s v="TAMILNADU"/>
    <n v="1100"/>
    <x v="1"/>
    <x v="265"/>
    <s v="Female"/>
    <s v="40 - 50"/>
  </r>
  <r>
    <n v="4592687"/>
    <x v="1"/>
    <n v="148981.66637175001"/>
    <x v="3"/>
    <s v="WEST BENGAL"/>
    <n v="1000"/>
    <x v="2"/>
    <x v="266"/>
    <s v="Female"/>
    <s v="30 - 40"/>
  </r>
  <r>
    <n v="4693229"/>
    <x v="1"/>
    <n v="135377.27191124999"/>
    <x v="12"/>
    <s v="UTTAR PRADESH"/>
    <n v="1100"/>
    <x v="1"/>
    <x v="267"/>
    <s v="Male"/>
    <s v="40 - 50"/>
  </r>
  <r>
    <n v="5318537"/>
    <x v="1"/>
    <n v="142068.67559577001"/>
    <x v="15"/>
    <s v="UTTAR PRADESH"/>
    <n v="1100"/>
    <x v="1"/>
    <x v="268"/>
    <s v="Female"/>
    <s v="25 - 30"/>
  </r>
  <r>
    <n v="4953861"/>
    <x v="2"/>
    <n v="138279.38442738802"/>
    <x v="8"/>
    <s v="TAMILNADU"/>
    <n v="1250"/>
    <x v="0"/>
    <x v="269"/>
    <s v="Male"/>
    <s v="40 - 50"/>
  </r>
  <r>
    <n v="5537976"/>
    <x v="2"/>
    <n v="142479.56902348"/>
    <x v="12"/>
    <s v="UTTAR PRADESH"/>
    <n v="1250"/>
    <x v="0"/>
    <x v="270"/>
    <s v="Female"/>
    <s v="30 - 40"/>
  </r>
  <r>
    <n v="3545581"/>
    <x v="2"/>
    <n v="151554.87148396802"/>
    <x v="0"/>
    <s v="NCR"/>
    <n v="1250"/>
    <x v="0"/>
    <x v="271"/>
    <s v="Male"/>
    <s v="40 - 50"/>
  </r>
  <r>
    <n v="4685979"/>
    <x v="1"/>
    <n v="143540.70304077002"/>
    <x v="2"/>
    <s v="MADHYAPRADESH"/>
    <n v="1000"/>
    <x v="2"/>
    <x v="272"/>
    <s v="Female"/>
    <s v="25 - 30"/>
  </r>
  <r>
    <n v="3414604"/>
    <x v="0"/>
    <n v="146535.94277932501"/>
    <x v="0"/>
    <s v="NCR"/>
    <n v="1100"/>
    <x v="1"/>
    <x v="273"/>
    <s v="Male"/>
    <b v="1"/>
  </r>
  <r>
    <n v="4015678"/>
    <x v="2"/>
    <n v="149017.32652589999"/>
    <x v="7"/>
    <s v="Karnataka"/>
    <n v="1250"/>
    <x v="0"/>
    <x v="274"/>
    <s v="Male"/>
    <s v="18-25"/>
  </r>
  <r>
    <n v="3369449"/>
    <x v="1"/>
    <n v="147807.460093275"/>
    <x v="0"/>
    <s v="NCR"/>
    <n v="1000"/>
    <x v="2"/>
    <x v="275"/>
    <s v="Male"/>
    <s v="18-25"/>
  </r>
  <r>
    <n v="4597840"/>
    <x v="2"/>
    <n v="144940.96866509601"/>
    <x v="10"/>
    <s v="Assam"/>
    <n v="1250"/>
    <x v="0"/>
    <x v="276"/>
    <s v="Female"/>
    <s v="25 - 30"/>
  </r>
  <r>
    <n v="4361851"/>
    <x v="1"/>
    <n v="154920.598267995"/>
    <x v="9"/>
    <s v="MADHYA PRADESH"/>
    <n v="1000"/>
    <x v="2"/>
    <x v="277"/>
    <s v="Male"/>
    <s v="40 - 50"/>
  </r>
  <r>
    <n v="3413900"/>
    <x v="1"/>
    <n v="137328.44578087499"/>
    <x v="3"/>
    <s v="WEST BENGAL"/>
    <n v="1000"/>
    <x v="2"/>
    <x v="278"/>
    <s v="Male"/>
    <s v="30 - 40"/>
  </r>
  <r>
    <n v="3594427"/>
    <x v="0"/>
    <n v="146529.99255409199"/>
    <x v="8"/>
    <s v="TAMILNADU"/>
    <n v="1000"/>
    <x v="2"/>
    <x v="279"/>
    <s v="Female"/>
    <b v="1"/>
  </r>
  <r>
    <n v="4737923"/>
    <x v="0"/>
    <n v="145701.41946993599"/>
    <x v="13"/>
    <s v="PUNJAB"/>
    <n v="1000"/>
    <x v="2"/>
    <x v="280"/>
    <s v="Female"/>
    <s v="25 - 30"/>
  </r>
  <r>
    <n v="3756057"/>
    <x v="0"/>
    <n v="139468.23613466698"/>
    <x v="7"/>
    <s v="Karnataka"/>
    <n v="1000"/>
    <x v="2"/>
    <x v="281"/>
    <s v="Male"/>
    <s v="60 - 70"/>
  </r>
  <r>
    <n v="3682611"/>
    <x v="1"/>
    <n v="148616.32774302003"/>
    <x v="6"/>
    <s v="PUNJAB"/>
    <n v="1000"/>
    <x v="2"/>
    <x v="282"/>
    <s v="Female"/>
    <s v="25 - 30"/>
  </r>
  <r>
    <n v="3350170"/>
    <x v="1"/>
    <n v="141359.39188695"/>
    <x v="0"/>
    <s v="NCR"/>
    <n v="1100"/>
    <x v="1"/>
    <x v="283"/>
    <s v="Male"/>
    <s v="30 - 40"/>
  </r>
  <r>
    <n v="3877751"/>
    <x v="1"/>
    <n v="137567.96284324501"/>
    <x v="3"/>
    <s v="WEST BENGAL"/>
    <n v="1250"/>
    <x v="0"/>
    <x v="284"/>
    <s v="Male"/>
    <b v="1"/>
  </r>
  <r>
    <n v="4210765"/>
    <x v="2"/>
    <n v="140584.428409293"/>
    <x v="0"/>
    <s v="NCR"/>
    <n v="1250"/>
    <x v="0"/>
    <x v="285"/>
    <s v="Male"/>
    <s v="40 - 50"/>
  </r>
  <r>
    <n v="5131490"/>
    <x v="1"/>
    <n v="153219.94198830001"/>
    <x v="7"/>
    <s v="Karnataka"/>
    <n v="1100"/>
    <x v="1"/>
    <x v="286"/>
    <s v="Female"/>
    <s v="25 - 30"/>
  </r>
  <r>
    <n v="3605319"/>
    <x v="1"/>
    <n v="146348.15169428999"/>
    <x v="8"/>
    <s v="TAMILNADU"/>
    <n v="1000"/>
    <x v="2"/>
    <x v="287"/>
    <s v="Male"/>
    <s v="30 - 40"/>
  </r>
  <r>
    <n v="4248140"/>
    <x v="0"/>
    <n v="148801.272388702"/>
    <x v="12"/>
    <s v="UTTAR PRADESH"/>
    <n v="1100"/>
    <x v="1"/>
    <x v="288"/>
    <s v="Male"/>
    <s v="30 - 40"/>
  </r>
  <r>
    <n v="3251267"/>
    <x v="2"/>
    <n v="151498.44194470401"/>
    <x v="8"/>
    <s v="TAMILNADU"/>
    <n v="1250"/>
    <x v="0"/>
    <x v="289"/>
    <s v="Male"/>
    <s v="40 - 50"/>
  </r>
  <r>
    <n v="5119470"/>
    <x v="1"/>
    <n v="154688.91800710501"/>
    <x v="5"/>
    <s v="NCR"/>
    <n v="1000"/>
    <x v="2"/>
    <x v="290"/>
    <s v="Female"/>
    <s v="30 - 40"/>
  </r>
  <r>
    <n v="5090346"/>
    <x v="1"/>
    <n v="137786.87817360001"/>
    <x v="3"/>
    <s v="WEST BENGAL"/>
    <n v="1100"/>
    <x v="1"/>
    <x v="291"/>
    <s v="Male"/>
    <s v="30 - 40"/>
  </r>
  <r>
    <n v="4401387"/>
    <x v="2"/>
    <n v="144298.38972426901"/>
    <x v="5"/>
    <s v="NCR"/>
    <n v="1250"/>
    <x v="0"/>
    <x v="292"/>
    <s v="Female"/>
    <s v="18-25"/>
  </r>
  <r>
    <n v="3725476"/>
    <x v="1"/>
    <n v="142507.87752654002"/>
    <x v="0"/>
    <s v="NCR"/>
    <n v="1000"/>
    <x v="2"/>
    <x v="293"/>
    <s v="Female"/>
    <s v="25 - 30"/>
  </r>
  <r>
    <n v="3752159"/>
    <x v="1"/>
    <n v="140065.72809075"/>
    <x v="7"/>
    <s v="Karnataka"/>
    <n v="1100"/>
    <x v="1"/>
    <x v="294"/>
    <s v="Male"/>
    <s v="25 - 30"/>
  </r>
  <r>
    <n v="4343883"/>
    <x v="2"/>
    <n v="138208.30515155202"/>
    <x v="2"/>
    <s v="MADHYAPRADESH"/>
    <n v="1250"/>
    <x v="0"/>
    <x v="295"/>
    <s v="Male"/>
    <s v="18-25"/>
  </r>
  <r>
    <n v="5072677"/>
    <x v="1"/>
    <n v="152149.356544635"/>
    <x v="0"/>
    <s v="NCR"/>
    <n v="1100"/>
    <x v="1"/>
    <x v="296"/>
    <s v="Male"/>
    <s v="40 - 50"/>
  </r>
  <r>
    <n v="3989031"/>
    <x v="2"/>
    <n v="147738.89544060401"/>
    <x v="8"/>
    <s v="TAMILNADU"/>
    <n v="1250"/>
    <x v="0"/>
    <x v="297"/>
    <s v="Male"/>
    <s v="40 - 50"/>
  </r>
  <r>
    <n v="5536334"/>
    <x v="1"/>
    <n v="153046.30673902499"/>
    <x v="0"/>
    <s v="NCR"/>
    <n v="1000"/>
    <x v="2"/>
    <x v="298"/>
    <s v="Male"/>
    <s v="30 - 40"/>
  </r>
  <r>
    <n v="4523403"/>
    <x v="1"/>
    <n v="153292.12791070499"/>
    <x v="12"/>
    <s v="UTTAR PRADESH"/>
    <n v="1000"/>
    <x v="2"/>
    <x v="299"/>
    <s v="Male"/>
    <s v="50 - 60"/>
  </r>
  <r>
    <n v="5001291"/>
    <x v="0"/>
    <n v="152718.89468290398"/>
    <x v="14"/>
    <s v="KERALA"/>
    <n v="1100"/>
    <x v="1"/>
    <x v="300"/>
    <s v="Male"/>
    <s v="50 - 60"/>
  </r>
  <r>
    <n v="3386700"/>
    <x v="2"/>
    <n v="152093.60023268402"/>
    <x v="5"/>
    <s v="NCR"/>
    <n v="1250"/>
    <x v="0"/>
    <x v="301"/>
    <s v="Male"/>
    <s v="40 - 50"/>
  </r>
  <r>
    <n v="5386637"/>
    <x v="1"/>
    <n v="156216.36686760001"/>
    <x v="5"/>
    <s v="NCR"/>
    <n v="1000"/>
    <x v="2"/>
    <x v="302"/>
    <s v="Male"/>
    <s v="18-25"/>
  </r>
  <r>
    <n v="4898793"/>
    <x v="0"/>
    <n v="152328.90750820699"/>
    <x v="0"/>
    <s v="NCR"/>
    <n v="1000"/>
    <x v="2"/>
    <x v="303"/>
    <s v="Male"/>
    <s v="40 - 50"/>
  </r>
  <r>
    <n v="4156957"/>
    <x v="1"/>
    <n v="135236.70992502"/>
    <x v="7"/>
    <s v="Karnataka"/>
    <n v="1250"/>
    <x v="0"/>
    <x v="304"/>
    <s v="Female"/>
    <s v="30 - 40"/>
  </r>
  <r>
    <n v="4685207"/>
    <x v="2"/>
    <n v="146417.82382985999"/>
    <x v="0"/>
    <s v="NCR"/>
    <n v="1250"/>
    <x v="0"/>
    <x v="305"/>
    <s v="Male"/>
    <s v="30 - 40"/>
  </r>
  <r>
    <n v="3591478"/>
    <x v="1"/>
    <n v="150547.71071088"/>
    <x v="7"/>
    <s v="Karnataka"/>
    <n v="1000"/>
    <x v="2"/>
    <x v="306"/>
    <s v="Male"/>
    <s v="50 - 60"/>
  </r>
  <r>
    <n v="5058519"/>
    <x v="2"/>
    <n v="143522.48867055"/>
    <x v="2"/>
    <s v="MADHYAPRADESH"/>
    <n v="1250"/>
    <x v="0"/>
    <x v="307"/>
    <s v="Male"/>
    <s v="25 - 30"/>
  </r>
  <r>
    <n v="4915191"/>
    <x v="0"/>
    <n v="148711.332649152"/>
    <x v="0"/>
    <s v="NCR"/>
    <n v="1100"/>
    <x v="1"/>
    <x v="308"/>
    <s v="Male"/>
    <s v="50 - 60"/>
  </r>
  <r>
    <n v="4790462"/>
    <x v="2"/>
    <n v="152771.08516833899"/>
    <x v="1"/>
    <s v="Gujarat"/>
    <n v="1250"/>
    <x v="0"/>
    <x v="309"/>
    <s v="Male"/>
    <s v="30 - 40"/>
  </r>
  <r>
    <n v="5355136"/>
    <x v="2"/>
    <n v="141893.273240104"/>
    <x v="3"/>
    <s v="WEST BENGAL"/>
    <n v="1250"/>
    <x v="0"/>
    <x v="310"/>
    <s v="Male"/>
    <s v="18-25"/>
  </r>
  <r>
    <n v="5134336"/>
    <x v="1"/>
    <n v="139199.73166035002"/>
    <x v="0"/>
    <s v="NCR"/>
    <n v="1100"/>
    <x v="1"/>
    <x v="311"/>
    <s v="Male"/>
    <s v="40 - 50"/>
  </r>
  <r>
    <n v="5498920"/>
    <x v="0"/>
    <n v="143181.1827339"/>
    <x v="3"/>
    <s v="WEST BENGAL"/>
    <n v="1100"/>
    <x v="1"/>
    <x v="312"/>
    <s v="Male"/>
    <s v="18-25"/>
  </r>
  <r>
    <n v="3760034"/>
    <x v="1"/>
    <n v="146107.17832824"/>
    <x v="8"/>
    <s v="TAMILNADU"/>
    <n v="1100"/>
    <x v="1"/>
    <x v="313"/>
    <s v="Male"/>
    <s v="40 - 50"/>
  </r>
  <r>
    <n v="3713014"/>
    <x v="1"/>
    <n v="157829.88327749999"/>
    <x v="1"/>
    <s v="Gujarat"/>
    <n v="1400"/>
    <x v="3"/>
    <x v="314"/>
    <s v="Male"/>
    <s v="18-25"/>
  </r>
  <r>
    <n v="5376381"/>
    <x v="0"/>
    <n v="140841.646848"/>
    <x v="14"/>
    <s v="KERALA"/>
    <n v="1000"/>
    <x v="2"/>
    <x v="315"/>
    <s v="Male"/>
    <s v="18-25"/>
  </r>
  <r>
    <n v="4828291"/>
    <x v="2"/>
    <n v="154726.05823290002"/>
    <x v="0"/>
    <s v="NCR"/>
    <n v="1250"/>
    <x v="0"/>
    <x v="316"/>
    <s v="Female"/>
    <s v="25 - 30"/>
  </r>
  <r>
    <n v="5010509"/>
    <x v="1"/>
    <n v="148176.4272408"/>
    <x v="3"/>
    <s v="WEST BENGAL"/>
    <n v="1000"/>
    <x v="2"/>
    <x v="317"/>
    <s v="Female"/>
    <s v="30 - 40"/>
  </r>
  <r>
    <n v="4525388"/>
    <x v="0"/>
    <n v="144880.55680771399"/>
    <x v="6"/>
    <s v="PUNJAB"/>
    <n v="1100"/>
    <x v="1"/>
    <x v="318"/>
    <s v="Male"/>
    <s v="60 - 70"/>
  </r>
  <r>
    <n v="5346261"/>
    <x v="2"/>
    <n v="146685.82153593603"/>
    <x v="7"/>
    <s v="Karnataka"/>
    <n v="1250"/>
    <x v="0"/>
    <x v="319"/>
    <s v="Male"/>
    <s v="18-25"/>
  </r>
  <r>
    <n v="4970243"/>
    <x v="0"/>
    <n v="146171.42760024098"/>
    <x v="14"/>
    <s v="KERALA"/>
    <n v="1000"/>
    <x v="2"/>
    <x v="320"/>
    <s v="Male"/>
    <s v="40 - 50"/>
  </r>
  <r>
    <n v="4355456"/>
    <x v="2"/>
    <n v="156453.353014269"/>
    <x v="0"/>
    <s v="NCR"/>
    <n v="1250"/>
    <x v="0"/>
    <x v="321"/>
    <s v="Female"/>
    <s v="40 - 50"/>
  </r>
  <r>
    <n v="3704684"/>
    <x v="1"/>
    <n v="141778.99586286"/>
    <x v="0"/>
    <s v="NCR"/>
    <n v="1100"/>
    <x v="1"/>
    <x v="322"/>
    <s v="Female"/>
    <s v="40 - 50"/>
  </r>
  <r>
    <n v="4493589"/>
    <x v="0"/>
    <n v="150237.68006210402"/>
    <x v="7"/>
    <s v="Karnataka"/>
    <n v="1100"/>
    <x v="1"/>
    <x v="323"/>
    <s v="Female"/>
    <b v="1"/>
  </r>
  <r>
    <n v="3277004"/>
    <x v="0"/>
    <n v="142758.84616380002"/>
    <x v="4"/>
    <s v="HARYANA"/>
    <n v="1000"/>
    <x v="2"/>
    <x v="324"/>
    <s v="Female"/>
    <s v="18-25"/>
  </r>
  <r>
    <n v="5274219"/>
    <x v="1"/>
    <n v="140640.71944635001"/>
    <x v="3"/>
    <s v="WEST BENGAL"/>
    <n v="1000"/>
    <x v="2"/>
    <x v="325"/>
    <s v="Male"/>
    <s v="18-25"/>
  </r>
  <r>
    <n v="5336167"/>
    <x v="1"/>
    <n v="141801.1692795"/>
    <x v="3"/>
    <s v="WEST BENGAL"/>
    <n v="1000"/>
    <x v="2"/>
    <x v="326"/>
    <s v="Male"/>
    <s v="30 - 40"/>
  </r>
  <r>
    <n v="3815434"/>
    <x v="2"/>
    <n v="146049.77757524501"/>
    <x v="0"/>
    <s v="NCR"/>
    <n v="1250"/>
    <x v="0"/>
    <x v="327"/>
    <s v="Male"/>
    <s v="40 - 50"/>
  </r>
  <r>
    <n v="4991798"/>
    <x v="1"/>
    <n v="149302.36457172001"/>
    <x v="3"/>
    <s v="WEST BENGAL"/>
    <n v="1100"/>
    <x v="1"/>
    <x v="328"/>
    <s v="Male"/>
    <s v="25 - 30"/>
  </r>
  <r>
    <n v="4006179"/>
    <x v="0"/>
    <n v="149310.30231359199"/>
    <x v="3"/>
    <s v="WEST BENGAL"/>
    <n v="1000"/>
    <x v="2"/>
    <x v="329"/>
    <s v="Male"/>
    <s v="18-25"/>
  </r>
  <r>
    <n v="3627734"/>
    <x v="2"/>
    <n v="146286.55791715803"/>
    <x v="0"/>
    <s v="NCR"/>
    <n v="1250"/>
    <x v="0"/>
    <x v="330"/>
    <s v="Male"/>
    <s v="18-25"/>
  </r>
  <r>
    <n v="4259977"/>
    <x v="1"/>
    <n v="140005.84843822502"/>
    <x v="8"/>
    <s v="TAMILNADU"/>
    <n v="1250"/>
    <x v="0"/>
    <x v="331"/>
    <s v="Male"/>
    <s v="60 - 70"/>
  </r>
  <r>
    <n v="4380873"/>
    <x v="2"/>
    <n v="157549.36232085602"/>
    <x v="1"/>
    <s v="Gujarat"/>
    <n v="1100"/>
    <x v="1"/>
    <x v="332"/>
    <s v="Male"/>
    <s v="25 - 30"/>
  </r>
  <r>
    <n v="4198798"/>
    <x v="1"/>
    <n v="144795.86221590001"/>
    <x v="7"/>
    <s v="Karnataka"/>
    <n v="1000"/>
    <x v="2"/>
    <x v="333"/>
    <s v="Female"/>
    <s v="30 - 40"/>
  </r>
  <r>
    <n v="3648784"/>
    <x v="0"/>
    <n v="143046.268670205"/>
    <x v="0"/>
    <s v="NCR"/>
    <n v="1000"/>
    <x v="2"/>
    <x v="334"/>
    <s v="Male"/>
    <s v="40 - 50"/>
  </r>
  <r>
    <n v="3407490"/>
    <x v="1"/>
    <n v="153447.08421428999"/>
    <x v="8"/>
    <s v="TAMILNADU"/>
    <n v="1000"/>
    <x v="2"/>
    <x v="335"/>
    <s v="Male"/>
    <s v="40 - 50"/>
  </r>
  <r>
    <n v="3286844"/>
    <x v="1"/>
    <n v="155076.72910190999"/>
    <x v="4"/>
    <s v="HARYANA"/>
    <n v="1000"/>
    <x v="2"/>
    <x v="336"/>
    <s v="Male"/>
    <s v="18-25"/>
  </r>
  <r>
    <n v="4621004"/>
    <x v="2"/>
    <n v="149109.751303325"/>
    <x v="0"/>
    <s v="NCR"/>
    <n v="1250"/>
    <x v="0"/>
    <x v="337"/>
    <s v="Male"/>
    <s v="40 - 50"/>
  </r>
  <r>
    <n v="4754251"/>
    <x v="0"/>
    <n v="138842.228049759"/>
    <x v="7"/>
    <s v="Karnataka"/>
    <n v="1000"/>
    <x v="2"/>
    <x v="338"/>
    <s v="Male"/>
    <s v="18-25"/>
  </r>
  <r>
    <n v="5123354"/>
    <x v="2"/>
    <n v="159290.961889092"/>
    <x v="0"/>
    <s v="NCR"/>
    <n v="1250"/>
    <x v="0"/>
    <x v="339"/>
    <s v="Female"/>
    <s v="25 - 30"/>
  </r>
  <r>
    <n v="4523112"/>
    <x v="1"/>
    <n v="145168.75127956501"/>
    <x v="0"/>
    <s v="NCR"/>
    <n v="1000"/>
    <x v="2"/>
    <x v="340"/>
    <s v="Female"/>
    <s v="30 - 40"/>
  </r>
  <r>
    <n v="3665690"/>
    <x v="1"/>
    <n v="152220.84019812001"/>
    <x v="0"/>
    <s v="NCR"/>
    <n v="1100"/>
    <x v="1"/>
    <x v="341"/>
    <s v="Male"/>
    <s v="18-25"/>
  </r>
  <r>
    <n v="4762076"/>
    <x v="2"/>
    <n v="157216.86267980703"/>
    <x v="5"/>
    <s v="NCR"/>
    <n v="1250"/>
    <x v="0"/>
    <x v="342"/>
    <s v="Male"/>
    <s v="40 - 50"/>
  </r>
  <r>
    <n v="3730320"/>
    <x v="2"/>
    <n v="155270.277733333"/>
    <x v="3"/>
    <s v="WEST BENGAL"/>
    <n v="1250"/>
    <x v="0"/>
    <x v="343"/>
    <s v="Male"/>
    <s v="50 - 60"/>
  </r>
  <r>
    <n v="3429618"/>
    <x v="0"/>
    <n v="155737.27427917998"/>
    <x v="8"/>
    <s v="TAMILNADU"/>
    <n v="1000"/>
    <x v="2"/>
    <x v="344"/>
    <s v="Male"/>
    <s v="40 - 50"/>
  </r>
  <r>
    <n v="5304304"/>
    <x v="1"/>
    <n v="150749.82383760001"/>
    <x v="0"/>
    <s v="NCR"/>
    <n v="1000"/>
    <x v="2"/>
    <x v="345"/>
    <s v="Male"/>
    <s v="18-25"/>
  </r>
  <r>
    <n v="4336088"/>
    <x v="2"/>
    <n v="157391.6659962"/>
    <x v="3"/>
    <s v="WEST BENGAL"/>
    <n v="1250"/>
    <x v="0"/>
    <x v="346"/>
    <s v="Male"/>
    <s v="40 - 50"/>
  </r>
  <r>
    <n v="4074030"/>
    <x v="1"/>
    <n v="143017.05045514501"/>
    <x v="3"/>
    <s v="WEST BENGAL"/>
    <n v="1100"/>
    <x v="1"/>
    <x v="347"/>
    <s v="Male"/>
    <s v="30 - 40"/>
  </r>
  <r>
    <n v="5351742"/>
    <x v="1"/>
    <n v="141359.87932011002"/>
    <x v="15"/>
    <s v="UTTAR PRADESH"/>
    <n v="1100"/>
    <x v="1"/>
    <x v="348"/>
    <s v="Male"/>
    <s v="40 - 50"/>
  </r>
  <r>
    <n v="3523923"/>
    <x v="1"/>
    <n v="139761.32054940003"/>
    <x v="0"/>
    <s v="NCR"/>
    <n v="1000"/>
    <x v="2"/>
    <x v="349"/>
    <s v="Male"/>
    <s v="25 - 30"/>
  </r>
  <r>
    <n v="4648051"/>
    <x v="1"/>
    <n v="150074.76448404"/>
    <x v="6"/>
    <s v="PUNJAB"/>
    <n v="1100"/>
    <x v="1"/>
    <x v="350"/>
    <s v="Male"/>
    <s v="30 - 40"/>
  </r>
  <r>
    <n v="5220362"/>
    <x v="0"/>
    <n v="148792.33877281498"/>
    <x v="6"/>
    <s v="PUNJAB"/>
    <n v="1100"/>
    <x v="1"/>
    <x v="351"/>
    <s v="Female"/>
    <b v="1"/>
  </r>
  <r>
    <n v="3689295"/>
    <x v="2"/>
    <n v="159695.25485324702"/>
    <x v="15"/>
    <s v="UTTAR PRADESH"/>
    <n v="1100"/>
    <x v="1"/>
    <x v="352"/>
    <s v="Female"/>
    <s v="30 - 40"/>
  </r>
  <r>
    <n v="5294471"/>
    <x v="2"/>
    <n v="145433.18770085002"/>
    <x v="7"/>
    <s v="Karnataka"/>
    <n v="1250"/>
    <x v="0"/>
    <x v="353"/>
    <s v="Male"/>
    <s v="30 - 40"/>
  </r>
  <r>
    <n v="5214671"/>
    <x v="1"/>
    <n v="152991.68767218001"/>
    <x v="0"/>
    <s v="NCR"/>
    <n v="1000"/>
    <x v="2"/>
    <x v="354"/>
    <s v="Male"/>
    <b v="1"/>
  </r>
  <r>
    <n v="5186156"/>
    <x v="2"/>
    <n v="158999.83425522002"/>
    <x v="3"/>
    <s v="WEST BENGAL"/>
    <n v="1100"/>
    <x v="1"/>
    <x v="355"/>
    <s v="Male"/>
    <s v="25 - 30"/>
  </r>
  <r>
    <n v="5538943"/>
    <x v="2"/>
    <n v="143703.2624565"/>
    <x v="3"/>
    <s v="WEST BENGAL"/>
    <n v="1250"/>
    <x v="0"/>
    <x v="356"/>
    <s v="Male"/>
    <s v="40 - 50"/>
  </r>
  <r>
    <n v="3752744"/>
    <x v="2"/>
    <n v="146785.77932308801"/>
    <x v="0"/>
    <s v="NCR"/>
    <n v="1250"/>
    <x v="0"/>
    <x v="357"/>
    <s v="Male"/>
    <s v="50 - 60"/>
  </r>
  <r>
    <n v="4389262"/>
    <x v="0"/>
    <n v="140178.25038026701"/>
    <x v="7"/>
    <s v="Karnataka"/>
    <n v="1100"/>
    <x v="1"/>
    <x v="358"/>
    <s v="Female"/>
    <s v="25 - 30"/>
  </r>
  <r>
    <n v="4861375"/>
    <x v="2"/>
    <n v="151939.04671495999"/>
    <x v="7"/>
    <s v="Karnataka"/>
    <n v="1250"/>
    <x v="0"/>
    <x v="359"/>
    <s v="Female"/>
    <s v="18-25"/>
  </r>
  <r>
    <n v="3946929"/>
    <x v="1"/>
    <n v="146379.62560221"/>
    <x v="0"/>
    <s v="NCR"/>
    <n v="1000"/>
    <x v="2"/>
    <x v="360"/>
    <s v="Female"/>
    <s v="60 - 70"/>
  </r>
  <r>
    <n v="3786593"/>
    <x v="2"/>
    <n v="151617.16448934001"/>
    <x v="7"/>
    <s v="Karnataka"/>
    <n v="1250"/>
    <x v="0"/>
    <x v="361"/>
    <s v="Female"/>
    <s v="30 - 40"/>
  </r>
  <r>
    <n v="4853374"/>
    <x v="0"/>
    <n v="157689.800094265"/>
    <x v="0"/>
    <s v="NCR"/>
    <n v="1100"/>
    <x v="1"/>
    <x v="362"/>
    <s v="Female"/>
    <s v="25 - 30"/>
  </r>
  <r>
    <n v="4532197"/>
    <x v="1"/>
    <n v="160148.00438140502"/>
    <x v="3"/>
    <s v="WEST BENGAL"/>
    <n v="1000"/>
    <x v="2"/>
    <x v="363"/>
    <s v="Male"/>
    <s v="40 - 50"/>
  </r>
  <r>
    <n v="4925359"/>
    <x v="2"/>
    <n v="142533.67947566402"/>
    <x v="8"/>
    <s v="TAMILNADU"/>
    <n v="1250"/>
    <x v="0"/>
    <x v="364"/>
    <s v="Male"/>
    <s v="40 - 50"/>
  </r>
  <r>
    <n v="5004500"/>
    <x v="2"/>
    <n v="158063.50595299999"/>
    <x v="0"/>
    <s v="NCR"/>
    <n v="1250"/>
    <x v="0"/>
    <x v="365"/>
    <s v="Male"/>
    <s v="40 - 50"/>
  </r>
  <r>
    <n v="3978268"/>
    <x v="1"/>
    <n v="146464.29893645999"/>
    <x v="8"/>
    <s v="TAMILNADU"/>
    <n v="1000"/>
    <x v="2"/>
    <x v="366"/>
    <s v="Male"/>
    <s v="40 - 50"/>
  </r>
  <r>
    <n v="4835007"/>
    <x v="1"/>
    <n v="156914.67828717001"/>
    <x v="12"/>
    <s v="UTTAR PRADESH"/>
    <n v="1100"/>
    <x v="1"/>
    <x v="367"/>
    <s v="Male"/>
    <s v="30 - 40"/>
  </r>
  <r>
    <n v="3541215"/>
    <x v="2"/>
    <n v="150008.768108674"/>
    <x v="4"/>
    <s v="HARYANA"/>
    <n v="1250"/>
    <x v="0"/>
    <x v="368"/>
    <s v="Male"/>
    <s v="25 - 30"/>
  </r>
  <r>
    <n v="3249248"/>
    <x v="2"/>
    <n v="143418.819218933"/>
    <x v="3"/>
    <s v="WEST BENGAL"/>
    <n v="1250"/>
    <x v="0"/>
    <x v="369"/>
    <s v="Male"/>
    <s v="40 - 50"/>
  </r>
  <r>
    <n v="4540943"/>
    <x v="2"/>
    <n v="153066.33007588802"/>
    <x v="2"/>
    <s v="MADHYAPRADESH"/>
    <n v="1250"/>
    <x v="0"/>
    <x v="370"/>
    <s v="Male"/>
    <s v="25 - 30"/>
  </r>
  <r>
    <n v="5451644"/>
    <x v="1"/>
    <n v="158405.79371962501"/>
    <x v="0"/>
    <s v="NCR"/>
    <n v="1100"/>
    <x v="1"/>
    <x v="371"/>
    <s v="Female"/>
    <s v="40 - 50"/>
  </r>
  <r>
    <n v="5252708"/>
    <x v="1"/>
    <n v="161886.19676040002"/>
    <x v="3"/>
    <s v="WEST BENGAL"/>
    <n v="1000"/>
    <x v="2"/>
    <x v="372"/>
    <s v="Male"/>
    <b v="1"/>
  </r>
  <r>
    <n v="5043436"/>
    <x v="1"/>
    <n v="150253.52243364"/>
    <x v="0"/>
    <s v="NCR"/>
    <n v="1000"/>
    <x v="2"/>
    <x v="373"/>
    <s v="Male"/>
    <s v="40 - 50"/>
  </r>
  <r>
    <n v="4098704"/>
    <x v="1"/>
    <n v="157899.86719771501"/>
    <x v="4"/>
    <s v="HARYANA"/>
    <n v="1000"/>
    <x v="2"/>
    <x v="374"/>
    <s v="Male"/>
    <s v="50 - 60"/>
  </r>
  <r>
    <n v="3916348"/>
    <x v="2"/>
    <n v="147941.11578690002"/>
    <x v="0"/>
    <s v="NCR"/>
    <n v="1250"/>
    <x v="0"/>
    <x v="375"/>
    <s v="Male"/>
    <s v="25 - 30"/>
  </r>
  <r>
    <n v="4592503"/>
    <x v="1"/>
    <n v="155765.07176593499"/>
    <x v="5"/>
    <s v="NCR"/>
    <n v="1100"/>
    <x v="1"/>
    <x v="376"/>
    <s v="Female"/>
    <s v="30 - 40"/>
  </r>
  <r>
    <n v="3310025"/>
    <x v="1"/>
    <n v="140852.31348037501"/>
    <x v="7"/>
    <s v="Karnataka"/>
    <n v="1000"/>
    <x v="2"/>
    <x v="377"/>
    <s v="Female"/>
    <s v="30 - 40"/>
  </r>
  <r>
    <n v="5146596"/>
    <x v="0"/>
    <n v="140483.58422862002"/>
    <x v="7"/>
    <s v="Karnataka"/>
    <n v="1000"/>
    <x v="2"/>
    <x v="378"/>
    <s v="Male"/>
    <s v="30 - 40"/>
  </r>
  <r>
    <n v="5093704"/>
    <x v="1"/>
    <n v="145258.395193845"/>
    <x v="0"/>
    <s v="NCR"/>
    <n v="1100"/>
    <x v="1"/>
    <x v="379"/>
    <s v="Female"/>
    <s v="50 - 60"/>
  </r>
  <r>
    <n v="4198926"/>
    <x v="1"/>
    <n v="157286.72740423502"/>
    <x v="8"/>
    <s v="TAMILNADU"/>
    <n v="1100"/>
    <x v="1"/>
    <x v="380"/>
    <s v="Male"/>
    <s v="30 - 40"/>
  </r>
  <r>
    <n v="5289536"/>
    <x v="2"/>
    <n v="153031.00096531201"/>
    <x v="0"/>
    <s v="NCR"/>
    <n v="1250"/>
    <x v="0"/>
    <x v="381"/>
    <s v="Female"/>
    <s v="18-25"/>
  </r>
  <r>
    <n v="5103710"/>
    <x v="2"/>
    <n v="154477.49054719799"/>
    <x v="7"/>
    <s v="Karnataka"/>
    <n v="1250"/>
    <x v="0"/>
    <x v="382"/>
    <s v="Male"/>
    <s v="50 - 60"/>
  </r>
  <r>
    <n v="4555820"/>
    <x v="1"/>
    <n v="144136.57936482001"/>
    <x v="8"/>
    <s v="TAMILNADU"/>
    <n v="1000"/>
    <x v="2"/>
    <x v="383"/>
    <s v="Male"/>
    <s v="18-25"/>
  </r>
  <r>
    <n v="4878889"/>
    <x v="2"/>
    <n v="148429.470710208"/>
    <x v="8"/>
    <s v="TAMILNADU"/>
    <n v="1250"/>
    <x v="0"/>
    <x v="384"/>
    <s v="Female"/>
    <s v="40 - 50"/>
  </r>
  <r>
    <n v="3382176"/>
    <x v="1"/>
    <n v="151880.19376319999"/>
    <x v="0"/>
    <s v="NCR"/>
    <n v="1100"/>
    <x v="1"/>
    <x v="385"/>
    <s v="Male"/>
    <s v="60 - 70"/>
  </r>
  <r>
    <n v="5260757"/>
    <x v="1"/>
    <n v="144370.51584412501"/>
    <x v="8"/>
    <s v="TAMILNADU"/>
    <n v="1100"/>
    <x v="1"/>
    <x v="386"/>
    <s v="Male"/>
    <s v="40 - 50"/>
  </r>
  <r>
    <n v="3919640"/>
    <x v="1"/>
    <n v="144955.38134506502"/>
    <x v="7"/>
    <s v="Karnataka"/>
    <n v="1100"/>
    <x v="1"/>
    <x v="387"/>
    <s v="Male"/>
    <s v="18-25"/>
  </r>
  <r>
    <n v="3264697"/>
    <x v="1"/>
    <n v="150417.91622070002"/>
    <x v="0"/>
    <s v="NCR"/>
    <n v="1000"/>
    <x v="2"/>
    <x v="388"/>
    <s v="Female"/>
    <s v="40 - 50"/>
  </r>
  <r>
    <n v="3512442"/>
    <x v="2"/>
    <n v="154299.81916034399"/>
    <x v="8"/>
    <s v="TAMILNADU"/>
    <n v="1250"/>
    <x v="0"/>
    <x v="389"/>
    <s v="Female"/>
    <s v="30 - 40"/>
  </r>
  <r>
    <n v="4426262"/>
    <x v="2"/>
    <n v="161490.02488469402"/>
    <x v="0"/>
    <s v="NCR"/>
    <n v="1250"/>
    <x v="0"/>
    <x v="390"/>
    <s v="Male"/>
    <s v="25 - 30"/>
  </r>
  <r>
    <n v="3542652"/>
    <x v="1"/>
    <n v="155849.25351762"/>
    <x v="0"/>
    <s v="NCR"/>
    <n v="1400"/>
    <x v="3"/>
    <x v="391"/>
    <s v="Female"/>
    <s v="25 - 30"/>
  </r>
  <r>
    <n v="4060680"/>
    <x v="1"/>
    <n v="148550.12965777499"/>
    <x v="5"/>
    <s v="NCR"/>
    <n v="1100"/>
    <x v="1"/>
    <x v="392"/>
    <s v="Female"/>
    <s v="30 - 40"/>
  </r>
  <r>
    <n v="5268696"/>
    <x v="1"/>
    <n v="140131.184607225"/>
    <x v="7"/>
    <s v="Karnataka"/>
    <n v="1100"/>
    <x v="1"/>
    <x v="393"/>
    <s v="Male"/>
    <s v="30 - 40"/>
  </r>
  <r>
    <n v="4635503"/>
    <x v="2"/>
    <n v="161863.168179095"/>
    <x v="4"/>
    <s v="HARYANA"/>
    <n v="1250"/>
    <x v="0"/>
    <x v="394"/>
    <s v="Male"/>
    <s v="30 - 40"/>
  </r>
  <r>
    <n v="3565519"/>
    <x v="1"/>
    <n v="157199.56937388002"/>
    <x v="3"/>
    <s v="WEST BENGAL"/>
    <n v="1000"/>
    <x v="2"/>
    <x v="395"/>
    <s v="Male"/>
    <s v="30 - 40"/>
  </r>
  <r>
    <n v="3920783"/>
    <x v="1"/>
    <n v="147637.83097206001"/>
    <x v="4"/>
    <s v="HARYANA"/>
    <n v="1000"/>
    <x v="2"/>
    <x v="396"/>
    <s v="Male"/>
    <s v="18-25"/>
  </r>
  <r>
    <n v="4887240"/>
    <x v="1"/>
    <n v="146836.700884755"/>
    <x v="1"/>
    <s v="Gujarat"/>
    <n v="1000"/>
    <x v="2"/>
    <x v="397"/>
    <s v="Male"/>
    <s v="25 - 30"/>
  </r>
  <r>
    <n v="4062151"/>
    <x v="2"/>
    <n v="159119.37197064902"/>
    <x v="10"/>
    <s v="Assam"/>
    <n v="1100"/>
    <x v="1"/>
    <x v="398"/>
    <s v="Male"/>
    <s v="30 - 40"/>
  </r>
  <r>
    <n v="5170029"/>
    <x v="1"/>
    <n v="151713.17744625002"/>
    <x v="2"/>
    <s v="MADHYAPRADESH"/>
    <n v="1100"/>
    <x v="1"/>
    <x v="399"/>
    <s v="Male"/>
    <s v="40 - 50"/>
  </r>
  <r>
    <n v="4074694"/>
    <x v="2"/>
    <n v="164521.87758360602"/>
    <x v="5"/>
    <s v="NCR"/>
    <n v="1000"/>
    <x v="2"/>
    <x v="400"/>
    <s v="Male"/>
    <s v="40 - 50"/>
  </r>
  <r>
    <n v="4892861"/>
    <x v="1"/>
    <n v="151546.65676704"/>
    <x v="0"/>
    <s v="NCR"/>
    <n v="1000"/>
    <x v="2"/>
    <x v="401"/>
    <s v="Male"/>
    <s v="40 - 50"/>
  </r>
  <r>
    <n v="3773743"/>
    <x v="1"/>
    <n v="148836.95750385002"/>
    <x v="0"/>
    <s v="NCR"/>
    <n v="1100"/>
    <x v="1"/>
    <x v="402"/>
    <s v="Male"/>
    <s v="40 - 50"/>
  </r>
  <r>
    <n v="3999184"/>
    <x v="2"/>
    <n v="158291.95637496002"/>
    <x v="7"/>
    <s v="Karnataka"/>
    <n v="1250"/>
    <x v="0"/>
    <x v="403"/>
    <s v="Male"/>
    <s v="40 - 50"/>
  </r>
  <r>
    <n v="5010905"/>
    <x v="1"/>
    <n v="163821.31810470001"/>
    <x v="0"/>
    <s v="NCR"/>
    <n v="1400"/>
    <x v="3"/>
    <x v="404"/>
    <s v="Male"/>
    <s v="30 - 40"/>
  </r>
  <r>
    <n v="5414093"/>
    <x v="2"/>
    <n v="142644.922602954"/>
    <x v="4"/>
    <s v="HARYANA"/>
    <n v="1250"/>
    <x v="0"/>
    <x v="405"/>
    <s v="Male"/>
    <s v="30 - 40"/>
  </r>
  <r>
    <n v="5276641"/>
    <x v="2"/>
    <n v="145730.94410620202"/>
    <x v="7"/>
    <s v="Karnataka"/>
    <n v="1250"/>
    <x v="0"/>
    <x v="406"/>
    <s v="Female"/>
    <s v="30 - 40"/>
  </r>
  <r>
    <n v="4824946"/>
    <x v="1"/>
    <n v="150864.41561373"/>
    <x v="4"/>
    <s v="HARYANA"/>
    <n v="1100"/>
    <x v="1"/>
    <x v="407"/>
    <s v="Male"/>
    <s v="30 - 40"/>
  </r>
  <r>
    <n v="3810273"/>
    <x v="2"/>
    <n v="149520.31441748101"/>
    <x v="14"/>
    <s v="KERALA"/>
    <n v="1250"/>
    <x v="0"/>
    <x v="408"/>
    <s v="Male"/>
    <s v="30 - 40"/>
  </r>
  <r>
    <n v="3740839"/>
    <x v="1"/>
    <n v="158579.37397953001"/>
    <x v="7"/>
    <s v="Karnataka"/>
    <n v="1000"/>
    <x v="2"/>
    <x v="409"/>
    <s v="Male"/>
    <s v="25 - 30"/>
  </r>
  <r>
    <n v="3808895"/>
    <x v="1"/>
    <n v="164210.07913033501"/>
    <x v="1"/>
    <s v="Gujarat"/>
    <n v="1000"/>
    <x v="2"/>
    <x v="410"/>
    <s v="Female"/>
    <s v="25 - 30"/>
  </r>
  <r>
    <n v="3240022"/>
    <x v="2"/>
    <n v="144524.26307173798"/>
    <x v="5"/>
    <s v="NCR"/>
    <n v="1250"/>
    <x v="0"/>
    <x v="411"/>
    <s v="Male"/>
    <s v="30 - 40"/>
  </r>
  <r>
    <n v="4122646"/>
    <x v="2"/>
    <n v="158545.09867648"/>
    <x v="0"/>
    <s v="NCR"/>
    <n v="1250"/>
    <x v="0"/>
    <x v="412"/>
    <s v="Male"/>
    <s v="30 - 40"/>
  </r>
  <r>
    <n v="5294282"/>
    <x v="2"/>
    <n v="144360.60948215702"/>
    <x v="4"/>
    <s v="HARYANA"/>
    <n v="1250"/>
    <x v="0"/>
    <x v="413"/>
    <s v="Male"/>
    <s v="40 - 50"/>
  </r>
  <r>
    <n v="3340221"/>
    <x v="2"/>
    <n v="147130.57268757498"/>
    <x v="10"/>
    <s v="Assam"/>
    <n v="1250"/>
    <x v="0"/>
    <x v="414"/>
    <s v="Male"/>
    <s v="25 - 30"/>
  </r>
  <r>
    <n v="4230411"/>
    <x v="2"/>
    <n v="146109.33015344798"/>
    <x v="4"/>
    <s v="HARYANA"/>
    <n v="1250"/>
    <x v="0"/>
    <x v="415"/>
    <s v="Female"/>
    <s v="25 - 30"/>
  </r>
  <r>
    <n v="4591104"/>
    <x v="1"/>
    <n v="158464.71362938499"/>
    <x v="0"/>
    <s v="NCR"/>
    <n v="1400"/>
    <x v="3"/>
    <x v="416"/>
    <s v="Male"/>
    <s v="60 - 70"/>
  </r>
  <r>
    <n v="5523632"/>
    <x v="0"/>
    <n v="152576.80794129998"/>
    <x v="7"/>
    <s v="Karnataka"/>
    <n v="1100"/>
    <x v="1"/>
    <x v="417"/>
    <s v="Male"/>
    <s v="30 - 40"/>
  </r>
  <r>
    <n v="4576431"/>
    <x v="2"/>
    <n v="148237.70885528999"/>
    <x v="8"/>
    <s v="TAMILNADU"/>
    <n v="1250"/>
    <x v="0"/>
    <x v="418"/>
    <s v="Female"/>
    <s v="18-25"/>
  </r>
  <r>
    <n v="5466118"/>
    <x v="1"/>
    <n v="148371.29254557"/>
    <x v="4"/>
    <s v="HARYANA"/>
    <n v="1100"/>
    <x v="1"/>
    <x v="419"/>
    <s v="Male"/>
    <s v="25 - 30"/>
  </r>
  <r>
    <n v="5023761"/>
    <x v="1"/>
    <n v="151042.81877370001"/>
    <x v="3"/>
    <s v="WEST BENGAL"/>
    <n v="1100"/>
    <x v="1"/>
    <x v="420"/>
    <s v="Male"/>
    <s v="18-25"/>
  </r>
  <r>
    <n v="3799212"/>
    <x v="2"/>
    <n v="161516.69368132003"/>
    <x v="0"/>
    <s v="NCR"/>
    <n v="1250"/>
    <x v="0"/>
    <x v="421"/>
    <s v="Female"/>
    <s v="18-25"/>
  </r>
  <r>
    <n v="4089795"/>
    <x v="1"/>
    <n v="148987.14885495001"/>
    <x v="12"/>
    <s v="UTTAR PRADESH"/>
    <n v="1100"/>
    <x v="1"/>
    <x v="422"/>
    <s v="Male"/>
    <s v="40 - 50"/>
  </r>
  <r>
    <n v="4470212"/>
    <x v="2"/>
    <n v="152733.480338675"/>
    <x v="0"/>
    <s v="NCR"/>
    <n v="1250"/>
    <x v="0"/>
    <x v="423"/>
    <s v="Male"/>
    <s v="30 - 40"/>
  </r>
  <r>
    <n v="3768862"/>
    <x v="0"/>
    <n v="150516.367707136"/>
    <x v="13"/>
    <s v="PUNJAB"/>
    <n v="1400"/>
    <x v="3"/>
    <x v="424"/>
    <s v="Male"/>
    <s v="50 - 60"/>
  </r>
  <r>
    <n v="3698424"/>
    <x v="1"/>
    <n v="157564.32175255503"/>
    <x v="0"/>
    <s v="NCR"/>
    <n v="1400"/>
    <x v="3"/>
    <x v="425"/>
    <s v="Male"/>
    <s v="30 - 40"/>
  </r>
  <r>
    <n v="3722630"/>
    <x v="1"/>
    <n v="144800.19615991501"/>
    <x v="0"/>
    <s v="NCR"/>
    <n v="1000"/>
    <x v="2"/>
    <x v="426"/>
    <s v="Male"/>
    <s v="40 - 50"/>
  </r>
  <r>
    <n v="3919903"/>
    <x v="2"/>
    <n v="153583.60596584401"/>
    <x v="4"/>
    <s v="HARYANA"/>
    <n v="1250"/>
    <x v="0"/>
    <x v="427"/>
    <s v="Female"/>
    <s v="40 - 50"/>
  </r>
  <r>
    <n v="4219486"/>
    <x v="2"/>
    <n v="154999.11673343999"/>
    <x v="0"/>
    <s v="NCR"/>
    <n v="1250"/>
    <x v="0"/>
    <x v="428"/>
    <s v="Male"/>
    <s v="40 - 50"/>
  </r>
  <r>
    <n v="3442670"/>
    <x v="2"/>
    <n v="154167.79349396701"/>
    <x v="3"/>
    <s v="WEST BENGAL"/>
    <n v="1250"/>
    <x v="0"/>
    <x v="429"/>
    <s v="Male"/>
    <s v="25 - 30"/>
  </r>
  <r>
    <n v="4552591"/>
    <x v="1"/>
    <n v="150534.16328808002"/>
    <x v="0"/>
    <s v="NCR"/>
    <n v="1000"/>
    <x v="2"/>
    <x v="430"/>
    <s v="Female"/>
    <s v="30 - 40"/>
  </r>
  <r>
    <n v="5089418"/>
    <x v="0"/>
    <n v="164844.522705126"/>
    <x v="11"/>
    <s v="Maharashtra"/>
    <n v="1400"/>
    <x v="3"/>
    <x v="431"/>
    <s v="Male"/>
    <s v="30 - 40"/>
  </r>
  <r>
    <n v="5142187"/>
    <x v="1"/>
    <n v="150407.53469748"/>
    <x v="8"/>
    <s v="TAMILNADU"/>
    <n v="1000"/>
    <x v="2"/>
    <x v="432"/>
    <s v="Male"/>
    <s v="18-25"/>
  </r>
  <r>
    <n v="4118160"/>
    <x v="2"/>
    <n v="148709.47261879503"/>
    <x v="8"/>
    <s v="TAMILNADU"/>
    <n v="1250"/>
    <x v="0"/>
    <x v="433"/>
    <s v="Male"/>
    <s v="40 - 50"/>
  </r>
  <r>
    <n v="4900468"/>
    <x v="2"/>
    <n v="146445.55187696"/>
    <x v="8"/>
    <s v="TAMILNADU"/>
    <n v="1250"/>
    <x v="0"/>
    <x v="434"/>
    <s v="Female"/>
    <s v="25 - 30"/>
  </r>
  <r>
    <n v="5414719"/>
    <x v="1"/>
    <n v="144714.03210171001"/>
    <x v="10"/>
    <s v="Assam"/>
    <n v="1100"/>
    <x v="1"/>
    <x v="435"/>
    <s v="Female"/>
    <s v="40 - 50"/>
  </r>
  <r>
    <n v="4014119"/>
    <x v="1"/>
    <n v="153490.41597118499"/>
    <x v="7"/>
    <s v="Karnataka"/>
    <n v="1000"/>
    <x v="2"/>
    <x v="436"/>
    <s v="Male"/>
    <s v="25 - 30"/>
  </r>
  <r>
    <n v="5149878"/>
    <x v="2"/>
    <n v="155958.81816312499"/>
    <x v="0"/>
    <s v="NCR"/>
    <n v="1250"/>
    <x v="0"/>
    <x v="437"/>
    <s v="Male"/>
    <s v="50 - 60"/>
  </r>
  <r>
    <n v="4650658"/>
    <x v="2"/>
    <n v="144323.97346896099"/>
    <x v="0"/>
    <s v="NCR"/>
    <n v="1250"/>
    <x v="0"/>
    <x v="438"/>
    <s v="Female"/>
    <s v="25 - 30"/>
  </r>
  <r>
    <n v="5489077"/>
    <x v="2"/>
    <n v="154523.27341858399"/>
    <x v="0"/>
    <s v="NCR"/>
    <n v="1100"/>
    <x v="1"/>
    <x v="439"/>
    <s v="Male"/>
    <s v="30 - 40"/>
  </r>
  <r>
    <n v="4438265"/>
    <x v="1"/>
    <n v="161074.016004195"/>
    <x v="3"/>
    <s v="WEST BENGAL"/>
    <n v="1000"/>
    <x v="2"/>
    <x v="440"/>
    <s v="Male"/>
    <s v="40 - 50"/>
  </r>
  <r>
    <n v="3540171"/>
    <x v="2"/>
    <n v="163945.10704004802"/>
    <x v="3"/>
    <s v="WEST BENGAL"/>
    <n v="1250"/>
    <x v="0"/>
    <x v="441"/>
    <s v="Male"/>
    <s v="30 - 40"/>
  </r>
  <r>
    <n v="5122435"/>
    <x v="2"/>
    <n v="156340.30125917002"/>
    <x v="7"/>
    <s v="Karnataka"/>
    <n v="1250"/>
    <x v="0"/>
    <x v="442"/>
    <s v="Male"/>
    <s v="30 - 40"/>
  </r>
  <r>
    <n v="3708748"/>
    <x v="2"/>
    <n v="153818.96230168999"/>
    <x v="4"/>
    <s v="HARYANA"/>
    <n v="1250"/>
    <x v="0"/>
    <x v="443"/>
    <s v="Male"/>
    <s v="40 - 50"/>
  </r>
  <r>
    <n v="3890202"/>
    <x v="2"/>
    <n v="160992.01153182602"/>
    <x v="6"/>
    <s v="PUNJAB"/>
    <n v="1250"/>
    <x v="0"/>
    <x v="444"/>
    <s v="Male"/>
    <s v="30 - 40"/>
  </r>
  <r>
    <n v="3358368"/>
    <x v="2"/>
    <n v="158051.622643754"/>
    <x v="0"/>
    <s v="NCR"/>
    <n v="1100"/>
    <x v="1"/>
    <x v="445"/>
    <s v="Female"/>
    <s v="40 - 50"/>
  </r>
  <r>
    <n v="3337402"/>
    <x v="1"/>
    <n v="149556.13242372"/>
    <x v="12"/>
    <s v="UTTAR PRADESH"/>
    <n v="1000"/>
    <x v="2"/>
    <x v="446"/>
    <s v="Male"/>
    <s v="25 - 30"/>
  </r>
  <r>
    <n v="4668795"/>
    <x v="1"/>
    <n v="146768.04295200002"/>
    <x v="5"/>
    <s v="NCR"/>
    <n v="1100"/>
    <x v="1"/>
    <x v="447"/>
    <s v="Male"/>
    <s v="40 - 50"/>
  </r>
  <r>
    <n v="4011782"/>
    <x v="2"/>
    <n v="167434.34492634801"/>
    <x v="0"/>
    <s v="NCR"/>
    <n v="1000"/>
    <x v="2"/>
    <x v="448"/>
    <s v="Female"/>
    <s v="30 - 40"/>
  </r>
  <r>
    <n v="4851900"/>
    <x v="1"/>
    <n v="154872.51351246002"/>
    <x v="12"/>
    <s v="UTTAR PRADESH"/>
    <n v="1000"/>
    <x v="2"/>
    <x v="449"/>
    <s v="Male"/>
    <s v="30 - 40"/>
  </r>
  <r>
    <n v="4579155"/>
    <x v="2"/>
    <n v="161923.81210955401"/>
    <x v="0"/>
    <s v="NCR"/>
    <n v="1000"/>
    <x v="2"/>
    <x v="450"/>
    <s v="Male"/>
    <s v="18-25"/>
  </r>
  <r>
    <n v="5479568"/>
    <x v="2"/>
    <n v="148814.48760536799"/>
    <x v="8"/>
    <s v="TAMILNADU"/>
    <n v="1250"/>
    <x v="0"/>
    <x v="451"/>
    <s v="Female"/>
    <s v="40 - 50"/>
  </r>
  <r>
    <n v="3912063"/>
    <x v="0"/>
    <n v="148128.14843676001"/>
    <x v="0"/>
    <s v="NCR"/>
    <n v="1100"/>
    <x v="1"/>
    <x v="452"/>
    <s v="Male"/>
    <s v="30 - 40"/>
  </r>
  <r>
    <n v="4286435"/>
    <x v="2"/>
    <n v="162314.708665502"/>
    <x v="11"/>
    <s v="Maharashtra"/>
    <n v="1250"/>
    <x v="0"/>
    <x v="453"/>
    <s v="Male"/>
    <s v="18-25"/>
  </r>
  <r>
    <n v="4182655"/>
    <x v="1"/>
    <n v="157277.69176364999"/>
    <x v="0"/>
    <s v="NCR"/>
    <n v="1400"/>
    <x v="3"/>
    <x v="454"/>
    <s v="Female"/>
    <s v="25 - 30"/>
  </r>
  <r>
    <n v="5307706"/>
    <x v="2"/>
    <n v="149195.11874305503"/>
    <x v="3"/>
    <s v="WEST BENGAL"/>
    <n v="1250"/>
    <x v="0"/>
    <x v="455"/>
    <s v="Male"/>
    <s v="40 - 50"/>
  </r>
  <r>
    <n v="3666428"/>
    <x v="2"/>
    <n v="148175.94282663899"/>
    <x v="7"/>
    <s v="Karnataka"/>
    <n v="1250"/>
    <x v="0"/>
    <x v="456"/>
    <s v="Male"/>
    <s v="40 - 50"/>
  </r>
  <r>
    <n v="4707338"/>
    <x v="1"/>
    <n v="157241.36715210002"/>
    <x v="7"/>
    <s v="Karnataka"/>
    <n v="1000"/>
    <x v="2"/>
    <x v="457"/>
    <s v="Male"/>
    <s v="25 - 30"/>
  </r>
  <r>
    <n v="3224830"/>
    <x v="1"/>
    <n v="153715.83318625501"/>
    <x v="14"/>
    <s v="KERALA"/>
    <n v="1100"/>
    <x v="1"/>
    <x v="458"/>
    <s v="Male"/>
    <s v="40 - 50"/>
  </r>
  <r>
    <n v="5005858"/>
    <x v="2"/>
    <n v="159447.302282577"/>
    <x v="5"/>
    <s v="NCR"/>
    <n v="1100"/>
    <x v="1"/>
    <x v="459"/>
    <s v="Male"/>
    <s v="40 - 50"/>
  </r>
  <r>
    <n v="5206651"/>
    <x v="2"/>
    <n v="152556.736694455"/>
    <x v="6"/>
    <s v="PUNJAB"/>
    <n v="1250"/>
    <x v="0"/>
    <x v="460"/>
    <s v="Male"/>
    <s v="25 - 30"/>
  </r>
  <r>
    <n v="3562210"/>
    <x v="1"/>
    <n v="145186.33474404001"/>
    <x v="6"/>
    <s v="PUNJAB"/>
    <n v="1100"/>
    <x v="1"/>
    <x v="461"/>
    <s v="Female"/>
    <s v="25 - 30"/>
  </r>
  <r>
    <n v="4917069"/>
    <x v="1"/>
    <n v="157236.03187362"/>
    <x v="5"/>
    <s v="NCR"/>
    <n v="1400"/>
    <x v="3"/>
    <x v="462"/>
    <s v="Male"/>
    <s v="50 - 60"/>
  </r>
  <r>
    <n v="3819172"/>
    <x v="0"/>
    <n v="146584.267187761"/>
    <x v="8"/>
    <s v="TAMILNADU"/>
    <n v="1000"/>
    <x v="2"/>
    <x v="463"/>
    <s v="Male"/>
    <s v="50 - 60"/>
  </r>
  <r>
    <n v="3438888"/>
    <x v="1"/>
    <n v="160282.85382495"/>
    <x v="3"/>
    <s v="WEST BENGAL"/>
    <n v="1400"/>
    <x v="3"/>
    <x v="464"/>
    <s v="Male"/>
    <s v="40 - 50"/>
  </r>
  <r>
    <n v="3547233"/>
    <x v="0"/>
    <n v="144425.721010818"/>
    <x v="3"/>
    <s v="WEST BENGAL"/>
    <n v="1000"/>
    <x v="2"/>
    <x v="465"/>
    <s v="Female"/>
    <s v="30 - 40"/>
  </r>
  <r>
    <n v="4760079"/>
    <x v="1"/>
    <n v="150811.48060308001"/>
    <x v="4"/>
    <s v="HARYANA"/>
    <n v="1000"/>
    <x v="2"/>
    <x v="466"/>
    <s v="Male"/>
    <s v="40 - 50"/>
  </r>
  <r>
    <n v="3595980"/>
    <x v="1"/>
    <n v="160759.920819825"/>
    <x v="15"/>
    <s v="UTTAR PRADESH"/>
    <n v="1000"/>
    <x v="2"/>
    <x v="467"/>
    <s v="Male"/>
    <s v="30 - 40"/>
  </r>
  <r>
    <n v="4806651"/>
    <x v="2"/>
    <n v="160463.27447428502"/>
    <x v="8"/>
    <s v="TAMILNADU"/>
    <n v="1100"/>
    <x v="1"/>
    <x v="468"/>
    <s v="Male"/>
    <s v="30 - 40"/>
  </r>
  <r>
    <n v="4409323"/>
    <x v="2"/>
    <n v="154695.24199929001"/>
    <x v="0"/>
    <s v="NCR"/>
    <n v="1250"/>
    <x v="0"/>
    <x v="469"/>
    <s v="Female"/>
    <s v="40 - 50"/>
  </r>
  <r>
    <n v="3829521"/>
    <x v="2"/>
    <n v="145721.25179565002"/>
    <x v="8"/>
    <s v="TAMILNADU"/>
    <n v="1250"/>
    <x v="0"/>
    <x v="470"/>
    <s v="Male"/>
    <s v="30 - 40"/>
  </r>
  <r>
    <n v="5109148"/>
    <x v="2"/>
    <n v="144439.37196431402"/>
    <x v="7"/>
    <s v="Karnataka"/>
    <n v="1250"/>
    <x v="0"/>
    <x v="471"/>
    <s v="Female"/>
    <s v="40 - 50"/>
  </r>
  <r>
    <n v="3657625"/>
    <x v="2"/>
    <n v="157107.73612188001"/>
    <x v="12"/>
    <s v="UTTAR PRADESH"/>
    <n v="1100"/>
    <x v="1"/>
    <x v="472"/>
    <s v="Male"/>
    <s v="18-25"/>
  </r>
  <r>
    <n v="5373783"/>
    <x v="1"/>
    <n v="149752.48564997999"/>
    <x v="3"/>
    <s v="WEST BENGAL"/>
    <n v="1100"/>
    <x v="1"/>
    <x v="473"/>
    <s v="Female"/>
    <s v="30 - 40"/>
  </r>
  <r>
    <n v="3366426"/>
    <x v="1"/>
    <n v="154699.736612715"/>
    <x v="5"/>
    <s v="NCR"/>
    <n v="1000"/>
    <x v="2"/>
    <x v="474"/>
    <s v="Male"/>
    <s v="25 - 30"/>
  </r>
  <r>
    <n v="3802238"/>
    <x v="2"/>
    <n v="145148.46280140799"/>
    <x v="8"/>
    <s v="TAMILNADU"/>
    <n v="1250"/>
    <x v="0"/>
    <x v="475"/>
    <s v="Female"/>
    <s v="18-25"/>
  </r>
  <r>
    <n v="4506208"/>
    <x v="1"/>
    <n v="161972.38845297002"/>
    <x v="8"/>
    <s v="TAMILNADU"/>
    <n v="1000"/>
    <x v="2"/>
    <x v="476"/>
    <s v="Male"/>
    <s v="30 - 40"/>
  </r>
  <r>
    <n v="5396542"/>
    <x v="3"/>
    <n v="166330.95514956801"/>
    <x v="7"/>
    <s v="Karnataka"/>
    <n v="1250"/>
    <x v="0"/>
    <x v="477"/>
    <s v="Male"/>
    <s v="40 - 50"/>
  </r>
  <r>
    <n v="4517693"/>
    <x v="2"/>
    <n v="162162.20980174601"/>
    <x v="15"/>
    <s v="UTTAR PRADESH"/>
    <n v="1250"/>
    <x v="0"/>
    <x v="478"/>
    <s v="Male"/>
    <s v="50 - 60"/>
  </r>
  <r>
    <n v="4909042"/>
    <x v="2"/>
    <n v="161518.67909100003"/>
    <x v="7"/>
    <s v="Karnataka"/>
    <n v="1250"/>
    <x v="0"/>
    <x v="479"/>
    <s v="Female"/>
    <s v="60 - 70"/>
  </r>
  <r>
    <n v="3941719"/>
    <x v="0"/>
    <n v="152655.58452554099"/>
    <x v="0"/>
    <s v="NCR"/>
    <n v="1100"/>
    <x v="1"/>
    <x v="480"/>
    <s v="Male"/>
    <s v="25 - 30"/>
  </r>
  <r>
    <n v="3390405"/>
    <x v="0"/>
    <n v="147259.48369011199"/>
    <x v="13"/>
    <s v="PUNJAB"/>
    <n v="1000"/>
    <x v="2"/>
    <x v="481"/>
    <s v="Male"/>
    <s v="30 - 40"/>
  </r>
  <r>
    <n v="3536597"/>
    <x v="0"/>
    <n v="164080.87094064601"/>
    <x v="3"/>
    <s v="WEST BENGAL"/>
    <n v="1400"/>
    <x v="3"/>
    <x v="482"/>
    <s v="Male"/>
    <s v="18-25"/>
  </r>
  <r>
    <n v="3754090"/>
    <x v="2"/>
    <n v="145588.266640752"/>
    <x v="0"/>
    <s v="NCR"/>
    <n v="1250"/>
    <x v="0"/>
    <x v="483"/>
    <s v="Male"/>
    <s v="40 - 50"/>
  </r>
  <r>
    <n v="3279373"/>
    <x v="2"/>
    <n v="156076.58562523601"/>
    <x v="7"/>
    <s v="Karnataka"/>
    <n v="1250"/>
    <x v="0"/>
    <x v="484"/>
    <s v="Female"/>
    <s v="25 - 30"/>
  </r>
  <r>
    <n v="4174416"/>
    <x v="2"/>
    <n v="156105.36945650401"/>
    <x v="7"/>
    <s v="Karnataka"/>
    <n v="1250"/>
    <x v="0"/>
    <x v="485"/>
    <s v="Male"/>
    <s v="30 - 40"/>
  </r>
  <r>
    <n v="3826753"/>
    <x v="1"/>
    <n v="146442.772239885"/>
    <x v="8"/>
    <s v="TAMILNADU"/>
    <n v="1100"/>
    <x v="1"/>
    <x v="486"/>
    <s v="Male"/>
    <s v="30 - 40"/>
  </r>
  <r>
    <n v="4869791"/>
    <x v="2"/>
    <n v="148096.807950794"/>
    <x v="0"/>
    <s v="NCR"/>
    <n v="1250"/>
    <x v="0"/>
    <x v="487"/>
    <s v="Male"/>
    <s v="40 - 50"/>
  </r>
  <r>
    <n v="4543503"/>
    <x v="1"/>
    <n v="155630.64569921998"/>
    <x v="14"/>
    <s v="KERALA"/>
    <n v="1400"/>
    <x v="3"/>
    <x v="488"/>
    <s v="Male"/>
    <s v="50 - 60"/>
  </r>
  <r>
    <n v="4302235"/>
    <x v="1"/>
    <n v="156761.94594294002"/>
    <x v="6"/>
    <s v="PUNJAB"/>
    <n v="1100"/>
    <x v="1"/>
    <x v="489"/>
    <s v="Male"/>
    <s v="18-25"/>
  </r>
  <r>
    <n v="4713279"/>
    <x v="1"/>
    <n v="157129.29236700002"/>
    <x v="8"/>
    <s v="TAMILNADU"/>
    <n v="1100"/>
    <x v="1"/>
    <x v="490"/>
    <s v="Male"/>
    <s v="30 - 40"/>
  </r>
  <r>
    <n v="5247422"/>
    <x v="2"/>
    <n v="165609.43095611501"/>
    <x v="8"/>
    <s v="TAMILNADU"/>
    <n v="1000"/>
    <x v="2"/>
    <x v="491"/>
    <s v="Female"/>
    <s v="30 - 40"/>
  </r>
  <r>
    <n v="5281649"/>
    <x v="1"/>
    <n v="149306.13128970002"/>
    <x v="10"/>
    <s v="Assam"/>
    <n v="1000"/>
    <x v="2"/>
    <x v="492"/>
    <s v="Female"/>
    <s v="40 - 50"/>
  </r>
  <r>
    <n v="5222534"/>
    <x v="1"/>
    <n v="161870.18771736001"/>
    <x v="4"/>
    <s v="HARYANA"/>
    <n v="1100"/>
    <x v="1"/>
    <x v="493"/>
    <s v="Male"/>
    <s v="40 - 50"/>
  </r>
  <r>
    <n v="4425804"/>
    <x v="1"/>
    <n v="160162.978263795"/>
    <x v="0"/>
    <s v="NCR"/>
    <n v="1400"/>
    <x v="3"/>
    <x v="494"/>
    <s v="Male"/>
    <s v="25 - 30"/>
  </r>
  <r>
    <n v="3712270"/>
    <x v="2"/>
    <n v="151670.51126304001"/>
    <x v="14"/>
    <s v="KERALA"/>
    <n v="1250"/>
    <x v="0"/>
    <x v="495"/>
    <s v="Male"/>
    <s v="40 - 50"/>
  </r>
  <r>
    <n v="3401817"/>
    <x v="2"/>
    <n v="149673.17971120603"/>
    <x v="0"/>
    <s v="NCR"/>
    <n v="1250"/>
    <x v="0"/>
    <x v="496"/>
    <s v="Female"/>
    <s v="40 - 50"/>
  </r>
  <r>
    <n v="3802669"/>
    <x v="2"/>
    <n v="169387.90385535001"/>
    <x v="9"/>
    <s v="MADHYA PRADESH"/>
    <n v="1000"/>
    <x v="2"/>
    <x v="497"/>
    <s v="Female"/>
    <s v="40 - 50"/>
  </r>
  <r>
    <n v="4859499"/>
    <x v="1"/>
    <n v="159976.01651031"/>
    <x v="8"/>
    <s v="TAMILNADU"/>
    <n v="1400"/>
    <x v="3"/>
    <x v="498"/>
    <s v="Male"/>
    <s v="40 - 50"/>
  </r>
  <r>
    <n v="5289467"/>
    <x v="1"/>
    <n v="159011.71319250003"/>
    <x v="8"/>
    <s v="TAMILNADU"/>
    <n v="1000"/>
    <x v="2"/>
    <x v="499"/>
    <s v="Male"/>
    <s v="30 - 40"/>
  </r>
  <r>
    <n v="5251200"/>
    <x v="2"/>
    <n v="155046.75430368001"/>
    <x v="7"/>
    <s v="Karnataka"/>
    <n v="1250"/>
    <x v="0"/>
    <x v="500"/>
    <s v="Male"/>
    <s v="60 - 70"/>
  </r>
  <r>
    <n v="3521221"/>
    <x v="2"/>
    <n v="146501.95721843801"/>
    <x v="3"/>
    <s v="WEST BENGAL"/>
    <n v="1250"/>
    <x v="0"/>
    <x v="501"/>
    <s v="Female"/>
    <s v="40 - 50"/>
  </r>
  <r>
    <n v="4062872"/>
    <x v="1"/>
    <n v="155292.02656380003"/>
    <x v="8"/>
    <s v="TAMILNADU"/>
    <n v="1100"/>
    <x v="1"/>
    <x v="502"/>
    <s v="Male"/>
    <s v="25 - 30"/>
  </r>
  <r>
    <n v="3743262"/>
    <x v="0"/>
    <n v="154707.07506800999"/>
    <x v="3"/>
    <s v="WEST BENGAL"/>
    <n v="1100"/>
    <x v="1"/>
    <x v="503"/>
    <s v="Male"/>
    <s v="25 - 30"/>
  </r>
  <r>
    <n v="4321985"/>
    <x v="0"/>
    <n v="151895.676884796"/>
    <x v="4"/>
    <s v="HARYANA"/>
    <n v="1000"/>
    <x v="2"/>
    <x v="504"/>
    <s v="Female"/>
    <s v="25 - 30"/>
  </r>
  <r>
    <n v="3709380"/>
    <x v="1"/>
    <n v="169377.996766725"/>
    <x v="0"/>
    <s v="NCR"/>
    <n v="1200"/>
    <x v="4"/>
    <x v="505"/>
    <s v="Male"/>
    <s v="40 - 50"/>
  </r>
  <r>
    <n v="5358961"/>
    <x v="1"/>
    <n v="161168.86521792001"/>
    <x v="12"/>
    <s v="UTTAR PRADESH"/>
    <n v="1000"/>
    <x v="2"/>
    <x v="506"/>
    <s v="Female"/>
    <s v="18-25"/>
  </r>
  <r>
    <n v="5215885"/>
    <x v="1"/>
    <n v="160188.55249005"/>
    <x v="13"/>
    <s v="PUNJAB"/>
    <n v="1000"/>
    <x v="2"/>
    <x v="507"/>
    <s v="Male"/>
    <s v="30 - 40"/>
  </r>
  <r>
    <n v="3550916"/>
    <x v="0"/>
    <n v="148988.12760136797"/>
    <x v="8"/>
    <s v="TAMILNADU"/>
    <n v="1000"/>
    <x v="2"/>
    <x v="508"/>
    <s v="Male"/>
    <s v="18-25"/>
  </r>
  <r>
    <n v="5089212"/>
    <x v="2"/>
    <n v="162416.57294188903"/>
    <x v="8"/>
    <s v="TAMILNADU"/>
    <n v="1100"/>
    <x v="1"/>
    <x v="509"/>
    <s v="Female"/>
    <s v="25 - 30"/>
  </r>
  <r>
    <n v="4956785"/>
    <x v="2"/>
    <n v="147208.89669712802"/>
    <x v="0"/>
    <s v="NCR"/>
    <n v="1250"/>
    <x v="0"/>
    <x v="510"/>
    <s v="Male"/>
    <s v="40 - 50"/>
  </r>
  <r>
    <n v="3307153"/>
    <x v="1"/>
    <n v="163585.743900075"/>
    <x v="5"/>
    <s v="NCR"/>
    <n v="1100"/>
    <x v="1"/>
    <x v="511"/>
    <s v="Male"/>
    <s v="40 - 50"/>
  </r>
  <r>
    <n v="3892507"/>
    <x v="1"/>
    <n v="153486.70748730001"/>
    <x v="8"/>
    <s v="TAMILNADU"/>
    <n v="1000"/>
    <x v="2"/>
    <x v="512"/>
    <s v="Male"/>
    <b v="1"/>
  </r>
  <r>
    <n v="4895330"/>
    <x v="1"/>
    <n v="161121.79738115999"/>
    <x v="0"/>
    <s v="NCR"/>
    <n v="1400"/>
    <x v="3"/>
    <x v="513"/>
    <s v="Female"/>
    <s v="40 - 50"/>
  </r>
  <r>
    <n v="4739415"/>
    <x v="0"/>
    <n v="148671.96246422399"/>
    <x v="2"/>
    <s v="MADHYAPRADESH"/>
    <n v="1000"/>
    <x v="2"/>
    <x v="514"/>
    <s v="Male"/>
    <s v="25 - 30"/>
  </r>
  <r>
    <n v="3718606"/>
    <x v="2"/>
    <n v="153647.32005104699"/>
    <x v="7"/>
    <s v="Karnataka"/>
    <n v="1250"/>
    <x v="0"/>
    <x v="515"/>
    <s v="Male"/>
    <s v="30 - 40"/>
  </r>
  <r>
    <n v="4224407"/>
    <x v="1"/>
    <n v="156439.47284217001"/>
    <x v="8"/>
    <s v="TAMILNADU"/>
    <n v="1000"/>
    <x v="2"/>
    <x v="516"/>
    <s v="Male"/>
    <s v="25 - 30"/>
  </r>
  <r>
    <n v="4745155"/>
    <x v="1"/>
    <n v="158917.10105007002"/>
    <x v="0"/>
    <s v="NCR"/>
    <n v="1100"/>
    <x v="1"/>
    <x v="517"/>
    <s v="Male"/>
    <s v="40 - 50"/>
  </r>
  <r>
    <n v="4188334"/>
    <x v="1"/>
    <n v="150694.20441756002"/>
    <x v="12"/>
    <s v="UTTAR PRADESH"/>
    <n v="1000"/>
    <x v="2"/>
    <x v="518"/>
    <s v="Female"/>
    <s v="30 - 40"/>
  </r>
  <r>
    <n v="5517062"/>
    <x v="2"/>
    <n v="163111.39119279603"/>
    <x v="4"/>
    <s v="HARYANA"/>
    <n v="1000"/>
    <x v="2"/>
    <x v="519"/>
    <s v="Male"/>
    <s v="25 - 30"/>
  </r>
  <r>
    <n v="5478485"/>
    <x v="2"/>
    <n v="168260.01306205802"/>
    <x v="7"/>
    <s v="Karnataka"/>
    <n v="1000"/>
    <x v="2"/>
    <x v="520"/>
    <s v="Male"/>
    <s v="25 - 30"/>
  </r>
  <r>
    <n v="5461024"/>
    <x v="3"/>
    <n v="168261.55717811201"/>
    <x v="0"/>
    <s v="NCR"/>
    <n v="1250"/>
    <x v="0"/>
    <x v="521"/>
    <s v="Male"/>
    <s v="25 - 30"/>
  </r>
  <r>
    <n v="5511744"/>
    <x v="3"/>
    <n v="169778.32966988799"/>
    <x v="6"/>
    <s v="PUNJAB"/>
    <n v="1250"/>
    <x v="0"/>
    <x v="522"/>
    <s v="Male"/>
    <b v="1"/>
  </r>
  <r>
    <n v="4070443"/>
    <x v="2"/>
    <n v="168213.72606341701"/>
    <x v="12"/>
    <s v="UTTAR PRADESH"/>
    <n v="1000"/>
    <x v="2"/>
    <x v="523"/>
    <s v="Male"/>
    <s v="60 - 70"/>
  </r>
  <r>
    <n v="3794264"/>
    <x v="0"/>
    <n v="150946.53060575598"/>
    <x v="0"/>
    <s v="NCR"/>
    <n v="1000"/>
    <x v="2"/>
    <x v="524"/>
    <s v="Male"/>
    <s v="30 - 40"/>
  </r>
  <r>
    <n v="3805204"/>
    <x v="2"/>
    <n v="162592.95591639201"/>
    <x v="7"/>
    <s v="Karnataka"/>
    <n v="1100"/>
    <x v="1"/>
    <x v="525"/>
    <s v="Male"/>
    <s v="30 - 40"/>
  </r>
  <r>
    <n v="4096443"/>
    <x v="1"/>
    <n v="154595.61138744"/>
    <x v="12"/>
    <s v="UTTAR PRADESH"/>
    <n v="1000"/>
    <x v="2"/>
    <x v="526"/>
    <s v="Male"/>
    <s v="25 - 30"/>
  </r>
  <r>
    <n v="4164892"/>
    <x v="2"/>
    <n v="158812.47265884001"/>
    <x v="9"/>
    <s v="MADHYA PRADESH"/>
    <n v="1250"/>
    <x v="0"/>
    <x v="527"/>
    <s v="Female"/>
    <s v="30 - 40"/>
  </r>
  <r>
    <n v="5395138"/>
    <x v="0"/>
    <n v="171595.21938071799"/>
    <x v="12"/>
    <s v="UTTAR PRADESH"/>
    <n v="1400"/>
    <x v="5"/>
    <x v="528"/>
    <s v="Male"/>
    <s v="50 - 60"/>
  </r>
  <r>
    <n v="3533875"/>
    <x v="0"/>
    <n v="157411.47000717599"/>
    <x v="7"/>
    <s v="Karnataka"/>
    <n v="1100"/>
    <x v="1"/>
    <x v="529"/>
    <s v="Female"/>
    <s v="50 - 60"/>
  </r>
  <r>
    <n v="3804197"/>
    <x v="2"/>
    <n v="152155.20686940002"/>
    <x v="3"/>
    <s v="WEST BENGAL"/>
    <n v="1250"/>
    <x v="0"/>
    <x v="530"/>
    <s v="Male"/>
    <s v="40 - 50"/>
  </r>
  <r>
    <n v="5430325"/>
    <x v="1"/>
    <n v="149728.63724523003"/>
    <x v="12"/>
    <s v="UTTAR PRADESH"/>
    <n v="1100"/>
    <x v="1"/>
    <x v="531"/>
    <s v="Male"/>
    <s v="18-25"/>
  </r>
  <r>
    <n v="3826237"/>
    <x v="3"/>
    <n v="172444.32031385601"/>
    <x v="5"/>
    <s v="NCR"/>
    <n v="1250"/>
    <x v="0"/>
    <x v="532"/>
    <s v="Male"/>
    <s v="18-25"/>
  </r>
  <r>
    <n v="3877746"/>
    <x v="0"/>
    <n v="161058.980011584"/>
    <x v="7"/>
    <s v="Karnataka"/>
    <n v="1400"/>
    <x v="3"/>
    <x v="533"/>
    <s v="Male"/>
    <s v="50 - 60"/>
  </r>
  <r>
    <n v="3989633"/>
    <x v="2"/>
    <n v="162400.26389567999"/>
    <x v="0"/>
    <s v="NCR"/>
    <n v="1000"/>
    <x v="2"/>
    <x v="534"/>
    <s v="Male"/>
    <s v="18-25"/>
  </r>
  <r>
    <n v="3228691"/>
    <x v="1"/>
    <n v="148679.19767101502"/>
    <x v="5"/>
    <s v="NCR"/>
    <n v="1100"/>
    <x v="1"/>
    <x v="535"/>
    <s v="Female"/>
    <s v="30 - 40"/>
  </r>
  <r>
    <n v="3531533"/>
    <x v="1"/>
    <n v="152478.86484636"/>
    <x v="8"/>
    <s v="TAMILNADU"/>
    <n v="1000"/>
    <x v="2"/>
    <x v="536"/>
    <s v="Male"/>
    <s v="25 - 30"/>
  </r>
  <r>
    <n v="4128673"/>
    <x v="0"/>
    <n v="170599.689005892"/>
    <x v="3"/>
    <s v="WEST BENGAL"/>
    <n v="1400"/>
    <x v="3"/>
    <x v="537"/>
    <s v="Male"/>
    <s v="25 - 30"/>
  </r>
  <r>
    <n v="3412173"/>
    <x v="0"/>
    <n v="149432.29007272498"/>
    <x v="5"/>
    <s v="NCR"/>
    <n v="1100"/>
    <x v="1"/>
    <x v="538"/>
    <s v="Male"/>
    <s v="30 - 40"/>
  </r>
  <r>
    <n v="4564639"/>
    <x v="1"/>
    <n v="154595.35439010002"/>
    <x v="2"/>
    <s v="MADHYAPRADESH"/>
    <n v="1000"/>
    <x v="2"/>
    <x v="539"/>
    <s v="Male"/>
    <s v="30 - 40"/>
  </r>
  <r>
    <n v="5282971"/>
    <x v="1"/>
    <n v="172401.02754615"/>
    <x v="7"/>
    <s v="Karnataka"/>
    <n v="1400"/>
    <x v="5"/>
    <x v="540"/>
    <s v="Female"/>
    <s v="30 - 40"/>
  </r>
  <r>
    <n v="4750264"/>
    <x v="1"/>
    <n v="152222.99774165999"/>
    <x v="4"/>
    <s v="HARYANA"/>
    <n v="1000"/>
    <x v="2"/>
    <x v="541"/>
    <s v="Male"/>
    <s v="25 - 30"/>
  </r>
  <r>
    <n v="5164804"/>
    <x v="0"/>
    <n v="152451.356151402"/>
    <x v="0"/>
    <s v="NCR"/>
    <n v="1000"/>
    <x v="2"/>
    <x v="542"/>
    <s v="Female"/>
    <s v="25 - 30"/>
  </r>
  <r>
    <n v="5283429"/>
    <x v="1"/>
    <n v="152683.40969622001"/>
    <x v="12"/>
    <s v="UTTAR PRADESH"/>
    <n v="1000"/>
    <x v="2"/>
    <x v="543"/>
    <s v="Male"/>
    <s v="18-25"/>
  </r>
  <r>
    <n v="3747691"/>
    <x v="2"/>
    <n v="149825.74394521498"/>
    <x v="8"/>
    <s v="TAMILNADU"/>
    <n v="1250"/>
    <x v="0"/>
    <x v="544"/>
    <s v="Male"/>
    <s v="25 - 30"/>
  </r>
  <r>
    <n v="4334670"/>
    <x v="1"/>
    <n v="161009.96318325002"/>
    <x v="12"/>
    <s v="UTTAR PRADESH"/>
    <n v="1400"/>
    <x v="3"/>
    <x v="545"/>
    <s v="Male"/>
    <s v="30 - 40"/>
  </r>
  <r>
    <n v="3331559"/>
    <x v="3"/>
    <n v="170588.94192326401"/>
    <x v="12"/>
    <s v="UTTAR PRADESH"/>
    <n v="1250"/>
    <x v="0"/>
    <x v="546"/>
    <s v="Female"/>
    <s v="60 - 70"/>
  </r>
  <r>
    <n v="5352975"/>
    <x v="2"/>
    <n v="156444.75007647602"/>
    <x v="1"/>
    <s v="Gujarat"/>
    <n v="1250"/>
    <x v="0"/>
    <x v="547"/>
    <s v="Male"/>
    <s v="50 - 60"/>
  </r>
  <r>
    <n v="4762994"/>
    <x v="2"/>
    <n v="172206.14008479001"/>
    <x v="0"/>
    <s v="NCR"/>
    <n v="1000"/>
    <x v="2"/>
    <x v="548"/>
    <s v="Female"/>
    <s v="30 - 40"/>
  </r>
  <r>
    <n v="4890705"/>
    <x v="2"/>
    <n v="171887.24046363801"/>
    <x v="3"/>
    <s v="WEST BENGAL"/>
    <n v="1100"/>
    <x v="1"/>
    <x v="549"/>
    <s v="Male"/>
    <s v="50 - 60"/>
  </r>
  <r>
    <n v="3362024"/>
    <x v="3"/>
    <n v="173962.77918336002"/>
    <x v="3"/>
    <s v="WEST BENGAL"/>
    <n v="1250"/>
    <x v="0"/>
    <x v="550"/>
    <s v="Female"/>
    <s v="25 - 30"/>
  </r>
  <r>
    <n v="4994635"/>
    <x v="2"/>
    <n v="156839.71687914801"/>
    <x v="5"/>
    <s v="NCR"/>
    <n v="1100"/>
    <x v="1"/>
    <x v="551"/>
    <s v="Female"/>
    <s v="30 - 40"/>
  </r>
  <r>
    <n v="5196937"/>
    <x v="1"/>
    <n v="161352.60798006001"/>
    <x v="7"/>
    <s v="Karnataka"/>
    <n v="1100"/>
    <x v="1"/>
    <x v="552"/>
    <s v="Male"/>
    <s v="18-25"/>
  </r>
  <r>
    <n v="4709552"/>
    <x v="1"/>
    <n v="165678.40203768"/>
    <x v="0"/>
    <s v="NCR"/>
    <n v="1100"/>
    <x v="1"/>
    <x v="553"/>
    <s v="Male"/>
    <b v="1"/>
  </r>
  <r>
    <n v="4663649"/>
    <x v="1"/>
    <n v="159561.12007728001"/>
    <x v="7"/>
    <s v="Karnataka"/>
    <n v="1000"/>
    <x v="2"/>
    <x v="554"/>
    <s v="Male"/>
    <s v="30 - 40"/>
  </r>
  <r>
    <n v="5505875"/>
    <x v="1"/>
    <n v="152481.44498840999"/>
    <x v="3"/>
    <s v="WEST BENGAL"/>
    <n v="1000"/>
    <x v="2"/>
    <x v="555"/>
    <s v="Male"/>
    <s v="30 - 40"/>
  </r>
  <r>
    <n v="4203188"/>
    <x v="2"/>
    <n v="162175.681194512"/>
    <x v="0"/>
    <s v="NCR"/>
    <n v="1000"/>
    <x v="2"/>
    <x v="556"/>
    <s v="Male"/>
    <s v="40 - 50"/>
  </r>
  <r>
    <n v="4015893"/>
    <x v="1"/>
    <n v="150091.03206562501"/>
    <x v="6"/>
    <s v="PUNJAB"/>
    <n v="1000"/>
    <x v="2"/>
    <x v="557"/>
    <s v="Male"/>
    <s v="25 - 30"/>
  </r>
  <r>
    <n v="5386353"/>
    <x v="2"/>
    <n v="166953.80685262402"/>
    <x v="3"/>
    <s v="WEST BENGAL"/>
    <n v="1100"/>
    <x v="1"/>
    <x v="558"/>
    <s v="Male"/>
    <s v="25 - 30"/>
  </r>
  <r>
    <n v="4882688"/>
    <x v="2"/>
    <n v="161317.614420675"/>
    <x v="3"/>
    <s v="WEST BENGAL"/>
    <n v="1100"/>
    <x v="1"/>
    <x v="559"/>
    <s v="Male"/>
    <s v="30 - 40"/>
  </r>
  <r>
    <n v="3399214"/>
    <x v="1"/>
    <n v="157774.34110986002"/>
    <x v="4"/>
    <s v="HARYANA"/>
    <n v="1000"/>
    <x v="2"/>
    <x v="560"/>
    <s v="Female"/>
    <s v="30 - 40"/>
  </r>
  <r>
    <n v="4993548"/>
    <x v="2"/>
    <n v="155066.44369036602"/>
    <x v="6"/>
    <s v="PUNJAB"/>
    <n v="1250"/>
    <x v="0"/>
    <x v="561"/>
    <s v="Female"/>
    <s v="30 - 40"/>
  </r>
  <r>
    <n v="3460442"/>
    <x v="1"/>
    <n v="151404.350952735"/>
    <x v="0"/>
    <s v="NCR"/>
    <n v="1000"/>
    <x v="2"/>
    <x v="562"/>
    <s v="Male"/>
    <s v="30 - 40"/>
  </r>
  <r>
    <n v="5006335"/>
    <x v="1"/>
    <n v="165885.78292632001"/>
    <x v="15"/>
    <s v="UTTAR PRADESH"/>
    <n v="1400"/>
    <x v="3"/>
    <x v="563"/>
    <s v="Male"/>
    <s v="60 - 70"/>
  </r>
  <r>
    <n v="5050427"/>
    <x v="2"/>
    <n v="167520.75874279899"/>
    <x v="0"/>
    <s v="NCR"/>
    <n v="1100"/>
    <x v="1"/>
    <x v="564"/>
    <s v="Male"/>
    <s v="25 - 30"/>
  </r>
  <r>
    <n v="4835057"/>
    <x v="2"/>
    <n v="163416.41196619201"/>
    <x v="6"/>
    <s v="PUNJAB"/>
    <n v="1250"/>
    <x v="0"/>
    <x v="565"/>
    <s v="Female"/>
    <s v="60 - 70"/>
  </r>
  <r>
    <n v="4643296"/>
    <x v="1"/>
    <n v="150792.961212945"/>
    <x v="6"/>
    <s v="PUNJAB"/>
    <n v="1000"/>
    <x v="2"/>
    <x v="566"/>
    <s v="Male"/>
    <s v="30 - 40"/>
  </r>
  <r>
    <n v="3527578"/>
    <x v="3"/>
    <n v="171317.80088768003"/>
    <x v="5"/>
    <s v="NCR"/>
    <n v="1250"/>
    <x v="0"/>
    <x v="567"/>
    <s v="Male"/>
    <s v="25 - 30"/>
  </r>
  <r>
    <n v="4329860"/>
    <x v="3"/>
    <n v="175192.96260192001"/>
    <x v="7"/>
    <s v="Karnataka"/>
    <n v="1250"/>
    <x v="0"/>
    <x v="568"/>
    <s v="Male"/>
    <s v="60 - 70"/>
  </r>
  <r>
    <n v="4573773"/>
    <x v="1"/>
    <n v="161357.33989147501"/>
    <x v="5"/>
    <s v="NCR"/>
    <n v="1400"/>
    <x v="3"/>
    <x v="569"/>
    <s v="Male"/>
    <s v="25 - 30"/>
  </r>
  <r>
    <n v="5145168"/>
    <x v="1"/>
    <n v="165309.10166951999"/>
    <x v="8"/>
    <s v="TAMILNADU"/>
    <n v="1400"/>
    <x v="3"/>
    <x v="570"/>
    <s v="Female"/>
    <s v="40 - 50"/>
  </r>
  <r>
    <n v="3410389"/>
    <x v="1"/>
    <n v="153887.84672832"/>
    <x v="0"/>
    <s v="NCR"/>
    <n v="1100"/>
    <x v="1"/>
    <x v="571"/>
    <s v="Male"/>
    <s v="40 - 50"/>
  </r>
  <r>
    <n v="5244061"/>
    <x v="0"/>
    <n v="151798.00029018"/>
    <x v="14"/>
    <s v="KERALA"/>
    <n v="1400"/>
    <x v="3"/>
    <x v="480"/>
    <s v="Male"/>
    <s v="25 - 30"/>
  </r>
  <r>
    <n v="3248703"/>
    <x v="2"/>
    <n v="175295.73502368"/>
    <x v="0"/>
    <s v="NCR"/>
    <n v="1100"/>
    <x v="1"/>
    <x v="572"/>
    <s v="Male"/>
    <s v="40 - 50"/>
  </r>
  <r>
    <n v="3326882"/>
    <x v="0"/>
    <n v="156276.41981952"/>
    <x v="3"/>
    <s v="WEST BENGAL"/>
    <n v="1400"/>
    <x v="3"/>
    <x v="573"/>
    <s v="Female"/>
    <s v="30 - 40"/>
  </r>
  <r>
    <n v="5282877"/>
    <x v="2"/>
    <n v="175014.49025221402"/>
    <x v="0"/>
    <s v="NCR"/>
    <n v="1000"/>
    <x v="2"/>
    <x v="574"/>
    <s v="Female"/>
    <s v="50 - 60"/>
  </r>
  <r>
    <n v="4683532"/>
    <x v="2"/>
    <n v="165286.35172247401"/>
    <x v="6"/>
    <s v="PUNJAB"/>
    <n v="1100"/>
    <x v="1"/>
    <x v="575"/>
    <s v="Male"/>
    <s v="30 - 40"/>
  </r>
  <r>
    <n v="5058698"/>
    <x v="2"/>
    <n v="158495.05999943402"/>
    <x v="8"/>
    <s v="TAMILNADU"/>
    <n v="1250"/>
    <x v="0"/>
    <x v="576"/>
    <s v="Female"/>
    <s v="30 - 40"/>
  </r>
  <r>
    <n v="4600764"/>
    <x v="0"/>
    <n v="154624.25379699998"/>
    <x v="2"/>
    <s v="MADHYAPRADESH"/>
    <n v="1100"/>
    <x v="1"/>
    <x v="577"/>
    <s v="Male"/>
    <s v="25 - 30"/>
  </r>
  <r>
    <n v="4258522"/>
    <x v="3"/>
    <n v="171139.467515328"/>
    <x v="6"/>
    <s v="PUNJAB"/>
    <n v="1250"/>
    <x v="0"/>
    <x v="578"/>
    <s v="Male"/>
    <s v="30 - 40"/>
  </r>
  <r>
    <n v="3333115"/>
    <x v="1"/>
    <n v="150203.08718594999"/>
    <x v="7"/>
    <s v="Karnataka"/>
    <n v="1000"/>
    <x v="2"/>
    <x v="579"/>
    <s v="Male"/>
    <s v="25 - 30"/>
  </r>
  <r>
    <n v="3644956"/>
    <x v="1"/>
    <n v="157984.99546949999"/>
    <x v="5"/>
    <s v="NCR"/>
    <n v="1000"/>
    <x v="2"/>
    <x v="580"/>
    <s v="Female"/>
    <s v="30 - 40"/>
  </r>
  <r>
    <n v="3431650"/>
    <x v="0"/>
    <n v="167818.35205981199"/>
    <x v="3"/>
    <s v="WEST BENGAL"/>
    <n v="1400"/>
    <x v="3"/>
    <x v="581"/>
    <s v="Male"/>
    <s v="25 - 30"/>
  </r>
  <r>
    <n v="5056028"/>
    <x v="2"/>
    <n v="154736.96290340001"/>
    <x v="1"/>
    <s v="Gujarat"/>
    <n v="1250"/>
    <x v="0"/>
    <x v="582"/>
    <s v="Female"/>
    <s v="30 - 40"/>
  </r>
  <r>
    <n v="3551510"/>
    <x v="2"/>
    <n v="159270.65174234399"/>
    <x v="0"/>
    <s v="NCR"/>
    <n v="1100"/>
    <x v="1"/>
    <x v="583"/>
    <s v="Male"/>
    <s v="40 - 50"/>
  </r>
  <r>
    <n v="4831827"/>
    <x v="1"/>
    <n v="156615.76745730001"/>
    <x v="0"/>
    <s v="NCR"/>
    <n v="1000"/>
    <x v="2"/>
    <x v="584"/>
    <s v="Male"/>
    <s v="25 - 30"/>
  </r>
  <r>
    <n v="5028372"/>
    <x v="1"/>
    <n v="171271.85246937"/>
    <x v="8"/>
    <s v="TAMILNADU"/>
    <n v="1400"/>
    <x v="3"/>
    <x v="585"/>
    <s v="Male"/>
    <s v="50 - 60"/>
  </r>
  <r>
    <n v="5490200"/>
    <x v="2"/>
    <n v="156860.37241380502"/>
    <x v="8"/>
    <s v="TAMILNADU"/>
    <n v="1250"/>
    <x v="0"/>
    <x v="586"/>
    <s v="Male"/>
    <s v="30 - 40"/>
  </r>
  <r>
    <n v="5032956"/>
    <x v="0"/>
    <n v="153055.24603945698"/>
    <x v="12"/>
    <s v="UTTAR PRADESH"/>
    <n v="1100"/>
    <x v="1"/>
    <x v="587"/>
    <s v="Female"/>
    <s v="25 - 30"/>
  </r>
  <r>
    <n v="4671298"/>
    <x v="1"/>
    <n v="156305.69196066001"/>
    <x v="4"/>
    <s v="HARYANA"/>
    <n v="1100"/>
    <x v="1"/>
    <x v="588"/>
    <s v="Male"/>
    <s v="40 - 50"/>
  </r>
  <r>
    <n v="4470930"/>
    <x v="1"/>
    <n v="161616.80346696"/>
    <x v="2"/>
    <s v="MADHYAPRADESH"/>
    <n v="1400"/>
    <x v="3"/>
    <x v="589"/>
    <s v="Male"/>
    <s v="18-25"/>
  </r>
  <r>
    <n v="3692369"/>
    <x v="1"/>
    <n v="153659.86283110501"/>
    <x v="8"/>
    <s v="TAMILNADU"/>
    <n v="1000"/>
    <x v="2"/>
    <x v="590"/>
    <s v="Female"/>
    <s v="30 - 40"/>
  </r>
  <r>
    <n v="3878359"/>
    <x v="3"/>
    <n v="176073.16529920002"/>
    <x v="4"/>
    <s v="HARYANA"/>
    <n v="1250"/>
    <x v="0"/>
    <x v="591"/>
    <s v="Male"/>
    <s v="18-25"/>
  </r>
  <r>
    <n v="4538693"/>
    <x v="2"/>
    <n v="160778.49443958001"/>
    <x v="0"/>
    <s v="NCR"/>
    <n v="1000"/>
    <x v="2"/>
    <x v="592"/>
    <s v="Male"/>
    <s v="30 - 40"/>
  </r>
  <r>
    <n v="3626741"/>
    <x v="1"/>
    <n v="170723.90132343001"/>
    <x v="7"/>
    <s v="Karnataka"/>
    <n v="1400"/>
    <x v="3"/>
    <x v="593"/>
    <s v="Male"/>
    <s v="40 - 50"/>
  </r>
  <r>
    <n v="5358997"/>
    <x v="2"/>
    <n v="167428.612030563"/>
    <x v="12"/>
    <s v="UTTAR PRADESH"/>
    <n v="1000"/>
    <x v="2"/>
    <x v="594"/>
    <s v="Male"/>
    <s v="30 - 40"/>
  </r>
  <r>
    <n v="4871348"/>
    <x v="1"/>
    <n v="159097.57634587502"/>
    <x v="0"/>
    <s v="NCR"/>
    <n v="1100"/>
    <x v="1"/>
    <x v="595"/>
    <s v="Male"/>
    <s v="60 - 70"/>
  </r>
  <r>
    <n v="5058821"/>
    <x v="1"/>
    <n v="153484.19230608002"/>
    <x v="4"/>
    <s v="HARYANA"/>
    <n v="1000"/>
    <x v="2"/>
    <x v="596"/>
    <s v="Male"/>
    <s v="50 - 60"/>
  </r>
  <r>
    <n v="4783923"/>
    <x v="2"/>
    <n v="153846.89770705"/>
    <x v="12"/>
    <s v="UTTAR PRADESH"/>
    <n v="1250"/>
    <x v="0"/>
    <x v="597"/>
    <s v="Female"/>
    <s v="40 - 50"/>
  </r>
  <r>
    <n v="5422444"/>
    <x v="1"/>
    <n v="166116.35375712"/>
    <x v="4"/>
    <s v="HARYANA"/>
    <n v="1400"/>
    <x v="3"/>
    <x v="598"/>
    <s v="Female"/>
    <s v="30 - 40"/>
  </r>
  <r>
    <n v="4172842"/>
    <x v="2"/>
    <n v="175944.72540588301"/>
    <x v="1"/>
    <s v="Gujarat"/>
    <n v="1100"/>
    <x v="1"/>
    <x v="599"/>
    <s v="Male"/>
    <s v="25 - 30"/>
  </r>
  <r>
    <n v="3791501"/>
    <x v="3"/>
    <n v="168273.964902912"/>
    <x v="7"/>
    <s v="Karnataka"/>
    <n v="1250"/>
    <x v="0"/>
    <x v="600"/>
    <s v="Female"/>
    <s v="40 - 50"/>
  </r>
  <r>
    <n v="4863872"/>
    <x v="3"/>
    <n v="172897.55307891202"/>
    <x v="10"/>
    <s v="Assam"/>
    <n v="1250"/>
    <x v="0"/>
    <x v="601"/>
    <s v="Male"/>
    <s v="50 - 60"/>
  </r>
  <r>
    <n v="5181049"/>
    <x v="2"/>
    <n v="155332.46651886901"/>
    <x v="6"/>
    <s v="PUNJAB"/>
    <n v="1250"/>
    <x v="0"/>
    <x v="602"/>
    <s v="Male"/>
    <s v="40 - 50"/>
  </r>
  <r>
    <n v="4687047"/>
    <x v="1"/>
    <n v="158471.67949586999"/>
    <x v="7"/>
    <s v="Karnataka"/>
    <n v="1100"/>
    <x v="1"/>
    <x v="603"/>
    <s v="Female"/>
    <s v="50 - 60"/>
  </r>
  <r>
    <n v="4318172"/>
    <x v="1"/>
    <n v="163200.79568502001"/>
    <x v="11"/>
    <s v="Maharashtra"/>
    <n v="1400"/>
    <x v="3"/>
    <x v="604"/>
    <s v="Female"/>
    <s v="50 - 60"/>
  </r>
  <r>
    <n v="4187791"/>
    <x v="2"/>
    <n v="152666.91159614502"/>
    <x v="0"/>
    <s v="NCR"/>
    <n v="1250"/>
    <x v="0"/>
    <x v="605"/>
    <s v="Female"/>
    <s v="18-25"/>
  </r>
  <r>
    <n v="3996636"/>
    <x v="2"/>
    <n v="158430.07415024002"/>
    <x v="0"/>
    <s v="NCR"/>
    <n v="1100"/>
    <x v="1"/>
    <x v="606"/>
    <s v="Male"/>
    <s v="30 - 40"/>
  </r>
  <r>
    <n v="4973401"/>
    <x v="1"/>
    <n v="160012.44144234003"/>
    <x v="6"/>
    <s v="PUNJAB"/>
    <n v="1100"/>
    <x v="1"/>
    <x v="607"/>
    <s v="Male"/>
    <s v="40 - 50"/>
  </r>
  <r>
    <n v="4445748"/>
    <x v="2"/>
    <n v="177725.236821678"/>
    <x v="4"/>
    <s v="HARYANA"/>
    <n v="1000"/>
    <x v="2"/>
    <x v="608"/>
    <s v="Male"/>
    <s v="25 - 30"/>
  </r>
  <r>
    <n v="5131700"/>
    <x v="2"/>
    <n v="159163.37834908001"/>
    <x v="0"/>
    <s v="NCR"/>
    <n v="1000"/>
    <x v="2"/>
    <x v="609"/>
    <s v="Male"/>
    <s v="18-25"/>
  </r>
  <r>
    <n v="4435733"/>
    <x v="1"/>
    <n v="163389.31700606999"/>
    <x v="1"/>
    <s v="Gujarat"/>
    <n v="1100"/>
    <x v="1"/>
    <x v="610"/>
    <s v="Male"/>
    <s v="40 - 50"/>
  </r>
  <r>
    <n v="3780791"/>
    <x v="2"/>
    <n v="158526.04333155"/>
    <x v="1"/>
    <s v="Gujarat"/>
    <n v="1100"/>
    <x v="1"/>
    <x v="611"/>
    <s v="Female"/>
    <s v="30 - 40"/>
  </r>
  <r>
    <n v="3494670"/>
    <x v="0"/>
    <n v="173940.73017999998"/>
    <x v="7"/>
    <s v="Karnataka"/>
    <n v="1200"/>
    <x v="4"/>
    <x v="612"/>
    <s v="Male"/>
    <s v="30 - 40"/>
  </r>
  <r>
    <n v="3373877"/>
    <x v="1"/>
    <n v="159059.80563741"/>
    <x v="0"/>
    <s v="NCR"/>
    <n v="1000"/>
    <x v="2"/>
    <x v="613"/>
    <s v="Male"/>
    <s v="30 - 40"/>
  </r>
  <r>
    <n v="5126640"/>
    <x v="0"/>
    <n v="167487.54461891201"/>
    <x v="6"/>
    <s v="PUNJAB"/>
    <n v="1400"/>
    <x v="3"/>
    <x v="614"/>
    <s v="Male"/>
    <s v="25 - 30"/>
  </r>
  <r>
    <n v="4191175"/>
    <x v="2"/>
    <n v="158031.54165077402"/>
    <x v="7"/>
    <s v="Karnataka"/>
    <n v="1250"/>
    <x v="0"/>
    <x v="615"/>
    <s v="Male"/>
    <s v="40 - 50"/>
  </r>
  <r>
    <n v="4160873"/>
    <x v="2"/>
    <n v="176915.24988930102"/>
    <x v="0"/>
    <s v="NCR"/>
    <n v="1100"/>
    <x v="1"/>
    <x v="616"/>
    <s v="Female"/>
    <s v="25 - 30"/>
  </r>
  <r>
    <n v="3731377"/>
    <x v="2"/>
    <n v="171596.33630643901"/>
    <x v="13"/>
    <s v="PUNJAB"/>
    <n v="1100"/>
    <x v="1"/>
    <x v="617"/>
    <s v="Male"/>
    <s v="60 - 70"/>
  </r>
  <r>
    <n v="4405548"/>
    <x v="2"/>
    <n v="171467.674655426"/>
    <x v="0"/>
    <s v="NCR"/>
    <n v="1100"/>
    <x v="1"/>
    <x v="618"/>
    <s v="Male"/>
    <s v="30 - 40"/>
  </r>
  <r>
    <n v="3430388"/>
    <x v="1"/>
    <n v="162443.45282058002"/>
    <x v="0"/>
    <s v="NCR"/>
    <n v="1000"/>
    <x v="2"/>
    <x v="619"/>
    <s v="Male"/>
    <s v="50 - 60"/>
  </r>
  <r>
    <n v="3392435"/>
    <x v="2"/>
    <n v="153639.87111665102"/>
    <x v="8"/>
    <s v="TAMILNADU"/>
    <n v="1250"/>
    <x v="0"/>
    <x v="620"/>
    <s v="Male"/>
    <s v="40 - 50"/>
  </r>
  <r>
    <n v="3636556"/>
    <x v="2"/>
    <n v="166171.00997871"/>
    <x v="7"/>
    <s v="Karnataka"/>
    <n v="1000"/>
    <x v="2"/>
    <x v="621"/>
    <s v="Male"/>
    <s v="25 - 30"/>
  </r>
  <r>
    <n v="5406356"/>
    <x v="2"/>
    <n v="178411.768627896"/>
    <x v="0"/>
    <s v="NCR"/>
    <n v="1100"/>
    <x v="1"/>
    <x v="622"/>
    <s v="Male"/>
    <s v="18-25"/>
  </r>
  <r>
    <n v="3638570"/>
    <x v="3"/>
    <n v="175542.69002048002"/>
    <x v="8"/>
    <s v="TAMILNADU"/>
    <n v="1250"/>
    <x v="0"/>
    <x v="623"/>
    <s v="Female"/>
    <s v="40 - 50"/>
  </r>
  <r>
    <n v="5279401"/>
    <x v="1"/>
    <n v="158984.68741857001"/>
    <x v="8"/>
    <s v="TAMILNADU"/>
    <n v="1000"/>
    <x v="2"/>
    <x v="624"/>
    <s v="Female"/>
    <s v="30 - 40"/>
  </r>
  <r>
    <n v="3671242"/>
    <x v="1"/>
    <n v="173926.750203945"/>
    <x v="3"/>
    <s v="WEST BENGAL"/>
    <n v="1400"/>
    <x v="3"/>
    <x v="625"/>
    <s v="Female"/>
    <s v="18-25"/>
  </r>
  <r>
    <n v="3216386"/>
    <x v="1"/>
    <n v="169768.924955055"/>
    <x v="8"/>
    <s v="TAMILNADU"/>
    <n v="1400"/>
    <x v="3"/>
    <x v="626"/>
    <s v="Female"/>
    <s v="50 - 60"/>
  </r>
  <r>
    <n v="3399708"/>
    <x v="1"/>
    <n v="156691.01723112"/>
    <x v="15"/>
    <s v="UTTAR PRADESH"/>
    <n v="1000"/>
    <x v="2"/>
    <x v="627"/>
    <s v="Male"/>
    <s v="25 - 30"/>
  </r>
  <r>
    <n v="3679911"/>
    <x v="2"/>
    <n v="175496.8370651"/>
    <x v="0"/>
    <s v="NCR"/>
    <n v="1100"/>
    <x v="1"/>
    <x v="628"/>
    <s v="Female"/>
    <s v="50 - 60"/>
  </r>
  <r>
    <n v="4977244"/>
    <x v="1"/>
    <n v="157511.61812929501"/>
    <x v="10"/>
    <s v="Assam"/>
    <n v="1400"/>
    <x v="3"/>
    <x v="629"/>
    <s v="Male"/>
    <s v="25 - 30"/>
  </r>
  <r>
    <n v="5090438"/>
    <x v="3"/>
    <n v="166264.85580902401"/>
    <x v="0"/>
    <s v="NCR"/>
    <n v="1250"/>
    <x v="0"/>
    <x v="630"/>
    <s v="Male"/>
    <s v="25 - 30"/>
  </r>
  <r>
    <n v="5536264"/>
    <x v="3"/>
    <n v="172754.297874432"/>
    <x v="15"/>
    <s v="UTTAR PRADESH"/>
    <n v="1250"/>
    <x v="0"/>
    <x v="631"/>
    <s v="Female"/>
    <s v="25 - 30"/>
  </r>
  <r>
    <n v="5176460"/>
    <x v="2"/>
    <n v="166993.44294248"/>
    <x v="3"/>
    <s v="WEST BENGAL"/>
    <n v="1000"/>
    <x v="2"/>
    <x v="632"/>
    <s v="Male"/>
    <s v="30 - 40"/>
  </r>
  <r>
    <n v="4279142"/>
    <x v="0"/>
    <n v="154945.29453137002"/>
    <x v="4"/>
    <s v="HARYANA"/>
    <n v="1400"/>
    <x v="3"/>
    <x v="633"/>
    <s v="Male"/>
    <s v="40 - 50"/>
  </r>
  <r>
    <n v="4588850"/>
    <x v="2"/>
    <n v="156226.76789460803"/>
    <x v="1"/>
    <s v="Gujarat"/>
    <n v="1250"/>
    <x v="0"/>
    <x v="634"/>
    <s v="Male"/>
    <s v="30 - 40"/>
  </r>
  <r>
    <n v="3269144"/>
    <x v="0"/>
    <n v="155481.95776448501"/>
    <x v="5"/>
    <s v="NCR"/>
    <n v="1000"/>
    <x v="2"/>
    <x v="635"/>
    <s v="Male"/>
    <s v="30 - 40"/>
  </r>
  <r>
    <n v="5494311"/>
    <x v="2"/>
    <n v="177744.69172269001"/>
    <x v="7"/>
    <s v="Karnataka"/>
    <n v="1000"/>
    <x v="2"/>
    <x v="636"/>
    <s v="Female"/>
    <s v="50 - 60"/>
  </r>
  <r>
    <n v="5282772"/>
    <x v="1"/>
    <n v="170754.77516400002"/>
    <x v="0"/>
    <s v="NCR"/>
    <n v="1400"/>
    <x v="3"/>
    <x v="637"/>
    <s v="Male"/>
    <s v="25 - 30"/>
  </r>
  <r>
    <n v="5454093"/>
    <x v="2"/>
    <n v="177941.56363922899"/>
    <x v="3"/>
    <s v="WEST BENGAL"/>
    <n v="1000"/>
    <x v="2"/>
    <x v="638"/>
    <s v="Male"/>
    <s v="25 - 30"/>
  </r>
  <r>
    <n v="3654932"/>
    <x v="1"/>
    <n v="163235.85376400998"/>
    <x v="2"/>
    <s v="MADHYAPRADESH"/>
    <n v="1100"/>
    <x v="1"/>
    <x v="639"/>
    <s v="Male"/>
    <s v="40 - 50"/>
  </r>
  <r>
    <n v="4561974"/>
    <x v="2"/>
    <n v="166124.53989988999"/>
    <x v="0"/>
    <s v="NCR"/>
    <n v="1100"/>
    <x v="1"/>
    <x v="640"/>
    <s v="Female"/>
    <s v="40 - 50"/>
  </r>
  <r>
    <n v="3905963"/>
    <x v="2"/>
    <n v="161256.65902045203"/>
    <x v="5"/>
    <s v="NCR"/>
    <n v="1250"/>
    <x v="0"/>
    <x v="641"/>
    <s v="Female"/>
    <s v="25 - 30"/>
  </r>
  <r>
    <n v="3957825"/>
    <x v="1"/>
    <n v="161180.89276936499"/>
    <x v="9"/>
    <s v="MADHYA PRADESH"/>
    <n v="1400"/>
    <x v="3"/>
    <x v="642"/>
    <s v="Male"/>
    <s v="50 - 60"/>
  </r>
  <r>
    <n v="5463702"/>
    <x v="1"/>
    <n v="179358.338218185"/>
    <x v="3"/>
    <s v="WEST BENGAL"/>
    <n v="1400"/>
    <x v="3"/>
    <x v="643"/>
    <s v="Male"/>
    <s v="40 - 50"/>
  </r>
  <r>
    <n v="4028686"/>
    <x v="1"/>
    <n v="179731.17402462001"/>
    <x v="8"/>
    <s v="TAMILNADU"/>
    <n v="1400"/>
    <x v="3"/>
    <x v="644"/>
    <s v="Male"/>
    <s v="40 - 50"/>
  </r>
  <r>
    <n v="4346487"/>
    <x v="1"/>
    <n v="178449.39057275999"/>
    <x v="3"/>
    <s v="WEST BENGAL"/>
    <n v="1400"/>
    <x v="5"/>
    <x v="645"/>
    <s v="Female"/>
    <s v="25 - 30"/>
  </r>
  <r>
    <n v="5211673"/>
    <x v="3"/>
    <n v="174460.11439558401"/>
    <x v="1"/>
    <s v="Gujarat"/>
    <n v="1250"/>
    <x v="0"/>
    <x v="646"/>
    <s v="Female"/>
    <s v="40 - 50"/>
  </r>
  <r>
    <n v="3537326"/>
    <x v="1"/>
    <n v="160054.19809334999"/>
    <x v="11"/>
    <s v="Maharashtra"/>
    <n v="1100"/>
    <x v="1"/>
    <x v="647"/>
    <s v="Male"/>
    <s v="40 - 50"/>
  </r>
  <r>
    <n v="4716571"/>
    <x v="1"/>
    <n v="168992.12431143"/>
    <x v="0"/>
    <s v="NCR"/>
    <n v="1400"/>
    <x v="3"/>
    <x v="648"/>
    <s v="Male"/>
    <s v="18-25"/>
  </r>
  <r>
    <n v="4254844"/>
    <x v="2"/>
    <n v="158860.46958593398"/>
    <x v="10"/>
    <s v="Assam"/>
    <n v="1100"/>
    <x v="1"/>
    <x v="649"/>
    <s v="Female"/>
    <s v="40 - 50"/>
  </r>
  <r>
    <n v="4815810"/>
    <x v="1"/>
    <n v="180089.74940850001"/>
    <x v="1"/>
    <s v="Gujarat"/>
    <n v="1400"/>
    <x v="3"/>
    <x v="650"/>
    <s v="Female"/>
    <s v="30 - 40"/>
  </r>
  <r>
    <n v="5459035"/>
    <x v="3"/>
    <n v="168273.131296896"/>
    <x v="0"/>
    <s v="NCR"/>
    <n v="1250"/>
    <x v="0"/>
    <x v="651"/>
    <s v="Female"/>
    <s v="40 - 50"/>
  </r>
  <r>
    <n v="3868790"/>
    <x v="2"/>
    <n v="178622.20313181001"/>
    <x v="2"/>
    <s v="MADHYAPRADESH"/>
    <n v="1000"/>
    <x v="2"/>
    <x v="652"/>
    <s v="Female"/>
    <s v="30 - 40"/>
  </r>
  <r>
    <n v="5130141"/>
    <x v="2"/>
    <n v="166604.720139132"/>
    <x v="8"/>
    <s v="TAMILNADU"/>
    <n v="1000"/>
    <x v="2"/>
    <x v="653"/>
    <s v="Male"/>
    <s v="50 - 60"/>
  </r>
  <r>
    <n v="3355226"/>
    <x v="2"/>
    <n v="162201.73642222202"/>
    <x v="4"/>
    <s v="HARYANA"/>
    <n v="1100"/>
    <x v="1"/>
    <x v="654"/>
    <s v="Male"/>
    <s v="30 - 40"/>
  </r>
  <r>
    <n v="4935666"/>
    <x v="2"/>
    <n v="167817.01401054801"/>
    <x v="0"/>
    <s v="NCR"/>
    <n v="1000"/>
    <x v="2"/>
    <x v="655"/>
    <s v="Male"/>
    <s v="50 - 60"/>
  </r>
  <r>
    <n v="5064483"/>
    <x v="2"/>
    <n v="168765.39210137399"/>
    <x v="0"/>
    <s v="NCR"/>
    <n v="1100"/>
    <x v="1"/>
    <x v="656"/>
    <s v="Female"/>
    <s v="18-25"/>
  </r>
  <r>
    <n v="4456942"/>
    <x v="2"/>
    <n v="172708.75210720801"/>
    <x v="13"/>
    <s v="PUNJAB"/>
    <n v="1000"/>
    <x v="2"/>
    <x v="657"/>
    <s v="Male"/>
    <s v="30 - 40"/>
  </r>
  <r>
    <n v="3699140"/>
    <x v="2"/>
    <n v="161796.66467686201"/>
    <x v="7"/>
    <s v="Karnataka"/>
    <n v="1100"/>
    <x v="1"/>
    <x v="658"/>
    <s v="Male"/>
    <s v="30 - 40"/>
  </r>
  <r>
    <n v="4051169"/>
    <x v="1"/>
    <n v="157820.40115380002"/>
    <x v="0"/>
    <s v="NCR"/>
    <n v="1400"/>
    <x v="3"/>
    <x v="659"/>
    <s v="Male"/>
    <s v="30 - 40"/>
  </r>
  <r>
    <n v="3413688"/>
    <x v="2"/>
    <n v="162818.589155152"/>
    <x v="0"/>
    <s v="NCR"/>
    <n v="1250"/>
    <x v="0"/>
    <x v="660"/>
    <s v="Male"/>
    <s v="30 - 40"/>
  </r>
  <r>
    <n v="3962791"/>
    <x v="1"/>
    <n v="160195.83788655003"/>
    <x v="12"/>
    <s v="UTTAR PRADESH"/>
    <n v="1100"/>
    <x v="1"/>
    <x v="661"/>
    <s v="Male"/>
    <s v="18-25"/>
  </r>
  <r>
    <n v="4565631"/>
    <x v="1"/>
    <n v="174118.98645319502"/>
    <x v="7"/>
    <s v="Karnataka"/>
    <n v="1400"/>
    <x v="3"/>
    <x v="662"/>
    <s v="Male"/>
    <s v="40 - 50"/>
  </r>
  <r>
    <n v="5467453"/>
    <x v="2"/>
    <n v="168206.332773562"/>
    <x v="4"/>
    <s v="HARYANA"/>
    <n v="1100"/>
    <x v="1"/>
    <x v="663"/>
    <s v="Male"/>
    <s v="30 - 40"/>
  </r>
  <r>
    <n v="3243544"/>
    <x v="0"/>
    <n v="166610.26011290398"/>
    <x v="5"/>
    <s v="NCR"/>
    <n v="1400"/>
    <x v="3"/>
    <x v="664"/>
    <s v="Male"/>
    <s v="25 - 30"/>
  </r>
  <r>
    <n v="3338601"/>
    <x v="3"/>
    <n v="176360.78748383999"/>
    <x v="8"/>
    <s v="TAMILNADU"/>
    <n v="1250"/>
    <x v="0"/>
    <x v="665"/>
    <s v="Female"/>
    <s v="18-25"/>
  </r>
  <r>
    <n v="3979066"/>
    <x v="1"/>
    <n v="162607.120285365"/>
    <x v="6"/>
    <s v="PUNJAB"/>
    <n v="1100"/>
    <x v="1"/>
    <x v="666"/>
    <s v="Male"/>
    <s v="50 - 60"/>
  </r>
  <r>
    <n v="4210523"/>
    <x v="1"/>
    <n v="172195.42145242498"/>
    <x v="6"/>
    <s v="PUNJAB"/>
    <n v="1400"/>
    <x v="3"/>
    <x v="667"/>
    <s v="Male"/>
    <s v="25 - 30"/>
  </r>
  <r>
    <n v="5210940"/>
    <x v="1"/>
    <n v="154926.118270935"/>
    <x v="3"/>
    <s v="WEST BENGAL"/>
    <n v="1000"/>
    <x v="2"/>
    <x v="668"/>
    <s v="Female"/>
    <s v="18-25"/>
  </r>
  <r>
    <n v="3747324"/>
    <x v="1"/>
    <n v="163688.88867074999"/>
    <x v="14"/>
    <s v="KERALA"/>
    <n v="1000"/>
    <x v="2"/>
    <x v="669"/>
    <s v="Male"/>
    <s v="18-25"/>
  </r>
  <r>
    <n v="5022029"/>
    <x v="3"/>
    <n v="174300.53251871999"/>
    <x v="3"/>
    <s v="WEST BENGAL"/>
    <n v="1250"/>
    <x v="0"/>
    <x v="670"/>
    <s v="Male"/>
    <s v="50 - 60"/>
  </r>
  <r>
    <n v="3859822"/>
    <x v="1"/>
    <n v="162179.651682405"/>
    <x v="14"/>
    <s v="KERALA"/>
    <n v="1400"/>
    <x v="3"/>
    <x v="671"/>
    <s v="Male"/>
    <s v="18-25"/>
  </r>
  <r>
    <n v="5276981"/>
    <x v="1"/>
    <n v="174600.51104799"/>
    <x v="0"/>
    <s v="NCR"/>
    <n v="1400"/>
    <x v="3"/>
    <x v="672"/>
    <s v="Male"/>
    <s v="30 - 40"/>
  </r>
  <r>
    <n v="3411331"/>
    <x v="3"/>
    <n v="174543.693831168"/>
    <x v="12"/>
    <s v="UTTAR PRADESH"/>
    <n v="1250"/>
    <x v="0"/>
    <x v="673"/>
    <s v="Male"/>
    <s v="25 - 30"/>
  </r>
  <r>
    <n v="4271053"/>
    <x v="1"/>
    <n v="181019.88010044"/>
    <x v="0"/>
    <s v="NCR"/>
    <n v="1400"/>
    <x v="5"/>
    <x v="674"/>
    <s v="Male"/>
    <s v="18-25"/>
  </r>
  <r>
    <n v="4004676"/>
    <x v="2"/>
    <n v="159250.960074962"/>
    <x v="8"/>
    <s v="TAMILNADU"/>
    <n v="1100"/>
    <x v="1"/>
    <x v="675"/>
    <s v="Male"/>
    <s v="30 - 40"/>
  </r>
  <r>
    <n v="3406327"/>
    <x v="2"/>
    <n v="178106.99047260001"/>
    <x v="8"/>
    <s v="TAMILNADU"/>
    <n v="1000"/>
    <x v="2"/>
    <x v="676"/>
    <s v="Male"/>
    <s v="18-25"/>
  </r>
  <r>
    <n v="4619986"/>
    <x v="1"/>
    <n v="177814.761378975"/>
    <x v="4"/>
    <s v="HARYANA"/>
    <n v="1400"/>
    <x v="3"/>
    <x v="677"/>
    <s v="Male"/>
    <s v="50 - 60"/>
  </r>
  <r>
    <n v="3360630"/>
    <x v="1"/>
    <n v="156005.62454367001"/>
    <x v="3"/>
    <s v="WEST BENGAL"/>
    <n v="1400"/>
    <x v="3"/>
    <x v="678"/>
    <s v="Female"/>
    <s v="25 - 30"/>
  </r>
  <r>
    <n v="5258615"/>
    <x v="3"/>
    <n v="180267.47301888"/>
    <x v="8"/>
    <s v="TAMILNADU"/>
    <n v="1250"/>
    <x v="0"/>
    <x v="679"/>
    <s v="Female"/>
    <s v="40 - 50"/>
  </r>
  <r>
    <n v="4802256"/>
    <x v="2"/>
    <n v="178086.40019520003"/>
    <x v="3"/>
    <s v="WEST BENGAL"/>
    <n v="1000"/>
    <x v="2"/>
    <x v="680"/>
    <s v="Male"/>
    <s v="25 - 30"/>
  </r>
  <r>
    <n v="4934304"/>
    <x v="2"/>
    <n v="179839.97535342001"/>
    <x v="13"/>
    <s v="PUNJAB"/>
    <n v="1000"/>
    <x v="2"/>
    <x v="681"/>
    <s v="Female"/>
    <s v="40 - 50"/>
  </r>
  <r>
    <n v="4152797"/>
    <x v="1"/>
    <n v="176832.09666045001"/>
    <x v="15"/>
    <s v="UTTAR PRADESH"/>
    <n v="1400"/>
    <x v="3"/>
    <x v="682"/>
    <s v="Female"/>
    <s v="25 - 30"/>
  </r>
  <r>
    <n v="5085982"/>
    <x v="2"/>
    <n v="177236.20880420003"/>
    <x v="7"/>
    <s v="Karnataka"/>
    <n v="1100"/>
    <x v="1"/>
    <x v="683"/>
    <s v="Male"/>
    <s v="50 - 60"/>
  </r>
  <r>
    <n v="4128923"/>
    <x v="1"/>
    <n v="179544.64261734"/>
    <x v="9"/>
    <s v="MADHYA PRADESH"/>
    <n v="1200"/>
    <x v="4"/>
    <x v="684"/>
    <s v="Male"/>
    <s v="30 - 40"/>
  </r>
  <r>
    <n v="5112107"/>
    <x v="2"/>
    <n v="177559.14436867402"/>
    <x v="0"/>
    <s v="NCR"/>
    <n v="1000"/>
    <x v="2"/>
    <x v="685"/>
    <s v="Male"/>
    <s v="40 - 50"/>
  </r>
  <r>
    <n v="5393336"/>
    <x v="0"/>
    <n v="177006.01003184999"/>
    <x v="8"/>
    <s v="TAMILNADU"/>
    <n v="1400"/>
    <x v="5"/>
    <x v="686"/>
    <s v="Male"/>
    <s v="18-25"/>
  </r>
  <r>
    <n v="4491733"/>
    <x v="2"/>
    <n v="169356.13470484799"/>
    <x v="12"/>
    <s v="UTTAR PRADESH"/>
    <n v="1000"/>
    <x v="2"/>
    <x v="687"/>
    <s v="Female"/>
    <s v="18-25"/>
  </r>
  <r>
    <n v="3708631"/>
    <x v="1"/>
    <n v="172135.23146549999"/>
    <x v="11"/>
    <s v="Maharashtra"/>
    <n v="1200"/>
    <x v="4"/>
    <x v="688"/>
    <s v="Male"/>
    <s v="18-25"/>
  </r>
  <r>
    <n v="3315512"/>
    <x v="2"/>
    <n v="176053.93363999002"/>
    <x v="8"/>
    <s v="TAMILNADU"/>
    <n v="1000"/>
    <x v="2"/>
    <x v="689"/>
    <s v="Male"/>
    <s v="40 - 50"/>
  </r>
  <r>
    <n v="5064391"/>
    <x v="1"/>
    <n v="167371.87395420001"/>
    <x v="8"/>
    <s v="TAMILNADU"/>
    <n v="1100"/>
    <x v="1"/>
    <x v="690"/>
    <s v="Female"/>
    <s v="25 - 30"/>
  </r>
  <r>
    <n v="4273378"/>
    <x v="3"/>
    <n v="182087.55080505597"/>
    <x v="5"/>
    <s v="NCR"/>
    <n v="1250"/>
    <x v="0"/>
    <x v="691"/>
    <s v="Male"/>
    <s v="30 - 40"/>
  </r>
  <r>
    <n v="5456726"/>
    <x v="2"/>
    <n v="176165.288075813"/>
    <x v="15"/>
    <s v="UTTAR PRADESH"/>
    <n v="1000"/>
    <x v="2"/>
    <x v="692"/>
    <s v="Male"/>
    <s v="18-25"/>
  </r>
  <r>
    <n v="3361771"/>
    <x v="1"/>
    <n v="158965.94416846501"/>
    <x v="8"/>
    <s v="TAMILNADU"/>
    <n v="1000"/>
    <x v="2"/>
    <x v="693"/>
    <s v="Female"/>
    <s v="18-25"/>
  </r>
  <r>
    <n v="5267398"/>
    <x v="2"/>
    <n v="159164.62811997902"/>
    <x v="12"/>
    <s v="UTTAR PRADESH"/>
    <n v="1250"/>
    <x v="0"/>
    <x v="694"/>
    <s v="Female"/>
    <s v="18-25"/>
  </r>
  <r>
    <n v="4290267"/>
    <x v="1"/>
    <n v="163411.84627834498"/>
    <x v="8"/>
    <s v="TAMILNADU"/>
    <n v="1400"/>
    <x v="3"/>
    <x v="695"/>
    <s v="Female"/>
    <b v="1"/>
  </r>
  <r>
    <n v="4726451"/>
    <x v="2"/>
    <n v="161582.38869118402"/>
    <x v="7"/>
    <s v="Karnataka"/>
    <n v="1100"/>
    <x v="1"/>
    <x v="696"/>
    <s v="Female"/>
    <s v="40 - 50"/>
  </r>
  <r>
    <n v="5533892"/>
    <x v="2"/>
    <n v="174366.60482916899"/>
    <x v="7"/>
    <s v="Karnataka"/>
    <n v="1000"/>
    <x v="2"/>
    <x v="697"/>
    <s v="Female"/>
    <s v="40 - 50"/>
  </r>
  <r>
    <n v="3368633"/>
    <x v="2"/>
    <n v="156706.95760707001"/>
    <x v="9"/>
    <s v="MADHYA PRADESH"/>
    <n v="1250"/>
    <x v="0"/>
    <x v="698"/>
    <s v="Male"/>
    <s v="30 - 40"/>
  </r>
  <r>
    <n v="3461353"/>
    <x v="2"/>
    <n v="179363.22386962501"/>
    <x v="10"/>
    <s v="Assam"/>
    <n v="1100"/>
    <x v="1"/>
    <x v="699"/>
    <s v="Male"/>
    <s v="40 - 50"/>
  </r>
  <r>
    <n v="4124476"/>
    <x v="2"/>
    <n v="165702.29033491798"/>
    <x v="10"/>
    <s v="Assam"/>
    <n v="1000"/>
    <x v="2"/>
    <x v="700"/>
    <s v="Male"/>
    <s v="30 - 40"/>
  </r>
  <r>
    <n v="3223216"/>
    <x v="1"/>
    <n v="158919.40569667501"/>
    <x v="0"/>
    <s v="NCR"/>
    <n v="1100"/>
    <x v="1"/>
    <x v="701"/>
    <s v="Female"/>
    <s v="30 - 40"/>
  </r>
  <r>
    <n v="4705197"/>
    <x v="1"/>
    <n v="180432.11690784001"/>
    <x v="4"/>
    <s v="HARYANA"/>
    <n v="1400"/>
    <x v="3"/>
    <x v="702"/>
    <s v="Male"/>
    <s v="25 - 30"/>
  </r>
  <r>
    <n v="4697831"/>
    <x v="3"/>
    <n v="179271.97292160001"/>
    <x v="8"/>
    <s v="TAMILNADU"/>
    <n v="1250"/>
    <x v="0"/>
    <x v="703"/>
    <s v="Female"/>
    <s v="40 - 50"/>
  </r>
  <r>
    <n v="5430825"/>
    <x v="1"/>
    <n v="158647.58280333001"/>
    <x v="1"/>
    <s v="Gujarat"/>
    <n v="1000"/>
    <x v="2"/>
    <x v="704"/>
    <s v="Male"/>
    <s v="30 - 40"/>
  </r>
  <r>
    <n v="4651645"/>
    <x v="1"/>
    <n v="176270.74846231501"/>
    <x v="8"/>
    <s v="TAMILNADU"/>
    <n v="1400"/>
    <x v="3"/>
    <x v="705"/>
    <s v="Male"/>
    <s v="40 - 50"/>
  </r>
  <r>
    <n v="4270177"/>
    <x v="2"/>
    <n v="170315.12195778399"/>
    <x v="9"/>
    <s v="MADHYA PRADESH"/>
    <n v="1100"/>
    <x v="1"/>
    <x v="706"/>
    <s v="Female"/>
    <s v="18-25"/>
  </r>
  <r>
    <n v="3951840"/>
    <x v="3"/>
    <n v="174175.46598815999"/>
    <x v="0"/>
    <s v="NCR"/>
    <n v="1250"/>
    <x v="0"/>
    <x v="707"/>
    <s v="Male"/>
    <s v="25 - 30"/>
  </r>
  <r>
    <n v="5145725"/>
    <x v="2"/>
    <n v="182762.61086239101"/>
    <x v="8"/>
    <s v="TAMILNADU"/>
    <n v="1000"/>
    <x v="2"/>
    <x v="708"/>
    <s v="Male"/>
    <s v="50 - 60"/>
  </r>
  <r>
    <n v="3742548"/>
    <x v="1"/>
    <n v="163684.51449713999"/>
    <x v="12"/>
    <s v="UTTAR PRADESH"/>
    <n v="1100"/>
    <x v="1"/>
    <x v="709"/>
    <s v="Female"/>
    <s v="18-25"/>
  </r>
  <r>
    <n v="3586095"/>
    <x v="1"/>
    <n v="170125.57921535999"/>
    <x v="2"/>
    <s v="MADHYAPRADESH"/>
    <n v="1200"/>
    <x v="4"/>
    <x v="710"/>
    <s v="Female"/>
    <s v="40 - 50"/>
  </r>
  <r>
    <n v="5178132"/>
    <x v="2"/>
    <n v="170133.23701072199"/>
    <x v="0"/>
    <s v="NCR"/>
    <n v="1100"/>
    <x v="1"/>
    <x v="711"/>
    <s v="Male"/>
    <s v="30 - 40"/>
  </r>
  <r>
    <n v="5420588"/>
    <x v="2"/>
    <n v="183374.79634832899"/>
    <x v="0"/>
    <s v="NCR"/>
    <n v="1000"/>
    <x v="2"/>
    <x v="712"/>
    <s v="Male"/>
    <s v="50 - 60"/>
  </r>
  <r>
    <n v="5032643"/>
    <x v="2"/>
    <n v="168472.94464072603"/>
    <x v="8"/>
    <s v="TAMILNADU"/>
    <n v="1100"/>
    <x v="1"/>
    <x v="713"/>
    <s v="Male"/>
    <s v="40 - 50"/>
  </r>
  <r>
    <n v="5042915"/>
    <x v="3"/>
    <n v="174628.80840704002"/>
    <x v="0"/>
    <s v="NCR"/>
    <n v="1250"/>
    <x v="0"/>
    <x v="714"/>
    <s v="Female"/>
    <s v="50 - 60"/>
  </r>
  <r>
    <n v="3833520"/>
    <x v="1"/>
    <n v="164435.09343849"/>
    <x v="7"/>
    <s v="Karnataka"/>
    <n v="1100"/>
    <x v="1"/>
    <x v="715"/>
    <s v="Male"/>
    <s v="30 - 40"/>
  </r>
  <r>
    <n v="4952702"/>
    <x v="2"/>
    <n v="168958.014700831"/>
    <x v="6"/>
    <s v="PUNJAB"/>
    <n v="1000"/>
    <x v="2"/>
    <x v="716"/>
    <s v="Female"/>
    <s v="25 - 30"/>
  </r>
  <r>
    <n v="5234433"/>
    <x v="2"/>
    <n v="160390.41684890402"/>
    <x v="7"/>
    <s v="Karnataka"/>
    <n v="1100"/>
    <x v="1"/>
    <x v="717"/>
    <s v="Female"/>
    <s v="30 - 40"/>
  </r>
  <r>
    <n v="5140165"/>
    <x v="3"/>
    <n v="168682.78578278399"/>
    <x v="4"/>
    <s v="HARYANA"/>
    <n v="1250"/>
    <x v="0"/>
    <x v="718"/>
    <s v="Male"/>
    <s v="25 - 30"/>
  </r>
  <r>
    <n v="4671251"/>
    <x v="3"/>
    <n v="181177.30341791999"/>
    <x v="5"/>
    <s v="NCR"/>
    <n v="1250"/>
    <x v="0"/>
    <x v="719"/>
    <s v="Male"/>
    <s v="50 - 60"/>
  </r>
  <r>
    <n v="5342305"/>
    <x v="1"/>
    <n v="170785.86557184"/>
    <x v="0"/>
    <s v="NCR"/>
    <n v="1100"/>
    <x v="1"/>
    <x v="720"/>
    <s v="Female"/>
    <s v="30 - 40"/>
  </r>
  <r>
    <n v="5396918"/>
    <x v="2"/>
    <n v="169593.18805945999"/>
    <x v="7"/>
    <s v="Karnataka"/>
    <n v="1100"/>
    <x v="1"/>
    <x v="721"/>
    <s v="Male"/>
    <s v="30 - 40"/>
  </r>
  <r>
    <n v="3504516"/>
    <x v="2"/>
    <n v="175230.76951074501"/>
    <x v="7"/>
    <s v="Karnataka"/>
    <n v="1000"/>
    <x v="2"/>
    <x v="722"/>
    <s v="Female"/>
    <s v="25 - 30"/>
  </r>
  <r>
    <n v="4277557"/>
    <x v="3"/>
    <n v="176446.175299264"/>
    <x v="8"/>
    <s v="TAMILNADU"/>
    <n v="1250"/>
    <x v="0"/>
    <x v="723"/>
    <s v="Male"/>
    <s v="40 - 50"/>
  </r>
  <r>
    <n v="4581038"/>
    <x v="2"/>
    <n v="161353.52147330201"/>
    <x v="12"/>
    <s v="UTTAR PRADESH"/>
    <n v="1000"/>
    <x v="2"/>
    <x v="724"/>
    <s v="Male"/>
    <s v="50 - 60"/>
  </r>
  <r>
    <n v="4204824"/>
    <x v="3"/>
    <n v="173619.06089760002"/>
    <x v="14"/>
    <s v="KERALA"/>
    <n v="1250"/>
    <x v="0"/>
    <x v="725"/>
    <s v="Female"/>
    <s v="25 - 30"/>
  </r>
  <r>
    <n v="4850086"/>
    <x v="2"/>
    <n v="166136.95192001702"/>
    <x v="0"/>
    <s v="NCR"/>
    <n v="1000"/>
    <x v="2"/>
    <x v="726"/>
    <s v="Male"/>
    <s v="30 - 40"/>
  </r>
  <r>
    <n v="5454950"/>
    <x v="1"/>
    <n v="157971.13536060002"/>
    <x v="0"/>
    <s v="NCR"/>
    <n v="1400"/>
    <x v="3"/>
    <x v="727"/>
    <s v="Female"/>
    <s v="40 - 50"/>
  </r>
  <r>
    <n v="4692952"/>
    <x v="2"/>
    <n v="184866.74284327999"/>
    <x v="2"/>
    <s v="MADHYAPRADESH"/>
    <n v="1100"/>
    <x v="1"/>
    <x v="728"/>
    <s v="Male"/>
    <s v="40 - 50"/>
  </r>
  <r>
    <n v="3632407"/>
    <x v="2"/>
    <n v="174144.786496065"/>
    <x v="2"/>
    <s v="MADHYAPRADESH"/>
    <n v="1000"/>
    <x v="2"/>
    <x v="729"/>
    <s v="Female"/>
    <s v="30 - 40"/>
  </r>
  <r>
    <n v="4520797"/>
    <x v="0"/>
    <n v="178644.391043807"/>
    <x v="3"/>
    <s v="WEST BENGAL"/>
    <n v="1400"/>
    <x v="5"/>
    <x v="730"/>
    <s v="Male"/>
    <s v="40 - 50"/>
  </r>
  <r>
    <n v="4272396"/>
    <x v="2"/>
    <n v="183699.75667837501"/>
    <x v="3"/>
    <s v="WEST BENGAL"/>
    <n v="1100"/>
    <x v="1"/>
    <x v="731"/>
    <s v="Male"/>
    <s v="30 - 40"/>
  </r>
  <r>
    <n v="4370081"/>
    <x v="3"/>
    <n v="171949.62559219199"/>
    <x v="4"/>
    <s v="HARYANA"/>
    <n v="1250"/>
    <x v="0"/>
    <x v="732"/>
    <s v="Female"/>
    <s v="25 - 30"/>
  </r>
  <r>
    <n v="5369201"/>
    <x v="1"/>
    <n v="183989.63230632001"/>
    <x v="8"/>
    <s v="TAMILNADU"/>
    <n v="1400"/>
    <x v="3"/>
    <x v="733"/>
    <s v="Male"/>
    <s v="50 - 60"/>
  </r>
  <r>
    <n v="4100831"/>
    <x v="2"/>
    <n v="160679.03899416601"/>
    <x v="7"/>
    <s v="Karnataka"/>
    <n v="1250"/>
    <x v="0"/>
    <x v="734"/>
    <s v="Male"/>
    <b v="1"/>
  </r>
  <r>
    <n v="4253906"/>
    <x v="3"/>
    <n v="174570.66015769602"/>
    <x v="7"/>
    <s v="Karnataka"/>
    <n v="1250"/>
    <x v="0"/>
    <x v="735"/>
    <s v="Male"/>
    <s v="30 - 40"/>
  </r>
  <r>
    <n v="5105145"/>
    <x v="0"/>
    <n v="165028.948707139"/>
    <x v="0"/>
    <s v="NCR"/>
    <n v="1400"/>
    <x v="3"/>
    <x v="736"/>
    <s v="Male"/>
    <s v="30 - 40"/>
  </r>
  <r>
    <n v="3549684"/>
    <x v="2"/>
    <n v="185820.33683582602"/>
    <x v="7"/>
    <s v="Karnataka"/>
    <n v="1400"/>
    <x v="3"/>
    <x v="737"/>
    <s v="Male"/>
    <s v="40 - 50"/>
  </r>
  <r>
    <n v="5443853"/>
    <x v="2"/>
    <n v="175904.880878528"/>
    <x v="0"/>
    <s v="NCR"/>
    <n v="1100"/>
    <x v="1"/>
    <x v="738"/>
    <s v="Male"/>
    <s v="50 - 60"/>
  </r>
  <r>
    <n v="4640295"/>
    <x v="1"/>
    <n v="160514.18601561"/>
    <x v="5"/>
    <s v="NCR"/>
    <n v="1000"/>
    <x v="2"/>
    <x v="739"/>
    <s v="Male"/>
    <s v="18-25"/>
  </r>
  <r>
    <n v="5348536"/>
    <x v="1"/>
    <n v="159096.94722621"/>
    <x v="1"/>
    <s v="Gujarat"/>
    <n v="1100"/>
    <x v="1"/>
    <x v="740"/>
    <s v="Male"/>
    <s v="30 - 40"/>
  </r>
  <r>
    <n v="5461122"/>
    <x v="2"/>
    <n v="168750.94273564802"/>
    <x v="8"/>
    <s v="TAMILNADU"/>
    <n v="1100"/>
    <x v="1"/>
    <x v="741"/>
    <s v="Male"/>
    <s v="25 - 30"/>
  </r>
  <r>
    <n v="4533765"/>
    <x v="2"/>
    <n v="173722.77184664999"/>
    <x v="3"/>
    <s v="WEST BENGAL"/>
    <n v="1100"/>
    <x v="1"/>
    <x v="742"/>
    <s v="Male"/>
    <s v="50 - 60"/>
  </r>
  <r>
    <n v="5075224"/>
    <x v="2"/>
    <n v="174873.02871870002"/>
    <x v="1"/>
    <s v="Gujarat"/>
    <n v="1100"/>
    <x v="1"/>
    <x v="743"/>
    <s v="Male"/>
    <s v="40 - 50"/>
  </r>
  <r>
    <n v="3361195"/>
    <x v="2"/>
    <n v="175876.323620988"/>
    <x v="3"/>
    <s v="WEST BENGAL"/>
    <n v="1000"/>
    <x v="2"/>
    <x v="744"/>
    <s v="Male"/>
    <s v="18-25"/>
  </r>
  <r>
    <n v="5228519"/>
    <x v="0"/>
    <n v="181246.07354057999"/>
    <x v="13"/>
    <s v="PUNJAB"/>
    <n v="1400"/>
    <x v="3"/>
    <x v="745"/>
    <s v="Male"/>
    <s v="60 - 70"/>
  </r>
  <r>
    <n v="3664662"/>
    <x v="2"/>
    <n v="162990.48571951102"/>
    <x v="4"/>
    <s v="HARYANA"/>
    <n v="1250"/>
    <x v="0"/>
    <x v="746"/>
    <s v="Male"/>
    <s v="25 - 30"/>
  </r>
  <r>
    <n v="3881810"/>
    <x v="2"/>
    <n v="170422.12075009802"/>
    <x v="11"/>
    <s v="Maharashtra"/>
    <n v="1000"/>
    <x v="2"/>
    <x v="747"/>
    <s v="Male"/>
    <b v="1"/>
  </r>
  <r>
    <n v="4891459"/>
    <x v="2"/>
    <n v="166007.90025324002"/>
    <x v="0"/>
    <s v="NCR"/>
    <n v="1000"/>
    <x v="2"/>
    <x v="748"/>
    <s v="Male"/>
    <b v="1"/>
  </r>
  <r>
    <n v="3415376"/>
    <x v="2"/>
    <n v="160688.10154435501"/>
    <x v="7"/>
    <s v="Karnataka"/>
    <n v="1250"/>
    <x v="0"/>
    <x v="749"/>
    <s v="Male"/>
    <s v="25 - 30"/>
  </r>
  <r>
    <n v="4867128"/>
    <x v="1"/>
    <n v="162952.24822204502"/>
    <x v="15"/>
    <s v="UTTAR PRADESH"/>
    <n v="1000"/>
    <x v="2"/>
    <x v="750"/>
    <s v="Female"/>
    <s v="60 - 70"/>
  </r>
  <r>
    <n v="4312008"/>
    <x v="3"/>
    <n v="183401.47555315201"/>
    <x v="3"/>
    <s v="WEST BENGAL"/>
    <n v="1250"/>
    <x v="0"/>
    <x v="751"/>
    <s v="Male"/>
    <s v="40 - 50"/>
  </r>
  <r>
    <n v="5157930"/>
    <x v="3"/>
    <n v="174333.21760921602"/>
    <x v="0"/>
    <s v="NCR"/>
    <n v="1250"/>
    <x v="0"/>
    <x v="752"/>
    <s v="Male"/>
    <s v="40 - 50"/>
  </r>
  <r>
    <n v="4601368"/>
    <x v="2"/>
    <n v="164601.227635635"/>
    <x v="4"/>
    <s v="HARYANA"/>
    <n v="1000"/>
    <x v="2"/>
    <x v="753"/>
    <s v="Male"/>
    <s v="30 - 40"/>
  </r>
  <r>
    <n v="4901363"/>
    <x v="1"/>
    <n v="162195.75737572502"/>
    <x v="0"/>
    <s v="NCR"/>
    <n v="1400"/>
    <x v="3"/>
    <x v="754"/>
    <s v="Male"/>
    <s v="40 - 50"/>
  </r>
  <r>
    <n v="3542035"/>
    <x v="2"/>
    <n v="169881.64003878803"/>
    <x v="12"/>
    <s v="UTTAR PRADESH"/>
    <n v="1000"/>
    <x v="2"/>
    <x v="755"/>
    <s v="Male"/>
    <b v="1"/>
  </r>
  <r>
    <n v="4744312"/>
    <x v="1"/>
    <n v="166310.37619919999"/>
    <x v="0"/>
    <s v="NCR"/>
    <n v="1400"/>
    <x v="3"/>
    <x v="756"/>
    <s v="Female"/>
    <s v="25 - 30"/>
  </r>
  <r>
    <n v="5119771"/>
    <x v="2"/>
    <n v="174550.50061069999"/>
    <x v="9"/>
    <s v="MADHYA PRADESH"/>
    <n v="1000"/>
    <x v="2"/>
    <x v="757"/>
    <s v="Male"/>
    <s v="18-25"/>
  </r>
  <r>
    <n v="5415795"/>
    <x v="2"/>
    <n v="181741.94617708802"/>
    <x v="10"/>
    <s v="Assam"/>
    <n v="1400"/>
    <x v="3"/>
    <x v="758"/>
    <s v="Female"/>
    <s v="25 - 30"/>
  </r>
  <r>
    <n v="4859043"/>
    <x v="2"/>
    <n v="183870.77742738"/>
    <x v="3"/>
    <s v="WEST BENGAL"/>
    <n v="1000"/>
    <x v="2"/>
    <x v="759"/>
    <s v="Male"/>
    <s v="40 - 50"/>
  </r>
  <r>
    <n v="3280965"/>
    <x v="3"/>
    <n v="169283.13970944"/>
    <x v="4"/>
    <s v="HARYANA"/>
    <n v="1250"/>
    <x v="0"/>
    <x v="760"/>
    <s v="Female"/>
    <s v="25 - 30"/>
  </r>
  <r>
    <n v="4537131"/>
    <x v="2"/>
    <n v="162719.56932924601"/>
    <x v="4"/>
    <s v="HARYANA"/>
    <n v="1100"/>
    <x v="1"/>
    <x v="761"/>
    <s v="Male"/>
    <s v="25 - 30"/>
  </r>
  <r>
    <n v="3592996"/>
    <x v="1"/>
    <n v="186248.39998086001"/>
    <x v="3"/>
    <s v="WEST BENGAL"/>
    <n v="1200"/>
    <x v="4"/>
    <x v="762"/>
    <s v="Female"/>
    <s v="40 - 50"/>
  </r>
  <r>
    <n v="4397507"/>
    <x v="2"/>
    <n v="177572.339039165"/>
    <x v="7"/>
    <s v="Karnataka"/>
    <n v="1000"/>
    <x v="2"/>
    <x v="763"/>
    <s v="Female"/>
    <s v="18-25"/>
  </r>
  <r>
    <n v="4720665"/>
    <x v="2"/>
    <n v="169488.25909512001"/>
    <x v="0"/>
    <s v="NCR"/>
    <n v="1000"/>
    <x v="2"/>
    <x v="764"/>
    <s v="Male"/>
    <s v="40 - 50"/>
  </r>
  <r>
    <n v="3755061"/>
    <x v="2"/>
    <n v="175734.12205600002"/>
    <x v="3"/>
    <s v="WEST BENGAL"/>
    <n v="1000"/>
    <x v="2"/>
    <x v="765"/>
    <s v="Male"/>
    <s v="60 - 70"/>
  </r>
  <r>
    <n v="3769891"/>
    <x v="1"/>
    <n v="179104.96940661001"/>
    <x v="15"/>
    <s v="UTTAR PRADESH"/>
    <n v="1200"/>
    <x v="4"/>
    <x v="766"/>
    <s v="Male"/>
    <s v="18-25"/>
  </r>
  <r>
    <n v="5273143"/>
    <x v="2"/>
    <n v="161633.534208358"/>
    <x v="4"/>
    <s v="HARYANA"/>
    <n v="1000"/>
    <x v="2"/>
    <x v="767"/>
    <s v="Male"/>
    <s v="30 - 40"/>
  </r>
  <r>
    <n v="4902420"/>
    <x v="1"/>
    <n v="185054.61360438002"/>
    <x v="14"/>
    <s v="KERALA"/>
    <n v="1200"/>
    <x v="4"/>
    <x v="768"/>
    <s v="Male"/>
    <s v="25 - 30"/>
  </r>
  <r>
    <n v="4370507"/>
    <x v="0"/>
    <n v="165285.36987644"/>
    <x v="0"/>
    <s v="NCR"/>
    <n v="1400"/>
    <x v="5"/>
    <x v="769"/>
    <s v="Male"/>
    <s v="40 - 50"/>
  </r>
  <r>
    <n v="3404191"/>
    <x v="2"/>
    <n v="162387.57354769603"/>
    <x v="15"/>
    <s v="UTTAR PRADESH"/>
    <n v="1250"/>
    <x v="0"/>
    <x v="770"/>
    <s v="Male"/>
    <s v="30 - 40"/>
  </r>
  <r>
    <n v="4466498"/>
    <x v="1"/>
    <n v="180484.30736658"/>
    <x v="4"/>
    <s v="HARYANA"/>
    <n v="1400"/>
    <x v="3"/>
    <x v="771"/>
    <s v="Male"/>
    <s v="18-25"/>
  </r>
  <r>
    <n v="4460006"/>
    <x v="2"/>
    <n v="180841.292132256"/>
    <x v="8"/>
    <s v="TAMILNADU"/>
    <n v="1000"/>
    <x v="2"/>
    <x v="772"/>
    <s v="Female"/>
    <s v="50 - 60"/>
  </r>
  <r>
    <n v="3705813"/>
    <x v="3"/>
    <n v="170993.00578976001"/>
    <x v="1"/>
    <s v="Gujarat"/>
    <n v="1250"/>
    <x v="0"/>
    <x v="773"/>
    <s v="Male"/>
    <s v="50 - 60"/>
  </r>
  <r>
    <n v="3399417"/>
    <x v="3"/>
    <n v="174685.13528051201"/>
    <x v="7"/>
    <s v="Karnataka"/>
    <n v="1250"/>
    <x v="0"/>
    <x v="774"/>
    <s v="Male"/>
    <s v="25 - 30"/>
  </r>
  <r>
    <n v="4069113"/>
    <x v="2"/>
    <n v="184793.14578829301"/>
    <x v="7"/>
    <s v="Karnataka"/>
    <n v="1100"/>
    <x v="1"/>
    <x v="775"/>
    <s v="Male"/>
    <s v="60 - 70"/>
  </r>
  <r>
    <n v="3505332"/>
    <x v="3"/>
    <n v="184082.365455872"/>
    <x v="2"/>
    <s v="MADHYAPRADESH"/>
    <n v="1250"/>
    <x v="0"/>
    <x v="776"/>
    <s v="Male"/>
    <s v="30 - 40"/>
  </r>
  <r>
    <n v="3645689"/>
    <x v="3"/>
    <n v="172509.25883558401"/>
    <x v="7"/>
    <s v="Karnataka"/>
    <n v="1250"/>
    <x v="0"/>
    <x v="777"/>
    <s v="Male"/>
    <s v="40 - 50"/>
  </r>
  <r>
    <n v="4088173"/>
    <x v="2"/>
    <n v="167541.86199702299"/>
    <x v="5"/>
    <s v="NCR"/>
    <n v="1000"/>
    <x v="2"/>
    <x v="778"/>
    <s v="Male"/>
    <s v="40 - 50"/>
  </r>
  <r>
    <n v="4922566"/>
    <x v="0"/>
    <n v="161335.333952532"/>
    <x v="6"/>
    <s v="PUNJAB"/>
    <n v="1400"/>
    <x v="3"/>
    <x v="779"/>
    <s v="Male"/>
    <s v="25 - 30"/>
  </r>
  <r>
    <n v="3241344"/>
    <x v="2"/>
    <n v="177969.73547287201"/>
    <x v="5"/>
    <s v="NCR"/>
    <n v="1000"/>
    <x v="2"/>
    <x v="780"/>
    <s v="Female"/>
    <s v="40 - 50"/>
  </r>
  <r>
    <n v="5044097"/>
    <x v="2"/>
    <n v="166144.241716772"/>
    <x v="7"/>
    <s v="Karnataka"/>
    <n v="1000"/>
    <x v="2"/>
    <x v="781"/>
    <s v="Male"/>
    <s v="25 - 30"/>
  </r>
  <r>
    <n v="4252776"/>
    <x v="2"/>
    <n v="170809.45649738904"/>
    <x v="4"/>
    <s v="HARYANA"/>
    <n v="1000"/>
    <x v="2"/>
    <x v="782"/>
    <s v="Male"/>
    <s v="30 - 40"/>
  </r>
  <r>
    <n v="5047856"/>
    <x v="2"/>
    <n v="188124.87368134799"/>
    <x v="5"/>
    <s v="NCR"/>
    <n v="1000"/>
    <x v="2"/>
    <x v="783"/>
    <s v="Male"/>
    <s v="50 - 60"/>
  </r>
  <r>
    <n v="5409721"/>
    <x v="1"/>
    <n v="181328.2882524"/>
    <x v="7"/>
    <s v="Karnataka"/>
    <n v="1400"/>
    <x v="5"/>
    <x v="784"/>
    <s v="Male"/>
    <s v="18-25"/>
  </r>
  <r>
    <n v="5382372"/>
    <x v="2"/>
    <n v="184804.795722904"/>
    <x v="4"/>
    <s v="HARYANA"/>
    <n v="1000"/>
    <x v="2"/>
    <x v="785"/>
    <s v="Male"/>
    <s v="30 - 40"/>
  </r>
  <r>
    <n v="3694505"/>
    <x v="1"/>
    <n v="164279.72558880001"/>
    <x v="0"/>
    <s v="NCR"/>
    <n v="1400"/>
    <x v="3"/>
    <x v="786"/>
    <s v="Male"/>
    <s v="30 - 40"/>
  </r>
  <r>
    <n v="4446980"/>
    <x v="0"/>
    <n v="179522.25211251999"/>
    <x v="2"/>
    <s v="MADHYAPRADESH"/>
    <n v="1400"/>
    <x v="5"/>
    <x v="787"/>
    <s v="Male"/>
    <s v="25 - 30"/>
  </r>
  <r>
    <n v="3889433"/>
    <x v="3"/>
    <n v="168395.1946704"/>
    <x v="3"/>
    <s v="WEST BENGAL"/>
    <n v="1250"/>
    <x v="0"/>
    <x v="788"/>
    <s v="Male"/>
    <s v="25 - 30"/>
  </r>
  <r>
    <n v="4660343"/>
    <x v="3"/>
    <n v="174523.53925862402"/>
    <x v="4"/>
    <s v="HARYANA"/>
    <n v="1250"/>
    <x v="0"/>
    <x v="789"/>
    <s v="Male"/>
    <s v="60 - 70"/>
  </r>
  <r>
    <n v="4601601"/>
    <x v="3"/>
    <n v="179292.05507583998"/>
    <x v="13"/>
    <s v="PUNJAB"/>
    <n v="1250"/>
    <x v="0"/>
    <x v="790"/>
    <s v="Male"/>
    <s v="30 - 40"/>
  </r>
  <r>
    <n v="3378234"/>
    <x v="0"/>
    <n v="174935.98401916001"/>
    <x v="8"/>
    <s v="TAMILNADU"/>
    <n v="1400"/>
    <x v="5"/>
    <x v="791"/>
    <s v="Male"/>
    <s v="50 - 60"/>
  </r>
  <r>
    <n v="3924020"/>
    <x v="2"/>
    <n v="188625.00157935001"/>
    <x v="7"/>
    <s v="Karnataka"/>
    <n v="1100"/>
    <x v="1"/>
    <x v="792"/>
    <s v="Female"/>
    <s v="50 - 60"/>
  </r>
  <r>
    <n v="3980847"/>
    <x v="2"/>
    <n v="183467.56682291799"/>
    <x v="0"/>
    <s v="NCR"/>
    <n v="1000"/>
    <x v="2"/>
    <x v="793"/>
    <s v="Female"/>
    <s v="30 - 40"/>
  </r>
  <r>
    <n v="3851980"/>
    <x v="0"/>
    <n v="170484.54163012799"/>
    <x v="8"/>
    <s v="TAMILNADU"/>
    <n v="1200"/>
    <x v="4"/>
    <x v="794"/>
    <s v="Male"/>
    <s v="60 - 70"/>
  </r>
  <r>
    <n v="4341680"/>
    <x v="3"/>
    <n v="172477.8869328"/>
    <x v="0"/>
    <s v="NCR"/>
    <n v="1250"/>
    <x v="0"/>
    <x v="795"/>
    <s v="Male"/>
    <s v="18-25"/>
  </r>
  <r>
    <n v="4585313"/>
    <x v="2"/>
    <n v="162125.80948389601"/>
    <x v="0"/>
    <s v="NCR"/>
    <n v="1250"/>
    <x v="0"/>
    <x v="796"/>
    <s v="Male"/>
    <s v="25 - 30"/>
  </r>
  <r>
    <n v="4148530"/>
    <x v="2"/>
    <n v="173775.23931907999"/>
    <x v="6"/>
    <s v="PUNJAB"/>
    <n v="1100"/>
    <x v="1"/>
    <x v="797"/>
    <s v="Male"/>
    <s v="25 - 30"/>
  </r>
  <r>
    <n v="4187652"/>
    <x v="0"/>
    <n v="180051.90962846999"/>
    <x v="3"/>
    <s v="WEST BENGAL"/>
    <n v="1400"/>
    <x v="3"/>
    <x v="798"/>
    <s v="Male"/>
    <s v="25 - 30"/>
  </r>
  <r>
    <n v="3582117"/>
    <x v="2"/>
    <n v="169244.78130067003"/>
    <x v="13"/>
    <s v="PUNJAB"/>
    <n v="1000"/>
    <x v="2"/>
    <x v="799"/>
    <s v="Male"/>
    <b v="1"/>
  </r>
  <r>
    <n v="5515950"/>
    <x v="1"/>
    <n v="169377.19625402999"/>
    <x v="0"/>
    <s v="NCR"/>
    <n v="1400"/>
    <x v="3"/>
    <x v="800"/>
    <s v="Female"/>
    <s v="40 - 50"/>
  </r>
  <r>
    <n v="4235307"/>
    <x v="2"/>
    <n v="174873.32752994401"/>
    <x v="8"/>
    <s v="TAMILNADU"/>
    <n v="1000"/>
    <x v="2"/>
    <x v="801"/>
    <s v="Male"/>
    <s v="30 - 40"/>
  </r>
  <r>
    <n v="4124963"/>
    <x v="2"/>
    <n v="187985.20086508003"/>
    <x v="7"/>
    <s v="Karnataka"/>
    <n v="1000"/>
    <x v="2"/>
    <x v="802"/>
    <s v="Female"/>
    <s v="50 - 60"/>
  </r>
  <r>
    <n v="4354914"/>
    <x v="3"/>
    <n v="173430.87807865601"/>
    <x v="7"/>
    <s v="Karnataka"/>
    <n v="1250"/>
    <x v="0"/>
    <x v="803"/>
    <s v="Male"/>
    <s v="18-25"/>
  </r>
  <r>
    <n v="4355970"/>
    <x v="1"/>
    <n v="181532.97774180002"/>
    <x v="7"/>
    <s v="Karnataka"/>
    <n v="1200"/>
    <x v="4"/>
    <x v="804"/>
    <s v="Male"/>
    <s v="40 - 50"/>
  </r>
  <r>
    <n v="4891113"/>
    <x v="2"/>
    <n v="164323.932232733"/>
    <x v="0"/>
    <s v="NCR"/>
    <n v="1100"/>
    <x v="1"/>
    <x v="805"/>
    <s v="Female"/>
    <s v="30 - 40"/>
  </r>
  <r>
    <n v="4505811"/>
    <x v="3"/>
    <n v="176814.25482873601"/>
    <x v="1"/>
    <s v="Gujarat"/>
    <n v="1250"/>
    <x v="0"/>
    <x v="806"/>
    <s v="Female"/>
    <s v="25 - 30"/>
  </r>
  <r>
    <n v="3615513"/>
    <x v="2"/>
    <n v="162791.84487264001"/>
    <x v="5"/>
    <s v="NCR"/>
    <n v="1250"/>
    <x v="0"/>
    <x v="807"/>
    <s v="Male"/>
    <s v="18-25"/>
  </r>
  <r>
    <n v="4681644"/>
    <x v="1"/>
    <n v="174147.39542205"/>
    <x v="7"/>
    <s v="Karnataka"/>
    <n v="1400"/>
    <x v="5"/>
    <x v="808"/>
    <s v="Male"/>
    <s v="25 - 30"/>
  </r>
  <r>
    <n v="3405527"/>
    <x v="2"/>
    <n v="170267.038741125"/>
    <x v="6"/>
    <s v="PUNJAB"/>
    <n v="1100"/>
    <x v="1"/>
    <x v="809"/>
    <s v="Female"/>
    <s v="40 - 50"/>
  </r>
  <r>
    <n v="4902116"/>
    <x v="3"/>
    <n v="180835.522318976"/>
    <x v="2"/>
    <s v="MADHYAPRADESH"/>
    <n v="1250"/>
    <x v="0"/>
    <x v="810"/>
    <s v="Male"/>
    <s v="60 - 70"/>
  </r>
  <r>
    <n v="3942602"/>
    <x v="0"/>
    <n v="186604.55134024902"/>
    <x v="0"/>
    <s v="NCR"/>
    <n v="1400"/>
    <x v="3"/>
    <x v="811"/>
    <s v="Male"/>
    <s v="50 - 60"/>
  </r>
  <r>
    <n v="5067479"/>
    <x v="2"/>
    <n v="178479.85372469999"/>
    <x v="5"/>
    <s v="NCR"/>
    <n v="1100"/>
    <x v="1"/>
    <x v="812"/>
    <s v="Female"/>
    <s v="40 - 50"/>
  </r>
  <r>
    <n v="5351408"/>
    <x v="0"/>
    <n v="171330.24612765"/>
    <x v="0"/>
    <s v="NCR"/>
    <n v="1400"/>
    <x v="5"/>
    <x v="813"/>
    <s v="Female"/>
    <s v="40 - 50"/>
  </r>
  <r>
    <n v="4750382"/>
    <x v="2"/>
    <n v="175035.95157412"/>
    <x v="7"/>
    <s v="Karnataka"/>
    <n v="1000"/>
    <x v="2"/>
    <x v="814"/>
    <s v="Male"/>
    <s v="60 - 70"/>
  </r>
  <r>
    <n v="4682319"/>
    <x v="2"/>
    <n v="180969.56143471002"/>
    <x v="12"/>
    <s v="UTTAR PRADESH"/>
    <n v="1000"/>
    <x v="2"/>
    <x v="815"/>
    <s v="Female"/>
    <s v="25 - 30"/>
  </r>
  <r>
    <n v="3700166"/>
    <x v="2"/>
    <n v="165527.07306282001"/>
    <x v="0"/>
    <s v="NCR"/>
    <n v="1000"/>
    <x v="2"/>
    <x v="816"/>
    <s v="Male"/>
    <s v="30 - 40"/>
  </r>
  <r>
    <n v="4078001"/>
    <x v="2"/>
    <n v="170569.14701151001"/>
    <x v="3"/>
    <s v="WEST BENGAL"/>
    <n v="1000"/>
    <x v="2"/>
    <x v="817"/>
    <s v="Female"/>
    <s v="25 - 30"/>
  </r>
  <r>
    <n v="5427056"/>
    <x v="1"/>
    <n v="182334.91591224002"/>
    <x v="3"/>
    <s v="WEST BENGAL"/>
    <n v="1400"/>
    <x v="3"/>
    <x v="818"/>
    <s v="Male"/>
    <s v="40 - 50"/>
  </r>
  <r>
    <n v="4128083"/>
    <x v="2"/>
    <n v="172230.56611687999"/>
    <x v="2"/>
    <s v="MADHYAPRADESH"/>
    <n v="1000"/>
    <x v="2"/>
    <x v="819"/>
    <s v="Female"/>
    <s v="40 - 50"/>
  </r>
  <r>
    <n v="4369052"/>
    <x v="3"/>
    <n v="174415.85125824"/>
    <x v="15"/>
    <s v="UTTAR PRADESH"/>
    <n v="1250"/>
    <x v="0"/>
    <x v="820"/>
    <s v="Male"/>
    <s v="25 - 30"/>
  </r>
  <r>
    <n v="3470436"/>
    <x v="2"/>
    <n v="184677.21740000002"/>
    <x v="4"/>
    <s v="HARYANA"/>
    <n v="1100"/>
    <x v="1"/>
    <x v="821"/>
    <s v="Male"/>
    <s v="30 - 40"/>
  </r>
  <r>
    <n v="4121972"/>
    <x v="2"/>
    <n v="178273.93052386402"/>
    <x v="7"/>
    <s v="Karnataka"/>
    <n v="1100"/>
    <x v="1"/>
    <x v="822"/>
    <s v="Male"/>
    <s v="50 - 60"/>
  </r>
  <r>
    <n v="4911206"/>
    <x v="2"/>
    <n v="165143.88841041399"/>
    <x v="6"/>
    <s v="PUNJAB"/>
    <n v="1000"/>
    <x v="2"/>
    <x v="823"/>
    <s v="Male"/>
    <s v="50 - 60"/>
  </r>
  <r>
    <n v="4554288"/>
    <x v="2"/>
    <n v="191090.95524543602"/>
    <x v="5"/>
    <s v="NCR"/>
    <n v="1100"/>
    <x v="1"/>
    <x v="824"/>
    <s v="Male"/>
    <s v="18-25"/>
  </r>
  <r>
    <n v="5420249"/>
    <x v="3"/>
    <n v="168908.37987532798"/>
    <x v="5"/>
    <s v="NCR"/>
    <n v="1250"/>
    <x v="0"/>
    <x v="825"/>
    <s v="Female"/>
    <b v="1"/>
  </r>
  <r>
    <n v="4076209"/>
    <x v="3"/>
    <n v="166190.1737024"/>
    <x v="8"/>
    <s v="TAMILNADU"/>
    <n v="1250"/>
    <x v="0"/>
    <x v="826"/>
    <s v="Female"/>
    <b v="1"/>
  </r>
  <r>
    <n v="3958755"/>
    <x v="3"/>
    <n v="188196.23590579201"/>
    <x v="1"/>
    <s v="Gujarat"/>
    <n v="1250"/>
    <x v="0"/>
    <x v="827"/>
    <s v="Male"/>
    <s v="18-25"/>
  </r>
  <r>
    <n v="4292323"/>
    <x v="3"/>
    <n v="180932.64163180799"/>
    <x v="14"/>
    <s v="KERALA"/>
    <n v="1250"/>
    <x v="0"/>
    <x v="828"/>
    <s v="Male"/>
    <s v="40 - 50"/>
  </r>
  <r>
    <n v="5204133"/>
    <x v="1"/>
    <n v="184316.13562481999"/>
    <x v="0"/>
    <s v="NCR"/>
    <n v="1400"/>
    <x v="5"/>
    <x v="829"/>
    <s v="Male"/>
    <s v="25 - 30"/>
  </r>
  <r>
    <n v="4339824"/>
    <x v="3"/>
    <n v="185327.98839244802"/>
    <x v="6"/>
    <s v="PUNJAB"/>
    <n v="1250"/>
    <x v="0"/>
    <x v="830"/>
    <s v="Male"/>
    <s v="25 - 30"/>
  </r>
  <r>
    <n v="3730417"/>
    <x v="2"/>
    <n v="167705.84213614001"/>
    <x v="3"/>
    <s v="WEST BENGAL"/>
    <n v="1000"/>
    <x v="2"/>
    <x v="831"/>
    <s v="Male"/>
    <s v="50 - 60"/>
  </r>
  <r>
    <n v="5152349"/>
    <x v="3"/>
    <n v="181822.734401792"/>
    <x v="4"/>
    <s v="HARYANA"/>
    <n v="1250"/>
    <x v="0"/>
    <x v="832"/>
    <s v="Male"/>
    <s v="30 - 40"/>
  </r>
  <r>
    <n v="5223369"/>
    <x v="1"/>
    <n v="186801.20690399999"/>
    <x v="7"/>
    <s v="Karnataka"/>
    <n v="1200"/>
    <x v="4"/>
    <x v="833"/>
    <s v="Female"/>
    <s v="30 - 40"/>
  </r>
  <r>
    <n v="5131758"/>
    <x v="1"/>
    <n v="183807.86873670001"/>
    <x v="8"/>
    <s v="TAMILNADU"/>
    <n v="1400"/>
    <x v="3"/>
    <x v="834"/>
    <s v="Male"/>
    <s v="40 - 50"/>
  </r>
  <r>
    <n v="3415887"/>
    <x v="3"/>
    <n v="177949.76934009601"/>
    <x v="6"/>
    <s v="PUNJAB"/>
    <n v="1250"/>
    <x v="0"/>
    <x v="835"/>
    <s v="Female"/>
    <s v="30 - 40"/>
  </r>
  <r>
    <n v="3366143"/>
    <x v="3"/>
    <n v="178294.61506982401"/>
    <x v="0"/>
    <s v="NCR"/>
    <n v="1250"/>
    <x v="0"/>
    <x v="836"/>
    <s v="Male"/>
    <s v="40 - 50"/>
  </r>
  <r>
    <n v="3483658"/>
    <x v="1"/>
    <n v="176363.69154120001"/>
    <x v="4"/>
    <s v="HARYANA"/>
    <n v="1400"/>
    <x v="5"/>
    <x v="837"/>
    <s v="Male"/>
    <s v="25 - 30"/>
  </r>
  <r>
    <n v="4288677"/>
    <x v="2"/>
    <n v="181245.16511344002"/>
    <x v="0"/>
    <s v="NCR"/>
    <n v="1000"/>
    <x v="2"/>
    <x v="838"/>
    <s v="Male"/>
    <s v="30 - 40"/>
  </r>
  <r>
    <n v="3882868"/>
    <x v="3"/>
    <n v="171136.48230278399"/>
    <x v="0"/>
    <s v="NCR"/>
    <n v="1250"/>
    <x v="0"/>
    <x v="839"/>
    <s v="Female"/>
    <s v="40 - 50"/>
  </r>
  <r>
    <n v="3901907"/>
    <x v="3"/>
    <n v="178435.80636921601"/>
    <x v="4"/>
    <s v="HARYANA"/>
    <n v="1250"/>
    <x v="0"/>
    <x v="840"/>
    <s v="Female"/>
    <s v="30 - 40"/>
  </r>
  <r>
    <n v="5398934"/>
    <x v="1"/>
    <n v="168379.26562800002"/>
    <x v="0"/>
    <s v="NCR"/>
    <n v="1100"/>
    <x v="1"/>
    <x v="841"/>
    <s v="Male"/>
    <s v="40 - 50"/>
  </r>
  <r>
    <n v="3828050"/>
    <x v="3"/>
    <n v="174593.83227404801"/>
    <x v="3"/>
    <s v="WEST BENGAL"/>
    <n v="1250"/>
    <x v="0"/>
    <x v="842"/>
    <s v="Male"/>
    <s v="30 - 40"/>
  </r>
  <r>
    <n v="3717515"/>
    <x v="2"/>
    <n v="191995.56036808202"/>
    <x v="4"/>
    <s v="HARYANA"/>
    <n v="1000"/>
    <x v="2"/>
    <x v="843"/>
    <s v="Male"/>
    <s v="25 - 30"/>
  </r>
  <r>
    <n v="3479123"/>
    <x v="2"/>
    <n v="183154.86234102602"/>
    <x v="12"/>
    <s v="UTTAR PRADESH"/>
    <n v="1100"/>
    <x v="1"/>
    <x v="844"/>
    <s v="Male"/>
    <s v="25 - 30"/>
  </r>
  <r>
    <n v="3714698"/>
    <x v="2"/>
    <n v="190053.135145476"/>
    <x v="5"/>
    <s v="NCR"/>
    <n v="1100"/>
    <x v="1"/>
    <x v="845"/>
    <s v="Female"/>
    <s v="25 - 30"/>
  </r>
  <r>
    <n v="5494213"/>
    <x v="1"/>
    <n v="187302.47369508"/>
    <x v="3"/>
    <s v="WEST BENGAL"/>
    <n v="1400"/>
    <x v="5"/>
    <x v="846"/>
    <s v="Female"/>
    <s v="30 - 40"/>
  </r>
  <r>
    <n v="4331110"/>
    <x v="2"/>
    <n v="177270.95302575"/>
    <x v="6"/>
    <s v="PUNJAB"/>
    <n v="1000"/>
    <x v="2"/>
    <x v="847"/>
    <s v="Male"/>
    <s v="30 - 40"/>
  </r>
  <r>
    <n v="3397982"/>
    <x v="3"/>
    <n v="186813.25573580802"/>
    <x v="0"/>
    <s v="NCR"/>
    <n v="1250"/>
    <x v="0"/>
    <x v="848"/>
    <s v="Female"/>
    <s v="30 - 40"/>
  </r>
  <r>
    <n v="5119793"/>
    <x v="2"/>
    <n v="174822.06953007501"/>
    <x v="7"/>
    <s v="Karnataka"/>
    <n v="1000"/>
    <x v="2"/>
    <x v="849"/>
    <s v="Male"/>
    <s v="30 - 40"/>
  </r>
  <r>
    <n v="4017729"/>
    <x v="2"/>
    <n v="186957.39337756802"/>
    <x v="7"/>
    <s v="Karnataka"/>
    <n v="1000"/>
    <x v="2"/>
    <x v="850"/>
    <s v="Male"/>
    <s v="30 - 40"/>
  </r>
  <r>
    <n v="3475990"/>
    <x v="1"/>
    <n v="182572.188664635"/>
    <x v="4"/>
    <s v="HARYANA"/>
    <n v="1400"/>
    <x v="5"/>
    <x v="851"/>
    <s v="Female"/>
    <s v="25 - 30"/>
  </r>
  <r>
    <n v="4156689"/>
    <x v="2"/>
    <n v="183439.43737152001"/>
    <x v="7"/>
    <s v="Karnataka"/>
    <n v="1000"/>
    <x v="2"/>
    <x v="852"/>
    <s v="Male"/>
    <s v="30 - 40"/>
  </r>
  <r>
    <n v="4646084"/>
    <x v="1"/>
    <n v="170714.19081645002"/>
    <x v="0"/>
    <s v="NCR"/>
    <n v="1100"/>
    <x v="1"/>
    <x v="853"/>
    <s v="Female"/>
    <s v="30 - 40"/>
  </r>
  <r>
    <n v="4661450"/>
    <x v="1"/>
    <n v="178999.73865971999"/>
    <x v="5"/>
    <s v="NCR"/>
    <n v="1400"/>
    <x v="3"/>
    <x v="854"/>
    <s v="Male"/>
    <s v="25 - 30"/>
  </r>
  <r>
    <n v="4792964"/>
    <x v="1"/>
    <n v="184521.1995666"/>
    <x v="5"/>
    <s v="NCR"/>
    <n v="1200"/>
    <x v="4"/>
    <x v="855"/>
    <s v="Male"/>
    <s v="18-25"/>
  </r>
  <r>
    <n v="3291884"/>
    <x v="2"/>
    <n v="167514.703842652"/>
    <x v="7"/>
    <s v="Karnataka"/>
    <n v="1100"/>
    <x v="1"/>
    <x v="856"/>
    <s v="Female"/>
    <s v="60 - 70"/>
  </r>
  <r>
    <n v="4891280"/>
    <x v="3"/>
    <n v="169351.56081107201"/>
    <x v="0"/>
    <s v="NCR"/>
    <n v="1250"/>
    <x v="0"/>
    <x v="857"/>
    <s v="Male"/>
    <s v="30 - 40"/>
  </r>
  <r>
    <n v="4189040"/>
    <x v="0"/>
    <n v="170340.56091022299"/>
    <x v="8"/>
    <s v="TAMILNADU"/>
    <n v="1200"/>
    <x v="4"/>
    <x v="858"/>
    <s v="Female"/>
    <s v="25 - 30"/>
  </r>
  <r>
    <n v="4500565"/>
    <x v="2"/>
    <n v="172147.85387592"/>
    <x v="7"/>
    <s v="Karnataka"/>
    <n v="1100"/>
    <x v="1"/>
    <x v="859"/>
    <s v="Female"/>
    <s v="30 - 40"/>
  </r>
  <r>
    <n v="3906261"/>
    <x v="2"/>
    <n v="188147.30183678001"/>
    <x v="1"/>
    <s v="Gujarat"/>
    <n v="1100"/>
    <x v="1"/>
    <x v="860"/>
    <s v="Female"/>
    <s v="30 - 40"/>
  </r>
  <r>
    <n v="4556469"/>
    <x v="1"/>
    <n v="186502.95230400001"/>
    <x v="0"/>
    <s v="NCR"/>
    <n v="1400"/>
    <x v="5"/>
    <x v="861"/>
    <s v="Male"/>
    <s v="60 - 70"/>
  </r>
  <r>
    <n v="3357159"/>
    <x v="0"/>
    <n v="172061.77416120001"/>
    <x v="0"/>
    <s v="NCR"/>
    <n v="1400"/>
    <x v="5"/>
    <x v="862"/>
    <s v="Female"/>
    <s v="40 - 50"/>
  </r>
  <r>
    <n v="4267588"/>
    <x v="0"/>
    <n v="177078.54772815999"/>
    <x v="3"/>
    <s v="WEST BENGAL"/>
    <n v="1400"/>
    <x v="5"/>
    <x v="863"/>
    <s v="Female"/>
    <s v="18-25"/>
  </r>
  <r>
    <n v="4695946"/>
    <x v="0"/>
    <n v="174776.48634243201"/>
    <x v="3"/>
    <s v="WEST BENGAL"/>
    <n v="1400"/>
    <x v="3"/>
    <x v="864"/>
    <s v="Male"/>
    <s v="30 - 40"/>
  </r>
  <r>
    <n v="4996870"/>
    <x v="3"/>
    <n v="175361.27886950399"/>
    <x v="5"/>
    <s v="NCR"/>
    <n v="1250"/>
    <x v="0"/>
    <x v="865"/>
    <s v="Female"/>
    <s v="18-25"/>
  </r>
  <r>
    <n v="5078159"/>
    <x v="2"/>
    <n v="192184.68173332"/>
    <x v="12"/>
    <s v="UTTAR PRADESH"/>
    <n v="1400"/>
    <x v="3"/>
    <x v="866"/>
    <s v="Male"/>
    <s v="40 - 50"/>
  </r>
  <r>
    <n v="4456222"/>
    <x v="3"/>
    <n v="192934.35731481601"/>
    <x v="11"/>
    <s v="Maharashtra"/>
    <n v="1100"/>
    <x v="1"/>
    <x v="867"/>
    <s v="Female"/>
    <s v="60 - 70"/>
  </r>
  <r>
    <n v="4774159"/>
    <x v="2"/>
    <n v="166957.95374604"/>
    <x v="7"/>
    <s v="Karnataka"/>
    <n v="1000"/>
    <x v="2"/>
    <x v="868"/>
    <s v="Male"/>
    <s v="50 - 60"/>
  </r>
  <r>
    <n v="5044256"/>
    <x v="2"/>
    <n v="173801.07652185601"/>
    <x v="7"/>
    <s v="Karnataka"/>
    <n v="1100"/>
    <x v="1"/>
    <x v="869"/>
    <s v="Male"/>
    <s v="25 - 30"/>
  </r>
  <r>
    <n v="4944463"/>
    <x v="2"/>
    <n v="179146.944104308"/>
    <x v="4"/>
    <s v="HARYANA"/>
    <n v="1000"/>
    <x v="2"/>
    <x v="870"/>
    <s v="Male"/>
    <s v="40 - 50"/>
  </r>
  <r>
    <n v="5432223"/>
    <x v="3"/>
    <n v="186370.50496256002"/>
    <x v="8"/>
    <s v="TAMILNADU"/>
    <n v="1250"/>
    <x v="0"/>
    <x v="871"/>
    <s v="Male"/>
    <s v="30 - 40"/>
  </r>
  <r>
    <n v="3940323"/>
    <x v="1"/>
    <n v="183339.92960550002"/>
    <x v="0"/>
    <s v="NCR"/>
    <n v="1400"/>
    <x v="5"/>
    <x v="872"/>
    <s v="Female"/>
    <s v="60 - 70"/>
  </r>
  <r>
    <n v="4776951"/>
    <x v="2"/>
    <n v="167592.153624678"/>
    <x v="5"/>
    <s v="NCR"/>
    <n v="1100"/>
    <x v="1"/>
    <x v="873"/>
    <s v="Male"/>
    <s v="40 - 50"/>
  </r>
  <r>
    <n v="4799689"/>
    <x v="2"/>
    <n v="170588.32678957502"/>
    <x v="12"/>
    <s v="UTTAR PRADESH"/>
    <n v="1100"/>
    <x v="1"/>
    <x v="874"/>
    <s v="Male"/>
    <s v="30 - 40"/>
  </r>
  <r>
    <n v="4351378"/>
    <x v="3"/>
    <n v="188994.377457152"/>
    <x v="8"/>
    <s v="TAMILNADU"/>
    <n v="1250"/>
    <x v="0"/>
    <x v="875"/>
    <s v="Male"/>
    <s v="25 - 30"/>
  </r>
  <r>
    <n v="4151146"/>
    <x v="1"/>
    <n v="194442.90279533999"/>
    <x v="10"/>
    <s v="Assam"/>
    <n v="1200"/>
    <x v="4"/>
    <x v="876"/>
    <s v="Male"/>
    <s v="50 - 60"/>
  </r>
  <r>
    <n v="3431662"/>
    <x v="1"/>
    <n v="175440.38928309001"/>
    <x v="7"/>
    <s v="Karnataka"/>
    <n v="1400"/>
    <x v="5"/>
    <x v="877"/>
    <s v="Female"/>
    <s v="60 - 70"/>
  </r>
  <r>
    <n v="4492767"/>
    <x v="0"/>
    <n v="194065.14716549098"/>
    <x v="0"/>
    <s v="NCR"/>
    <n v="1400"/>
    <x v="5"/>
    <x v="878"/>
    <s v="Male"/>
    <s v="25 - 30"/>
  </r>
  <r>
    <n v="3499019"/>
    <x v="2"/>
    <n v="167325.42063672002"/>
    <x v="9"/>
    <s v="MADHYA PRADESH"/>
    <n v="1100"/>
    <x v="1"/>
    <x v="879"/>
    <s v="Male"/>
    <s v="25 - 30"/>
  </r>
  <r>
    <n v="3816895"/>
    <x v="3"/>
    <n v="183922.40305152"/>
    <x v="4"/>
    <s v="HARYANA"/>
    <n v="1250"/>
    <x v="0"/>
    <x v="880"/>
    <s v="Female"/>
    <s v="18-25"/>
  </r>
  <r>
    <n v="3659623"/>
    <x v="2"/>
    <n v="187781.39426153802"/>
    <x v="0"/>
    <s v="NCR"/>
    <n v="1000"/>
    <x v="2"/>
    <x v="881"/>
    <s v="Male"/>
    <s v="40 - 50"/>
  </r>
  <r>
    <n v="3250108"/>
    <x v="1"/>
    <n v="176836.00104378001"/>
    <x v="7"/>
    <s v="Karnataka"/>
    <n v="1200"/>
    <x v="4"/>
    <x v="882"/>
    <s v="Male"/>
    <s v="50 - 60"/>
  </r>
  <r>
    <n v="3955319"/>
    <x v="2"/>
    <n v="173325.421810998"/>
    <x v="4"/>
    <s v="HARYANA"/>
    <n v="1000"/>
    <x v="2"/>
    <x v="883"/>
    <s v="Male"/>
    <s v="50 - 60"/>
  </r>
  <r>
    <n v="4241437"/>
    <x v="2"/>
    <n v="173654.164588652"/>
    <x v="0"/>
    <s v="NCR"/>
    <n v="1100"/>
    <x v="1"/>
    <x v="884"/>
    <s v="Male"/>
    <s v="18-25"/>
  </r>
  <r>
    <n v="5071865"/>
    <x v="2"/>
    <n v="176176.84308403201"/>
    <x v="7"/>
    <s v="Karnataka"/>
    <n v="1100"/>
    <x v="1"/>
    <x v="885"/>
    <s v="Male"/>
    <s v="25 - 30"/>
  </r>
  <r>
    <n v="3960841"/>
    <x v="2"/>
    <n v="189216.17221607099"/>
    <x v="8"/>
    <s v="TAMILNADU"/>
    <n v="1100"/>
    <x v="1"/>
    <x v="886"/>
    <s v="Male"/>
    <s v="30 - 40"/>
  </r>
  <r>
    <n v="4972616"/>
    <x v="2"/>
    <n v="180201.995573172"/>
    <x v="13"/>
    <s v="PUNJAB"/>
    <n v="1000"/>
    <x v="2"/>
    <x v="887"/>
    <s v="Female"/>
    <s v="50 - 60"/>
  </r>
  <r>
    <n v="5271637"/>
    <x v="2"/>
    <n v="184297.10011072201"/>
    <x v="8"/>
    <s v="TAMILNADU"/>
    <n v="1100"/>
    <x v="1"/>
    <x v="888"/>
    <s v="Male"/>
    <s v="40 - 50"/>
  </r>
  <r>
    <n v="3327424"/>
    <x v="2"/>
    <n v="179261.92512942001"/>
    <x v="3"/>
    <s v="WEST BENGAL"/>
    <n v="1100"/>
    <x v="1"/>
    <x v="889"/>
    <s v="Male"/>
    <s v="30 - 40"/>
  </r>
  <r>
    <n v="3975342"/>
    <x v="3"/>
    <n v="175221.33826700799"/>
    <x v="3"/>
    <s v="WEST BENGAL"/>
    <n v="1250"/>
    <x v="0"/>
    <x v="890"/>
    <s v="Female"/>
    <s v="25 - 30"/>
  </r>
  <r>
    <n v="3245497"/>
    <x v="1"/>
    <n v="173488.24097154001"/>
    <x v="7"/>
    <s v="Karnataka"/>
    <n v="1400"/>
    <x v="3"/>
    <x v="891"/>
    <s v="Male"/>
    <s v="50 - 60"/>
  </r>
  <r>
    <n v="5125660"/>
    <x v="3"/>
    <n v="175041.84232601602"/>
    <x v="3"/>
    <s v="WEST BENGAL"/>
    <n v="1250"/>
    <x v="0"/>
    <x v="892"/>
    <s v="Male"/>
    <s v="30 - 40"/>
  </r>
  <r>
    <n v="4162986"/>
    <x v="1"/>
    <n v="185760.13914702"/>
    <x v="3"/>
    <s v="WEST BENGAL"/>
    <n v="1400"/>
    <x v="5"/>
    <x v="893"/>
    <s v="Male"/>
    <s v="30 - 40"/>
  </r>
  <r>
    <n v="4066301"/>
    <x v="3"/>
    <n v="174664.23655296001"/>
    <x v="3"/>
    <s v="WEST BENGAL"/>
    <n v="1250"/>
    <x v="0"/>
    <x v="894"/>
    <s v="Female"/>
    <s v="25 - 30"/>
  </r>
  <r>
    <n v="4700950"/>
    <x v="3"/>
    <n v="182344.09709779199"/>
    <x v="0"/>
    <s v="NCR"/>
    <n v="1250"/>
    <x v="0"/>
    <x v="895"/>
    <s v="Male"/>
    <s v="25 - 30"/>
  </r>
  <r>
    <n v="5093989"/>
    <x v="3"/>
    <n v="173341.09048857601"/>
    <x v="5"/>
    <s v="NCR"/>
    <n v="1250"/>
    <x v="0"/>
    <x v="896"/>
    <s v="Female"/>
    <s v="18-25"/>
  </r>
  <r>
    <n v="4016323"/>
    <x v="3"/>
    <n v="186761.81072640003"/>
    <x v="7"/>
    <s v="Karnataka"/>
    <n v="1250"/>
    <x v="0"/>
    <x v="897"/>
    <s v="Male"/>
    <s v="18-25"/>
  </r>
  <r>
    <n v="4459670"/>
    <x v="1"/>
    <n v="176509.43824752001"/>
    <x v="7"/>
    <s v="Karnataka"/>
    <n v="1200"/>
    <x v="4"/>
    <x v="898"/>
    <s v="Female"/>
    <s v="30 - 40"/>
  </r>
  <r>
    <n v="4969786"/>
    <x v="2"/>
    <n v="185182.645502211"/>
    <x v="8"/>
    <s v="TAMILNADU"/>
    <n v="1000"/>
    <x v="2"/>
    <x v="899"/>
    <s v="Male"/>
    <s v="40 - 50"/>
  </r>
  <r>
    <n v="3522025"/>
    <x v="2"/>
    <n v="173294.883995557"/>
    <x v="0"/>
    <s v="NCR"/>
    <n v="1000"/>
    <x v="2"/>
    <x v="900"/>
    <s v="Male"/>
    <s v="25 - 30"/>
  </r>
  <r>
    <n v="4185164"/>
    <x v="2"/>
    <n v="184523.83587117001"/>
    <x v="8"/>
    <s v="TAMILNADU"/>
    <n v="1400"/>
    <x v="3"/>
    <x v="901"/>
    <s v="Male"/>
    <s v="25 - 30"/>
  </r>
  <r>
    <n v="3545780"/>
    <x v="3"/>
    <n v="191461.01299091202"/>
    <x v="0"/>
    <s v="NCR"/>
    <n v="1250"/>
    <x v="0"/>
    <x v="902"/>
    <s v="Female"/>
    <s v="30 - 40"/>
  </r>
  <r>
    <n v="3572526"/>
    <x v="3"/>
    <n v="189090.442149376"/>
    <x v="3"/>
    <s v="WEST BENGAL"/>
    <n v="1250"/>
    <x v="0"/>
    <x v="903"/>
    <s v="Male"/>
    <s v="30 - 40"/>
  </r>
  <r>
    <n v="3934815"/>
    <x v="3"/>
    <n v="169025.77988800002"/>
    <x v="1"/>
    <s v="Gujarat"/>
    <n v="1250"/>
    <x v="0"/>
    <x v="904"/>
    <s v="Female"/>
    <s v="30 - 40"/>
  </r>
  <r>
    <n v="3826114"/>
    <x v="3"/>
    <n v="171641.02801574403"/>
    <x v="6"/>
    <s v="PUNJAB"/>
    <n v="1250"/>
    <x v="0"/>
    <x v="905"/>
    <s v="Male"/>
    <s v="25 - 30"/>
  </r>
  <r>
    <n v="3306498"/>
    <x v="0"/>
    <n v="172892.64656577999"/>
    <x v="10"/>
    <s v="Assam"/>
    <n v="1400"/>
    <x v="3"/>
    <x v="906"/>
    <s v="Male"/>
    <s v="40 - 50"/>
  </r>
  <r>
    <n v="4828809"/>
    <x v="0"/>
    <n v="176056.47544982401"/>
    <x v="4"/>
    <s v="HARYANA"/>
    <n v="1400"/>
    <x v="5"/>
    <x v="907"/>
    <s v="Male"/>
    <s v="60 - 70"/>
  </r>
  <r>
    <n v="3685780"/>
    <x v="3"/>
    <n v="180548.57386310399"/>
    <x v="7"/>
    <s v="Karnataka"/>
    <n v="1250"/>
    <x v="0"/>
    <x v="908"/>
    <s v="Male"/>
    <s v="25 - 30"/>
  </r>
  <r>
    <n v="4321504"/>
    <x v="2"/>
    <n v="178383.26096500002"/>
    <x v="3"/>
    <s v="WEST BENGAL"/>
    <n v="1000"/>
    <x v="2"/>
    <x v="909"/>
    <s v="Female"/>
    <s v="25 - 30"/>
  </r>
  <r>
    <n v="5554883"/>
    <x v="2"/>
    <n v="183631.04511012303"/>
    <x v="8"/>
    <s v="TAMILNADU"/>
    <n v="1400"/>
    <x v="3"/>
    <x v="910"/>
    <s v="Male"/>
    <s v="40 - 50"/>
  </r>
  <r>
    <n v="4391878"/>
    <x v="3"/>
    <n v="187302.05230528"/>
    <x v="15"/>
    <s v="UTTAR PRADESH"/>
    <n v="1250"/>
    <x v="0"/>
    <x v="911"/>
    <s v="Female"/>
    <s v="25 - 30"/>
  </r>
  <r>
    <n v="4821301"/>
    <x v="2"/>
    <n v="184061.932556424"/>
    <x v="2"/>
    <s v="MADHYAPRADESH"/>
    <n v="1100"/>
    <x v="1"/>
    <x v="912"/>
    <s v="Female"/>
    <s v="30 - 40"/>
  </r>
  <r>
    <n v="5321471"/>
    <x v="3"/>
    <n v="180746.34369625599"/>
    <x v="5"/>
    <s v="NCR"/>
    <n v="1250"/>
    <x v="0"/>
    <x v="913"/>
    <s v="Male"/>
    <s v="30 - 40"/>
  </r>
  <r>
    <n v="3317298"/>
    <x v="3"/>
    <n v="178403.03683680002"/>
    <x v="0"/>
    <s v="NCR"/>
    <n v="1250"/>
    <x v="0"/>
    <x v="914"/>
    <s v="Male"/>
    <s v="18-25"/>
  </r>
  <r>
    <n v="3309882"/>
    <x v="3"/>
    <n v="188943.975696384"/>
    <x v="7"/>
    <s v="Karnataka"/>
    <n v="1100"/>
    <x v="1"/>
    <x v="915"/>
    <s v="Male"/>
    <s v="30 - 40"/>
  </r>
  <r>
    <n v="4308535"/>
    <x v="2"/>
    <n v="195782.41167893101"/>
    <x v="0"/>
    <s v="NCR"/>
    <n v="1100"/>
    <x v="1"/>
    <x v="916"/>
    <s v="Male"/>
    <s v="40 - 50"/>
  </r>
  <r>
    <n v="3798424"/>
    <x v="1"/>
    <n v="171327.49798499999"/>
    <x v="8"/>
    <s v="TAMILNADU"/>
    <n v="1200"/>
    <x v="4"/>
    <x v="917"/>
    <s v="Female"/>
    <s v="25 - 30"/>
  </r>
  <r>
    <n v="4942212"/>
    <x v="3"/>
    <n v="190497.51206662401"/>
    <x v="8"/>
    <s v="TAMILNADU"/>
    <n v="1250"/>
    <x v="0"/>
    <x v="918"/>
    <s v="Male"/>
    <s v="30 - 40"/>
  </r>
  <r>
    <n v="3742989"/>
    <x v="3"/>
    <n v="173667.931444224"/>
    <x v="8"/>
    <s v="TAMILNADU"/>
    <n v="1250"/>
    <x v="0"/>
    <x v="919"/>
    <s v="Female"/>
    <s v="30 - 40"/>
  </r>
  <r>
    <n v="5002398"/>
    <x v="2"/>
    <n v="171573.41090256901"/>
    <x v="14"/>
    <s v="KERALA"/>
    <n v="1000"/>
    <x v="2"/>
    <x v="920"/>
    <s v="Female"/>
    <s v="18-25"/>
  </r>
  <r>
    <n v="5278120"/>
    <x v="3"/>
    <n v="183408.58747200001"/>
    <x v="12"/>
    <s v="UTTAR PRADESH"/>
    <n v="1250"/>
    <x v="0"/>
    <x v="921"/>
    <s v="Male"/>
    <s v="50 - 60"/>
  </r>
  <r>
    <n v="3786324"/>
    <x v="2"/>
    <n v="182102.89242975001"/>
    <x v="12"/>
    <s v="UTTAR PRADESH"/>
    <n v="1100"/>
    <x v="1"/>
    <x v="922"/>
    <s v="Male"/>
    <s v="30 - 40"/>
  </r>
  <r>
    <n v="3956476"/>
    <x v="1"/>
    <n v="167995.99919664001"/>
    <x v="5"/>
    <s v="NCR"/>
    <n v="1400"/>
    <x v="3"/>
    <x v="923"/>
    <s v="Female"/>
    <s v="30 - 40"/>
  </r>
  <r>
    <n v="3395339"/>
    <x v="2"/>
    <n v="178385.19420529599"/>
    <x v="6"/>
    <s v="PUNJAB"/>
    <n v="1100"/>
    <x v="1"/>
    <x v="924"/>
    <s v="Male"/>
    <s v="25 - 30"/>
  </r>
  <r>
    <n v="3569381"/>
    <x v="3"/>
    <n v="183779.058331904"/>
    <x v="3"/>
    <s v="WEST BENGAL"/>
    <n v="1250"/>
    <x v="0"/>
    <x v="925"/>
    <s v="Female"/>
    <s v="40 - 50"/>
  </r>
  <r>
    <n v="3786494"/>
    <x v="2"/>
    <n v="184670.65527973001"/>
    <x v="3"/>
    <s v="WEST BENGAL"/>
    <n v="1100"/>
    <x v="1"/>
    <x v="926"/>
    <s v="Female"/>
    <s v="40 - 50"/>
  </r>
  <r>
    <n v="3573209"/>
    <x v="3"/>
    <n v="175364.14792019199"/>
    <x v="4"/>
    <s v="HARYANA"/>
    <n v="1250"/>
    <x v="0"/>
    <x v="927"/>
    <s v="Male"/>
    <s v="25 - 30"/>
  </r>
  <r>
    <n v="4599547"/>
    <x v="0"/>
    <n v="181087.43442692101"/>
    <x v="4"/>
    <s v="HARYANA"/>
    <n v="1400"/>
    <x v="5"/>
    <x v="928"/>
    <s v="Male"/>
    <b v="1"/>
  </r>
  <r>
    <n v="4848592"/>
    <x v="1"/>
    <n v="183028.44847095001"/>
    <x v="14"/>
    <s v="KERALA"/>
    <n v="1400"/>
    <x v="3"/>
    <x v="929"/>
    <s v="Male"/>
    <s v="50 - 60"/>
  </r>
  <r>
    <n v="4172569"/>
    <x v="1"/>
    <n v="183412.62554849999"/>
    <x v="12"/>
    <s v="UTTAR PRADESH"/>
    <n v="1400"/>
    <x v="3"/>
    <x v="930"/>
    <s v="Female"/>
    <s v="30 - 40"/>
  </r>
  <r>
    <n v="4257332"/>
    <x v="1"/>
    <n v="182979.26011242002"/>
    <x v="3"/>
    <s v="WEST BENGAL"/>
    <n v="1400"/>
    <x v="3"/>
    <x v="931"/>
    <s v="Female"/>
    <s v="25 - 30"/>
  </r>
  <r>
    <n v="3344694"/>
    <x v="1"/>
    <n v="190782.65483014498"/>
    <x v="7"/>
    <s v="Karnataka"/>
    <n v="1200"/>
    <x v="4"/>
    <x v="932"/>
    <s v="Female"/>
    <s v="40 - 50"/>
  </r>
  <r>
    <n v="3304746"/>
    <x v="2"/>
    <n v="182487.34763949603"/>
    <x v="11"/>
    <s v="Maharashtra"/>
    <n v="1000"/>
    <x v="2"/>
    <x v="933"/>
    <s v="Female"/>
    <b v="1"/>
  </r>
  <r>
    <n v="3580356"/>
    <x v="3"/>
    <n v="196391.63626604801"/>
    <x v="15"/>
    <s v="UTTAR PRADESH"/>
    <n v="1000"/>
    <x v="2"/>
    <x v="934"/>
    <s v="Male"/>
    <s v="25 - 30"/>
  </r>
  <r>
    <n v="4308554"/>
    <x v="2"/>
    <n v="171450.37762842601"/>
    <x v="3"/>
    <s v="WEST BENGAL"/>
    <n v="1000"/>
    <x v="2"/>
    <x v="935"/>
    <s v="Male"/>
    <s v="40 - 50"/>
  </r>
  <r>
    <n v="4610312"/>
    <x v="3"/>
    <n v="186205.38714208"/>
    <x v="11"/>
    <s v="Maharashtra"/>
    <n v="1250"/>
    <x v="0"/>
    <x v="936"/>
    <s v="Male"/>
    <s v="30 - 40"/>
  </r>
  <r>
    <n v="4806603"/>
    <x v="3"/>
    <n v="177477.15627264002"/>
    <x v="4"/>
    <s v="HARYANA"/>
    <n v="1250"/>
    <x v="0"/>
    <x v="937"/>
    <s v="Male"/>
    <s v="18-25"/>
  </r>
  <r>
    <n v="3572587"/>
    <x v="3"/>
    <n v="190451.09503417599"/>
    <x v="4"/>
    <s v="HARYANA"/>
    <n v="1250"/>
    <x v="0"/>
    <x v="938"/>
    <s v="Male"/>
    <s v="25 - 30"/>
  </r>
  <r>
    <n v="4439103"/>
    <x v="2"/>
    <n v="174972.15437585401"/>
    <x v="12"/>
    <s v="UTTAR PRADESH"/>
    <n v="1000"/>
    <x v="2"/>
    <x v="939"/>
    <s v="Female"/>
    <s v="40 - 50"/>
  </r>
  <r>
    <n v="4800461"/>
    <x v="2"/>
    <n v="190278.43350797601"/>
    <x v="7"/>
    <s v="Karnataka"/>
    <n v="1100"/>
    <x v="1"/>
    <x v="940"/>
    <s v="Male"/>
    <s v="25 - 30"/>
  </r>
  <r>
    <n v="4426608"/>
    <x v="2"/>
    <n v="189041.16432201001"/>
    <x v="5"/>
    <s v="NCR"/>
    <n v="1000"/>
    <x v="2"/>
    <x v="941"/>
    <s v="Female"/>
    <s v="30 - 40"/>
  </r>
  <r>
    <n v="5310271"/>
    <x v="3"/>
    <n v="197420.34944307202"/>
    <x v="5"/>
    <s v="NCR"/>
    <n v="1100"/>
    <x v="1"/>
    <x v="942"/>
    <s v="Female"/>
    <s v="40 - 50"/>
  </r>
  <r>
    <n v="4544546"/>
    <x v="2"/>
    <n v="188965.16315008202"/>
    <x v="12"/>
    <s v="UTTAR PRADESH"/>
    <n v="1400"/>
    <x v="3"/>
    <x v="943"/>
    <s v="Male"/>
    <s v="40 - 50"/>
  </r>
  <r>
    <n v="3341748"/>
    <x v="0"/>
    <n v="179125.11021456399"/>
    <x v="6"/>
    <s v="PUNJAB"/>
    <n v="1400"/>
    <x v="5"/>
    <x v="944"/>
    <s v="Male"/>
    <s v="40 - 50"/>
  </r>
  <r>
    <n v="4291819"/>
    <x v="2"/>
    <n v="182958.405831968"/>
    <x v="5"/>
    <s v="NCR"/>
    <n v="1000"/>
    <x v="2"/>
    <x v="945"/>
    <s v="Male"/>
    <s v="25 - 30"/>
  </r>
  <r>
    <n v="4225032"/>
    <x v="1"/>
    <n v="184735.13995332"/>
    <x v="8"/>
    <s v="TAMILNADU"/>
    <n v="1400"/>
    <x v="3"/>
    <x v="946"/>
    <s v="Male"/>
    <s v="50 - 60"/>
  </r>
  <r>
    <n v="4049815"/>
    <x v="3"/>
    <n v="171205.99520640002"/>
    <x v="12"/>
    <s v="UTTAR PRADESH"/>
    <n v="1250"/>
    <x v="0"/>
    <x v="947"/>
    <s v="Male"/>
    <s v="18-25"/>
  </r>
  <r>
    <n v="3345339"/>
    <x v="2"/>
    <n v="171707.354688925"/>
    <x v="10"/>
    <s v="Assam"/>
    <n v="1100"/>
    <x v="1"/>
    <x v="948"/>
    <s v="Female"/>
    <s v="40 - 50"/>
  </r>
  <r>
    <n v="5192844"/>
    <x v="1"/>
    <n v="189299.09986020002"/>
    <x v="4"/>
    <s v="HARYANA"/>
    <n v="1400"/>
    <x v="3"/>
    <x v="949"/>
    <s v="Male"/>
    <s v="18-25"/>
  </r>
  <r>
    <n v="4349210"/>
    <x v="1"/>
    <n v="191171.20960377"/>
    <x v="0"/>
    <s v="NCR"/>
    <n v="1400"/>
    <x v="3"/>
    <x v="950"/>
    <s v="Male"/>
    <s v="30 - 40"/>
  </r>
  <r>
    <n v="3715450"/>
    <x v="3"/>
    <n v="193091.997635904"/>
    <x v="5"/>
    <s v="NCR"/>
    <n v="1000"/>
    <x v="2"/>
    <x v="951"/>
    <s v="Female"/>
    <s v="18-25"/>
  </r>
  <r>
    <n v="3800046"/>
    <x v="2"/>
    <n v="185860.809495172"/>
    <x v="15"/>
    <s v="UTTAR PRADESH"/>
    <n v="1000"/>
    <x v="2"/>
    <x v="952"/>
    <s v="Male"/>
    <s v="25 - 30"/>
  </r>
  <r>
    <n v="4307735"/>
    <x v="3"/>
    <n v="170324.09638675203"/>
    <x v="5"/>
    <s v="NCR"/>
    <n v="1250"/>
    <x v="0"/>
    <x v="953"/>
    <s v="Male"/>
    <s v="30 - 40"/>
  </r>
  <r>
    <n v="4908655"/>
    <x v="4"/>
    <n v="194249.92002232501"/>
    <x v="0"/>
    <s v="NCR"/>
    <n v="1250"/>
    <x v="0"/>
    <x v="954"/>
    <s v="Male"/>
    <s v="50 - 60"/>
  </r>
  <r>
    <n v="3759227"/>
    <x v="2"/>
    <n v="180143.787210543"/>
    <x v="9"/>
    <s v="MADHYA PRADESH"/>
    <n v="1000"/>
    <x v="2"/>
    <x v="955"/>
    <s v="Male"/>
    <s v="40 - 50"/>
  </r>
  <r>
    <n v="4760467"/>
    <x v="1"/>
    <n v="186775.71728985"/>
    <x v="3"/>
    <s v="WEST BENGAL"/>
    <n v="1400"/>
    <x v="3"/>
    <x v="956"/>
    <s v="Male"/>
    <s v="30 - 40"/>
  </r>
  <r>
    <n v="4818036"/>
    <x v="3"/>
    <n v="175313.32122393601"/>
    <x v="8"/>
    <s v="TAMILNADU"/>
    <n v="1250"/>
    <x v="0"/>
    <x v="957"/>
    <s v="Male"/>
    <s v="30 - 40"/>
  </r>
  <r>
    <n v="4202461"/>
    <x v="3"/>
    <n v="196660.70791987199"/>
    <x v="7"/>
    <s v="Karnataka"/>
    <n v="1000"/>
    <x v="2"/>
    <x v="958"/>
    <s v="Male"/>
    <s v="30 - 40"/>
  </r>
  <r>
    <n v="3489047"/>
    <x v="3"/>
    <n v="183868.93654828801"/>
    <x v="12"/>
    <s v="UTTAR PRADESH"/>
    <n v="1250"/>
    <x v="0"/>
    <x v="959"/>
    <s v="Female"/>
    <s v="18-25"/>
  </r>
  <r>
    <n v="4209341"/>
    <x v="2"/>
    <n v="193551.520923943"/>
    <x v="0"/>
    <s v="NCR"/>
    <n v="1400"/>
    <x v="3"/>
    <x v="960"/>
    <s v="Male"/>
    <s v="40 - 50"/>
  </r>
  <r>
    <n v="4133202"/>
    <x v="2"/>
    <n v="182021.850786314"/>
    <x v="15"/>
    <s v="UTTAR PRADESH"/>
    <n v="1100"/>
    <x v="1"/>
    <x v="961"/>
    <s v="Male"/>
    <s v="40 - 50"/>
  </r>
  <r>
    <n v="3772810"/>
    <x v="2"/>
    <n v="186774.46920067599"/>
    <x v="7"/>
    <s v="Karnataka"/>
    <n v="1000"/>
    <x v="2"/>
    <x v="962"/>
    <s v="Female"/>
    <s v="30 - 40"/>
  </r>
  <r>
    <n v="5402444"/>
    <x v="2"/>
    <n v="187292.73329683201"/>
    <x v="0"/>
    <s v="NCR"/>
    <n v="1400"/>
    <x v="3"/>
    <x v="963"/>
    <s v="Male"/>
    <s v="25 - 30"/>
  </r>
  <r>
    <n v="5053117"/>
    <x v="0"/>
    <n v="174184.0805745"/>
    <x v="12"/>
    <s v="UTTAR PRADESH"/>
    <n v="1400"/>
    <x v="3"/>
    <x v="964"/>
    <s v="Male"/>
    <s v="30 - 40"/>
  </r>
  <r>
    <n v="4588646"/>
    <x v="1"/>
    <n v="177531.93839610001"/>
    <x v="0"/>
    <s v="NCR"/>
    <n v="1400"/>
    <x v="3"/>
    <x v="965"/>
    <s v="Male"/>
    <s v="40 - 50"/>
  </r>
  <r>
    <n v="3670387"/>
    <x v="2"/>
    <n v="196105.89466673101"/>
    <x v="6"/>
    <s v="PUNJAB"/>
    <n v="1100"/>
    <x v="1"/>
    <x v="966"/>
    <s v="Male"/>
    <s v="40 - 50"/>
  </r>
  <r>
    <n v="4783388"/>
    <x v="2"/>
    <n v="192636.47616265499"/>
    <x v="15"/>
    <s v="UTTAR PRADESH"/>
    <n v="1100"/>
    <x v="1"/>
    <x v="967"/>
    <s v="Female"/>
    <s v="40 - 50"/>
  </r>
  <r>
    <n v="3676445"/>
    <x v="4"/>
    <n v="198813.355274175"/>
    <x v="0"/>
    <s v="NCR"/>
    <n v="1250"/>
    <x v="0"/>
    <x v="968"/>
    <s v="Male"/>
    <s v="18-25"/>
  </r>
  <r>
    <n v="3223193"/>
    <x v="2"/>
    <n v="171201.45974903999"/>
    <x v="0"/>
    <s v="NCR"/>
    <n v="1000"/>
    <x v="2"/>
    <x v="969"/>
    <s v="Male"/>
    <s v="18-25"/>
  </r>
  <r>
    <n v="4171064"/>
    <x v="2"/>
    <n v="187708.85465327601"/>
    <x v="4"/>
    <s v="HARYANA"/>
    <n v="1100"/>
    <x v="1"/>
    <x v="970"/>
    <s v="Male"/>
    <s v="40 - 50"/>
  </r>
  <r>
    <n v="5397606"/>
    <x v="2"/>
    <n v="192232.58431840001"/>
    <x v="0"/>
    <s v="NCR"/>
    <n v="1000"/>
    <x v="2"/>
    <x v="971"/>
    <s v="Male"/>
    <s v="25 - 30"/>
  </r>
  <r>
    <n v="3252540"/>
    <x v="1"/>
    <n v="190860.66484128"/>
    <x v="1"/>
    <s v="Gujarat"/>
    <n v="1400"/>
    <x v="5"/>
    <x v="972"/>
    <s v="Male"/>
    <s v="30 - 40"/>
  </r>
  <r>
    <n v="3740842"/>
    <x v="1"/>
    <n v="180504.00140472001"/>
    <x v="5"/>
    <s v="NCR"/>
    <n v="1400"/>
    <x v="3"/>
    <x v="973"/>
    <s v="Female"/>
    <s v="25 - 30"/>
  </r>
  <r>
    <n v="5145033"/>
    <x v="2"/>
    <n v="171814.939716942"/>
    <x v="3"/>
    <s v="WEST BENGAL"/>
    <n v="1000"/>
    <x v="2"/>
    <x v="974"/>
    <s v="Male"/>
    <s v="30 - 40"/>
  </r>
  <r>
    <n v="4315051"/>
    <x v="3"/>
    <n v="172596.41615999999"/>
    <x v="2"/>
    <s v="MADHYAPRADESH"/>
    <n v="1250"/>
    <x v="0"/>
    <x v="975"/>
    <s v="Female"/>
    <s v="40 - 50"/>
  </r>
  <r>
    <n v="4555546"/>
    <x v="3"/>
    <n v="193027.782897664"/>
    <x v="5"/>
    <s v="NCR"/>
    <n v="1250"/>
    <x v="0"/>
    <x v="976"/>
    <s v="Female"/>
    <s v="40 - 50"/>
  </r>
  <r>
    <n v="3702416"/>
    <x v="3"/>
    <n v="186362.889349248"/>
    <x v="1"/>
    <s v="Gujarat"/>
    <n v="1250"/>
    <x v="0"/>
    <x v="977"/>
    <s v="Male"/>
    <s v="30 - 40"/>
  </r>
  <r>
    <n v="3966321"/>
    <x v="2"/>
    <n v="174164.38497360001"/>
    <x v="5"/>
    <s v="NCR"/>
    <n v="1000"/>
    <x v="2"/>
    <x v="978"/>
    <s v="Female"/>
    <s v="18-25"/>
  </r>
  <r>
    <n v="4322992"/>
    <x v="1"/>
    <n v="189024.10905383999"/>
    <x v="0"/>
    <s v="NCR"/>
    <n v="1200"/>
    <x v="4"/>
    <x v="979"/>
    <s v="Female"/>
    <s v="25 - 30"/>
  </r>
  <r>
    <n v="5261204"/>
    <x v="2"/>
    <n v="179131.52758218002"/>
    <x v="15"/>
    <s v="UTTAR PRADESH"/>
    <n v="1100"/>
    <x v="1"/>
    <x v="980"/>
    <s v="Female"/>
    <s v="50 - 60"/>
  </r>
  <r>
    <n v="4955027"/>
    <x v="3"/>
    <n v="200398.10028480002"/>
    <x v="5"/>
    <s v="NCR"/>
    <n v="1000"/>
    <x v="2"/>
    <x v="981"/>
    <s v="Male"/>
    <s v="25 - 30"/>
  </r>
  <r>
    <n v="3591013"/>
    <x v="2"/>
    <n v="195618.16494631601"/>
    <x v="8"/>
    <s v="TAMILNADU"/>
    <n v="1400"/>
    <x v="3"/>
    <x v="982"/>
    <s v="Male"/>
    <s v="25 - 30"/>
  </r>
  <r>
    <n v="4602988"/>
    <x v="3"/>
    <n v="183620.886437376"/>
    <x v="3"/>
    <s v="WEST BENGAL"/>
    <n v="1250"/>
    <x v="0"/>
    <x v="983"/>
    <s v="Male"/>
    <s v="25 - 30"/>
  </r>
  <r>
    <n v="3742416"/>
    <x v="1"/>
    <n v="191934.69782579999"/>
    <x v="4"/>
    <s v="HARYANA"/>
    <n v="1200"/>
    <x v="4"/>
    <x v="984"/>
    <s v="Female"/>
    <s v="18-25"/>
  </r>
  <r>
    <n v="4716742"/>
    <x v="2"/>
    <n v="189027.43178366899"/>
    <x v="1"/>
    <s v="Gujarat"/>
    <n v="1400"/>
    <x v="3"/>
    <x v="985"/>
    <s v="Female"/>
    <s v="30 - 40"/>
  </r>
  <r>
    <n v="4357174"/>
    <x v="2"/>
    <n v="192638.06762148"/>
    <x v="8"/>
    <s v="TAMILNADU"/>
    <n v="1000"/>
    <x v="2"/>
    <x v="986"/>
    <s v="Male"/>
    <s v="18-25"/>
  </r>
  <r>
    <n v="3269125"/>
    <x v="1"/>
    <n v="194835.02665536001"/>
    <x v="3"/>
    <s v="WEST BENGAL"/>
    <n v="1400"/>
    <x v="3"/>
    <x v="987"/>
    <s v="Female"/>
    <s v="30 - 40"/>
  </r>
  <r>
    <n v="3917029"/>
    <x v="0"/>
    <n v="189110.26126227301"/>
    <x v="0"/>
    <s v="NCR"/>
    <n v="1400"/>
    <x v="5"/>
    <x v="988"/>
    <s v="Female"/>
    <s v="30 - 40"/>
  </r>
  <r>
    <n v="5377988"/>
    <x v="1"/>
    <n v="183380.52837370499"/>
    <x v="4"/>
    <s v="HARYANA"/>
    <n v="1400"/>
    <x v="3"/>
    <x v="989"/>
    <s v="Female"/>
    <s v="30 - 40"/>
  </r>
  <r>
    <n v="3899240"/>
    <x v="1"/>
    <n v="180623.26956473998"/>
    <x v="9"/>
    <s v="MADHYA PRADESH"/>
    <n v="1400"/>
    <x v="3"/>
    <x v="990"/>
    <s v="Male"/>
    <s v="25 - 30"/>
  </r>
  <r>
    <n v="4880320"/>
    <x v="1"/>
    <n v="181188.95240178"/>
    <x v="10"/>
    <s v="Assam"/>
    <n v="1400"/>
    <x v="5"/>
    <x v="991"/>
    <s v="Male"/>
    <s v="30 - 40"/>
  </r>
  <r>
    <n v="5160446"/>
    <x v="2"/>
    <n v="192168.03329609899"/>
    <x v="0"/>
    <s v="NCR"/>
    <n v="1100"/>
    <x v="1"/>
    <x v="992"/>
    <s v="Male"/>
    <s v="50 - 60"/>
  </r>
  <r>
    <n v="3430898"/>
    <x v="1"/>
    <n v="176260.88514159"/>
    <x v="0"/>
    <s v="NCR"/>
    <n v="1400"/>
    <x v="5"/>
    <x v="993"/>
    <s v="Male"/>
    <s v="30 - 40"/>
  </r>
  <r>
    <n v="4595487"/>
    <x v="2"/>
    <n v="183273.72830122401"/>
    <x v="7"/>
    <s v="Karnataka"/>
    <n v="1000"/>
    <x v="2"/>
    <x v="994"/>
    <s v="Male"/>
    <s v="30 - 40"/>
  </r>
  <r>
    <n v="3365666"/>
    <x v="3"/>
    <n v="187908.68274630402"/>
    <x v="7"/>
    <s v="Karnataka"/>
    <n v="1250"/>
    <x v="0"/>
    <x v="995"/>
    <s v="Male"/>
    <s v="30 - 40"/>
  </r>
  <r>
    <n v="5068487"/>
    <x v="1"/>
    <n v="174531.26672757001"/>
    <x v="0"/>
    <s v="NCR"/>
    <n v="1400"/>
    <x v="3"/>
    <x v="996"/>
    <s v="Male"/>
    <s v="30 - 40"/>
  </r>
  <r>
    <n v="5227755"/>
    <x v="1"/>
    <n v="189629.68981148998"/>
    <x v="12"/>
    <s v="UTTAR PRADESH"/>
    <n v="1400"/>
    <x v="5"/>
    <x v="997"/>
    <s v="Male"/>
    <s v="40 - 50"/>
  </r>
  <r>
    <n v="4335003"/>
    <x v="0"/>
    <n v="190110.72800222601"/>
    <x v="8"/>
    <s v="TAMILNADU"/>
    <n v="1200"/>
    <x v="4"/>
    <x v="998"/>
    <s v="Female"/>
    <s v="30 - 40"/>
  </r>
  <r>
    <n v="5082917"/>
    <x v="2"/>
    <n v="188148.44612623099"/>
    <x v="15"/>
    <s v="UTTAR PRADESH"/>
    <n v="1000"/>
    <x v="2"/>
    <x v="999"/>
    <s v="Female"/>
    <s v="40 - 50"/>
  </r>
  <r>
    <n v="5383865"/>
    <x v="0"/>
    <n v="172194.978141942"/>
    <x v="14"/>
    <s v="KERALA"/>
    <n v="1400"/>
    <x v="5"/>
    <x v="1000"/>
    <s v="Female"/>
    <s v="50 - 60"/>
  </r>
  <r>
    <n v="3390703"/>
    <x v="3"/>
    <n v="177601.8799616"/>
    <x v="3"/>
    <s v="WEST BENGAL"/>
    <n v="1250"/>
    <x v="0"/>
    <x v="1001"/>
    <s v="Male"/>
    <s v="40 - 50"/>
  </r>
  <r>
    <n v="4545082"/>
    <x v="2"/>
    <n v="173248.34702496001"/>
    <x v="14"/>
    <s v="KERALA"/>
    <n v="1000"/>
    <x v="2"/>
    <x v="1002"/>
    <s v="Male"/>
    <s v="18-25"/>
  </r>
  <r>
    <n v="4326400"/>
    <x v="3"/>
    <n v="192278.115326528"/>
    <x v="3"/>
    <s v="WEST BENGAL"/>
    <n v="1100"/>
    <x v="1"/>
    <x v="1003"/>
    <s v="Male"/>
    <s v="25 - 30"/>
  </r>
  <r>
    <n v="3261836"/>
    <x v="3"/>
    <n v="180793.73078208001"/>
    <x v="12"/>
    <s v="UTTAR PRADESH"/>
    <n v="1250"/>
    <x v="0"/>
    <x v="1004"/>
    <s v="Female"/>
    <s v="30 - 40"/>
  </r>
  <r>
    <n v="3444116"/>
    <x v="1"/>
    <n v="201382.195925835"/>
    <x v="7"/>
    <s v="Karnataka"/>
    <n v="1400"/>
    <x v="5"/>
    <x v="1005"/>
    <s v="Male"/>
    <s v="40 - 50"/>
  </r>
  <r>
    <n v="4654923"/>
    <x v="1"/>
    <n v="182419.9964568"/>
    <x v="2"/>
    <s v="MADHYAPRADESH"/>
    <n v="1400"/>
    <x v="3"/>
    <x v="1006"/>
    <s v="Male"/>
    <s v="40 - 50"/>
  </r>
  <r>
    <n v="5071093"/>
    <x v="3"/>
    <n v="188790.59187046401"/>
    <x v="7"/>
    <s v="Karnataka"/>
    <n v="1250"/>
    <x v="0"/>
    <x v="1007"/>
    <s v="Male"/>
    <s v="18-25"/>
  </r>
  <r>
    <n v="4949203"/>
    <x v="3"/>
    <n v="191954.547034496"/>
    <x v="7"/>
    <s v="Karnataka"/>
    <n v="1100"/>
    <x v="1"/>
    <x v="1008"/>
    <s v="Female"/>
    <s v="18-25"/>
  </r>
  <r>
    <n v="4539229"/>
    <x v="3"/>
    <n v="179118.87380352002"/>
    <x v="0"/>
    <s v="NCR"/>
    <n v="1250"/>
    <x v="0"/>
    <x v="1009"/>
    <s v="Female"/>
    <s v="18-25"/>
  </r>
  <r>
    <n v="4594177"/>
    <x v="1"/>
    <n v="190952.34089328002"/>
    <x v="6"/>
    <s v="PUNJAB"/>
    <n v="1400"/>
    <x v="5"/>
    <x v="1010"/>
    <s v="Male"/>
    <s v="40 - 50"/>
  </r>
  <r>
    <n v="3756135"/>
    <x v="0"/>
    <n v="176016.463641471"/>
    <x v="0"/>
    <s v="NCR"/>
    <n v="1400"/>
    <x v="3"/>
    <x v="1011"/>
    <s v="Female"/>
    <s v="30 - 40"/>
  </r>
  <r>
    <n v="3755283"/>
    <x v="2"/>
    <n v="190096.202025184"/>
    <x v="0"/>
    <s v="NCR"/>
    <n v="1000"/>
    <x v="2"/>
    <x v="1012"/>
    <s v="Male"/>
    <s v="18-25"/>
  </r>
  <r>
    <n v="4159457"/>
    <x v="0"/>
    <n v="190142.55820535199"/>
    <x v="8"/>
    <s v="TAMILNADU"/>
    <n v="1400"/>
    <x v="5"/>
    <x v="1013"/>
    <s v="Male"/>
    <s v="18-25"/>
  </r>
  <r>
    <n v="3358096"/>
    <x v="3"/>
    <n v="194427.75071641602"/>
    <x v="5"/>
    <s v="NCR"/>
    <n v="1250"/>
    <x v="0"/>
    <x v="1014"/>
    <s v="Male"/>
    <s v="50 - 60"/>
  </r>
  <r>
    <n v="4787759"/>
    <x v="3"/>
    <n v="174056.78129280001"/>
    <x v="5"/>
    <s v="NCR"/>
    <n v="1250"/>
    <x v="0"/>
    <x v="1015"/>
    <s v="Male"/>
    <s v="30 - 40"/>
  </r>
  <r>
    <n v="4647145"/>
    <x v="3"/>
    <n v="201621.598517184"/>
    <x v="9"/>
    <s v="MADHYA PRADESH"/>
    <n v="1000"/>
    <x v="2"/>
    <x v="1016"/>
    <s v="Male"/>
    <s v="40 - 50"/>
  </r>
  <r>
    <n v="3285658"/>
    <x v="1"/>
    <n v="184786.73754345"/>
    <x v="11"/>
    <s v="Maharashtra"/>
    <n v="1400"/>
    <x v="5"/>
    <x v="1017"/>
    <s v="Male"/>
    <s v="30 - 40"/>
  </r>
  <r>
    <n v="4392603"/>
    <x v="0"/>
    <n v="180499.05597436"/>
    <x v="8"/>
    <s v="TAMILNADU"/>
    <n v="1400"/>
    <x v="3"/>
    <x v="1018"/>
    <s v="Male"/>
    <s v="30 - 40"/>
  </r>
  <r>
    <n v="3250324"/>
    <x v="1"/>
    <n v="185850.33812117999"/>
    <x v="10"/>
    <s v="Assam"/>
    <n v="1400"/>
    <x v="3"/>
    <x v="1019"/>
    <s v="Male"/>
    <s v="25 - 30"/>
  </r>
  <r>
    <n v="3874467"/>
    <x v="2"/>
    <n v="183633.99045283502"/>
    <x v="6"/>
    <s v="PUNJAB"/>
    <n v="1000"/>
    <x v="2"/>
    <x v="1020"/>
    <s v="Female"/>
    <s v="40 - 50"/>
  </r>
  <r>
    <n v="5362584"/>
    <x v="3"/>
    <n v="201714.46033023999"/>
    <x v="8"/>
    <s v="TAMILNADU"/>
    <n v="1000"/>
    <x v="2"/>
    <x v="1021"/>
    <s v="Female"/>
    <s v="30 - 40"/>
  </r>
  <r>
    <n v="4987274"/>
    <x v="3"/>
    <n v="178454.48233881601"/>
    <x v="3"/>
    <s v="WEST BENGAL"/>
    <n v="1250"/>
    <x v="0"/>
    <x v="1022"/>
    <s v="Male"/>
    <s v="18-25"/>
  </r>
  <r>
    <n v="5256163"/>
    <x v="2"/>
    <n v="202464.55268176802"/>
    <x v="2"/>
    <s v="MADHYAPRADESH"/>
    <n v="1400"/>
    <x v="3"/>
    <x v="1023"/>
    <s v="Female"/>
    <s v="25 - 30"/>
  </r>
  <r>
    <n v="5251432"/>
    <x v="2"/>
    <n v="174379.99407749998"/>
    <x v="7"/>
    <s v="Karnataka"/>
    <n v="1000"/>
    <x v="2"/>
    <x v="1024"/>
    <s v="Male"/>
    <s v="18-25"/>
  </r>
  <r>
    <n v="5111911"/>
    <x v="1"/>
    <n v="175364.58926844"/>
    <x v="3"/>
    <s v="WEST BENGAL"/>
    <n v="1400"/>
    <x v="3"/>
    <x v="1025"/>
    <s v="Male"/>
    <s v="30 - 40"/>
  </r>
  <r>
    <n v="4984479"/>
    <x v="3"/>
    <n v="192572.53364275198"/>
    <x v="1"/>
    <s v="Gujarat"/>
    <n v="1100"/>
    <x v="1"/>
    <x v="1026"/>
    <s v="Male"/>
    <s v="18-25"/>
  </r>
  <r>
    <n v="3825307"/>
    <x v="3"/>
    <n v="196392.34597254399"/>
    <x v="4"/>
    <s v="HARYANA"/>
    <n v="1000"/>
    <x v="2"/>
    <x v="1027"/>
    <s v="Male"/>
    <s v="30 - 40"/>
  </r>
  <r>
    <n v="3410317"/>
    <x v="1"/>
    <n v="184279.76052317998"/>
    <x v="1"/>
    <s v="Gujarat"/>
    <n v="1200"/>
    <x v="4"/>
    <x v="1028"/>
    <s v="Male"/>
    <s v="25 - 30"/>
  </r>
  <r>
    <n v="3999199"/>
    <x v="2"/>
    <n v="184385.687279623"/>
    <x v="14"/>
    <s v="KERALA"/>
    <n v="1000"/>
    <x v="2"/>
    <x v="1029"/>
    <s v="Male"/>
    <s v="50 - 60"/>
  </r>
  <r>
    <n v="5489587"/>
    <x v="0"/>
    <n v="181039.20495805601"/>
    <x v="0"/>
    <s v="NCR"/>
    <n v="1400"/>
    <x v="3"/>
    <x v="1030"/>
    <s v="Male"/>
    <s v="30 - 40"/>
  </r>
  <r>
    <n v="3460143"/>
    <x v="2"/>
    <n v="174555.62584320002"/>
    <x v="3"/>
    <s v="WEST BENGAL"/>
    <n v="1000"/>
    <x v="2"/>
    <x v="1031"/>
    <s v="Female"/>
    <s v="18-25"/>
  </r>
  <r>
    <n v="5431741"/>
    <x v="2"/>
    <n v="184966.53937242"/>
    <x v="3"/>
    <s v="WEST BENGAL"/>
    <n v="1100"/>
    <x v="1"/>
    <x v="1032"/>
    <s v="Female"/>
    <s v="30 - 40"/>
  </r>
  <r>
    <n v="4318934"/>
    <x v="4"/>
    <n v="203065.36824000001"/>
    <x v="7"/>
    <s v="Karnataka"/>
    <n v="1250"/>
    <x v="0"/>
    <x v="1033"/>
    <s v="Female"/>
    <s v="25 - 30"/>
  </r>
  <r>
    <n v="4472610"/>
    <x v="2"/>
    <n v="185306.43353467301"/>
    <x v="8"/>
    <s v="TAMILNADU"/>
    <n v="1000"/>
    <x v="2"/>
    <x v="1034"/>
    <s v="Female"/>
    <s v="40 - 50"/>
  </r>
  <r>
    <n v="3874321"/>
    <x v="0"/>
    <n v="179139.20507818199"/>
    <x v="12"/>
    <s v="UTTAR PRADESH"/>
    <n v="1200"/>
    <x v="4"/>
    <x v="1035"/>
    <s v="Male"/>
    <s v="30 - 40"/>
  </r>
  <r>
    <n v="4851923"/>
    <x v="2"/>
    <n v="185139.74198541002"/>
    <x v="4"/>
    <s v="HARYANA"/>
    <n v="1000"/>
    <x v="2"/>
    <x v="1036"/>
    <s v="Female"/>
    <s v="25 - 30"/>
  </r>
  <r>
    <n v="3788209"/>
    <x v="3"/>
    <n v="200110.58920326401"/>
    <x v="8"/>
    <s v="TAMILNADU"/>
    <n v="1100"/>
    <x v="1"/>
    <x v="1037"/>
    <s v="Male"/>
    <s v="25 - 30"/>
  </r>
  <r>
    <n v="4487088"/>
    <x v="3"/>
    <n v="202608.41143296001"/>
    <x v="14"/>
    <s v="KERALA"/>
    <n v="1100"/>
    <x v="1"/>
    <x v="1038"/>
    <s v="Female"/>
    <s v="25 - 30"/>
  </r>
  <r>
    <n v="5497589"/>
    <x v="0"/>
    <n v="197274.76840507801"/>
    <x v="13"/>
    <s v="PUNJAB"/>
    <n v="1400"/>
    <x v="3"/>
    <x v="1039"/>
    <s v="Male"/>
    <s v="18-25"/>
  </r>
  <r>
    <n v="4337601"/>
    <x v="3"/>
    <n v="189758.48456332801"/>
    <x v="5"/>
    <s v="NCR"/>
    <n v="1250"/>
    <x v="0"/>
    <x v="1040"/>
    <s v="Male"/>
    <s v="50 - 60"/>
  </r>
  <r>
    <n v="3320378"/>
    <x v="3"/>
    <n v="190503.45129535999"/>
    <x v="5"/>
    <s v="NCR"/>
    <n v="1250"/>
    <x v="0"/>
    <x v="1041"/>
    <s v="Male"/>
    <s v="25 - 30"/>
  </r>
  <r>
    <n v="5527101"/>
    <x v="3"/>
    <n v="195575.22421535998"/>
    <x v="0"/>
    <s v="NCR"/>
    <n v="1000"/>
    <x v="2"/>
    <x v="1042"/>
    <s v="Male"/>
    <s v="40 - 50"/>
  </r>
  <r>
    <n v="3366164"/>
    <x v="4"/>
    <n v="198553.28237114998"/>
    <x v="7"/>
    <s v="Karnataka"/>
    <n v="1250"/>
    <x v="0"/>
    <x v="1043"/>
    <s v="Male"/>
    <s v="25 - 30"/>
  </r>
  <r>
    <n v="3736365"/>
    <x v="3"/>
    <n v="195224.73762841601"/>
    <x v="15"/>
    <s v="UTTAR PRADESH"/>
    <n v="1250"/>
    <x v="0"/>
    <x v="1044"/>
    <s v="Male"/>
    <s v="40 - 50"/>
  </r>
  <r>
    <n v="4828170"/>
    <x v="1"/>
    <n v="177279.59369231999"/>
    <x v="7"/>
    <s v="Karnataka"/>
    <n v="1400"/>
    <x v="3"/>
    <x v="1045"/>
    <s v="Male"/>
    <s v="30 - 40"/>
  </r>
  <r>
    <n v="4014482"/>
    <x v="1"/>
    <n v="193677.65856337501"/>
    <x v="8"/>
    <s v="TAMILNADU"/>
    <n v="1200"/>
    <x v="4"/>
    <x v="1046"/>
    <s v="Female"/>
    <s v="30 - 40"/>
  </r>
  <r>
    <n v="4074364"/>
    <x v="4"/>
    <n v="195819.351"/>
    <x v="3"/>
    <s v="WEST BENGAL"/>
    <n v="1250"/>
    <x v="0"/>
    <x v="1047"/>
    <s v="Male"/>
    <s v="30 - 40"/>
  </r>
  <r>
    <n v="3658906"/>
    <x v="4"/>
    <n v="200123.31685087501"/>
    <x v="1"/>
    <s v="Gujarat"/>
    <n v="1250"/>
    <x v="0"/>
    <x v="1048"/>
    <s v="Male"/>
    <s v="40 - 50"/>
  </r>
  <r>
    <n v="3432997"/>
    <x v="3"/>
    <n v="175384.64575743998"/>
    <x v="8"/>
    <s v="TAMILNADU"/>
    <n v="1250"/>
    <x v="0"/>
    <x v="1049"/>
    <s v="Male"/>
    <s v="30 - 40"/>
  </r>
  <r>
    <n v="3609341"/>
    <x v="2"/>
    <n v="199928.61154557002"/>
    <x v="6"/>
    <s v="PUNJAB"/>
    <n v="1400"/>
    <x v="3"/>
    <x v="1050"/>
    <s v="Male"/>
    <b v="1"/>
  </r>
  <r>
    <n v="5510871"/>
    <x v="4"/>
    <n v="198440.96145599999"/>
    <x v="11"/>
    <s v="Maharashtra"/>
    <n v="1250"/>
    <x v="0"/>
    <x v="1051"/>
    <s v="Male"/>
    <s v="40 - 50"/>
  </r>
  <r>
    <n v="3983423"/>
    <x v="2"/>
    <n v="190242.33747574"/>
    <x v="3"/>
    <s v="WEST BENGAL"/>
    <n v="1000"/>
    <x v="2"/>
    <x v="1052"/>
    <s v="Male"/>
    <s v="50 - 60"/>
  </r>
  <r>
    <n v="5397414"/>
    <x v="2"/>
    <n v="203545.66248970703"/>
    <x v="7"/>
    <s v="Karnataka"/>
    <n v="1400"/>
    <x v="3"/>
    <x v="1053"/>
    <s v="Male"/>
    <s v="30 - 40"/>
  </r>
  <r>
    <n v="4780663"/>
    <x v="3"/>
    <n v="178191.212011392"/>
    <x v="1"/>
    <s v="Gujarat"/>
    <n v="1250"/>
    <x v="0"/>
    <x v="1054"/>
    <s v="Male"/>
    <s v="40 - 50"/>
  </r>
  <r>
    <n v="4697669"/>
    <x v="2"/>
    <n v="176639.00997774201"/>
    <x v="6"/>
    <s v="PUNJAB"/>
    <n v="1000"/>
    <x v="2"/>
    <x v="1055"/>
    <s v="Male"/>
    <s v="40 - 50"/>
  </r>
  <r>
    <n v="3847595"/>
    <x v="0"/>
    <n v="192782.986435764"/>
    <x v="11"/>
    <s v="Maharashtra"/>
    <n v="1400"/>
    <x v="3"/>
    <x v="1056"/>
    <s v="Male"/>
    <s v="40 - 50"/>
  </r>
  <r>
    <n v="5376035"/>
    <x v="1"/>
    <n v="193345.93329781501"/>
    <x v="12"/>
    <s v="UTTAR PRADESH"/>
    <n v="1400"/>
    <x v="3"/>
    <x v="1057"/>
    <s v="Female"/>
    <s v="30 - 40"/>
  </r>
  <r>
    <n v="3995531"/>
    <x v="2"/>
    <n v="196529.16697848003"/>
    <x v="0"/>
    <s v="NCR"/>
    <n v="1400"/>
    <x v="3"/>
    <x v="1058"/>
    <s v="Male"/>
    <s v="30 - 40"/>
  </r>
  <r>
    <n v="5193203"/>
    <x v="2"/>
    <n v="187615.36694034"/>
    <x v="8"/>
    <s v="TAMILNADU"/>
    <n v="1100"/>
    <x v="1"/>
    <x v="1059"/>
    <s v="Male"/>
    <s v="18-25"/>
  </r>
  <r>
    <n v="4509230"/>
    <x v="2"/>
    <n v="197439.84496588801"/>
    <x v="5"/>
    <s v="NCR"/>
    <n v="1400"/>
    <x v="3"/>
    <x v="1060"/>
    <s v="Male"/>
    <s v="25 - 30"/>
  </r>
  <r>
    <n v="4724325"/>
    <x v="1"/>
    <n v="187236.29629620002"/>
    <x v="11"/>
    <s v="Maharashtra"/>
    <n v="1400"/>
    <x v="3"/>
    <x v="1061"/>
    <s v="Female"/>
    <s v="30 - 40"/>
  </r>
  <r>
    <n v="4966326"/>
    <x v="2"/>
    <n v="180232.78024432802"/>
    <x v="5"/>
    <s v="NCR"/>
    <n v="1000"/>
    <x v="2"/>
    <x v="1062"/>
    <s v="Male"/>
    <s v="30 - 40"/>
  </r>
  <r>
    <n v="3724142"/>
    <x v="1"/>
    <n v="195244.28435295"/>
    <x v="6"/>
    <s v="PUNJAB"/>
    <n v="1400"/>
    <x v="5"/>
    <x v="1063"/>
    <s v="Male"/>
    <s v="50 - 60"/>
  </r>
  <r>
    <n v="5149333"/>
    <x v="3"/>
    <n v="182903.99128320001"/>
    <x v="6"/>
    <s v="PUNJAB"/>
    <n v="1250"/>
    <x v="0"/>
    <x v="1064"/>
    <s v="Male"/>
    <s v="30 - 40"/>
  </r>
  <r>
    <n v="3946788"/>
    <x v="3"/>
    <n v="180272.09778163198"/>
    <x v="14"/>
    <s v="KERALA"/>
    <n v="1250"/>
    <x v="0"/>
    <x v="1065"/>
    <s v="Female"/>
    <s v="60 - 70"/>
  </r>
  <r>
    <n v="3532558"/>
    <x v="3"/>
    <n v="189276.05361152001"/>
    <x v="7"/>
    <s v="Karnataka"/>
    <n v="1250"/>
    <x v="0"/>
    <x v="1066"/>
    <s v="Male"/>
    <s v="18-25"/>
  </r>
  <r>
    <n v="3225228"/>
    <x v="1"/>
    <n v="183604.2504741"/>
    <x v="13"/>
    <s v="PUNJAB"/>
    <n v="1400"/>
    <x v="3"/>
    <x v="1067"/>
    <s v="Male"/>
    <s v="30 - 40"/>
  </r>
  <r>
    <n v="5125684"/>
    <x v="3"/>
    <n v="204609.06716800001"/>
    <x v="5"/>
    <s v="NCR"/>
    <n v="1100"/>
    <x v="1"/>
    <x v="1068"/>
    <s v="Male"/>
    <s v="30 - 40"/>
  </r>
  <r>
    <n v="4927482"/>
    <x v="2"/>
    <n v="203488.81469389403"/>
    <x v="5"/>
    <s v="NCR"/>
    <n v="1200"/>
    <x v="4"/>
    <x v="1069"/>
    <s v="Male"/>
    <s v="25 - 30"/>
  </r>
  <r>
    <n v="4400363"/>
    <x v="4"/>
    <n v="199234.67679135001"/>
    <x v="13"/>
    <s v="PUNJAB"/>
    <n v="1250"/>
    <x v="0"/>
    <x v="1070"/>
    <s v="Male"/>
    <s v="40 - 50"/>
  </r>
  <r>
    <n v="4381782"/>
    <x v="2"/>
    <n v="195187.01018179502"/>
    <x v="4"/>
    <s v="HARYANA"/>
    <n v="1100"/>
    <x v="1"/>
    <x v="1071"/>
    <s v="Female"/>
    <s v="30 - 40"/>
  </r>
  <r>
    <n v="5190019"/>
    <x v="2"/>
    <n v="178982.55141716602"/>
    <x v="12"/>
    <s v="UTTAR PRADESH"/>
    <n v="1000"/>
    <x v="2"/>
    <x v="1072"/>
    <s v="Male"/>
    <s v="18-25"/>
  </r>
  <r>
    <n v="5349467"/>
    <x v="2"/>
    <n v="182546.88318747398"/>
    <x v="5"/>
    <s v="NCR"/>
    <n v="1000"/>
    <x v="2"/>
    <x v="1073"/>
    <s v="Male"/>
    <s v="40 - 50"/>
  </r>
  <r>
    <n v="4555244"/>
    <x v="1"/>
    <n v="202270.02082852501"/>
    <x v="7"/>
    <s v="Karnataka"/>
    <n v="1400"/>
    <x v="5"/>
    <x v="1074"/>
    <s v="Male"/>
    <s v="40 - 50"/>
  </r>
  <r>
    <n v="5553968"/>
    <x v="2"/>
    <n v="176513.23538136602"/>
    <x v="6"/>
    <s v="PUNJAB"/>
    <n v="1100"/>
    <x v="1"/>
    <x v="1075"/>
    <s v="Female"/>
    <s v="25 - 30"/>
  </r>
  <r>
    <n v="4670371"/>
    <x v="2"/>
    <n v="176872.64845220101"/>
    <x v="3"/>
    <s v="WEST BENGAL"/>
    <n v="1000"/>
    <x v="2"/>
    <x v="1076"/>
    <s v="Male"/>
    <s v="30 - 40"/>
  </r>
  <r>
    <n v="3270000"/>
    <x v="3"/>
    <n v="184531.91153971199"/>
    <x v="7"/>
    <s v="Karnataka"/>
    <n v="1250"/>
    <x v="0"/>
    <x v="1077"/>
    <s v="Male"/>
    <s v="40 - 50"/>
  </r>
  <r>
    <n v="5234751"/>
    <x v="3"/>
    <n v="190460.94822399999"/>
    <x v="4"/>
    <s v="HARYANA"/>
    <n v="1250"/>
    <x v="0"/>
    <x v="1078"/>
    <s v="Male"/>
    <s v="25 - 30"/>
  </r>
  <r>
    <n v="5372688"/>
    <x v="0"/>
    <n v="199702.58294998799"/>
    <x v="0"/>
    <s v="NCR"/>
    <n v="1400"/>
    <x v="5"/>
    <x v="1079"/>
    <s v="Female"/>
    <s v="30 - 40"/>
  </r>
  <r>
    <n v="4530607"/>
    <x v="1"/>
    <n v="179908.04647745998"/>
    <x v="2"/>
    <s v="MADHYAPRADESH"/>
    <n v="1400"/>
    <x v="3"/>
    <x v="1080"/>
    <s v="Male"/>
    <s v="18-25"/>
  </r>
  <r>
    <n v="3940807"/>
    <x v="2"/>
    <n v="178864.75537082998"/>
    <x v="12"/>
    <s v="UTTAR PRADESH"/>
    <n v="1000"/>
    <x v="2"/>
    <x v="1081"/>
    <s v="Male"/>
    <s v="25 - 30"/>
  </r>
  <r>
    <n v="5059939"/>
    <x v="3"/>
    <n v="205087.93909228803"/>
    <x v="0"/>
    <s v="NCR"/>
    <n v="1000"/>
    <x v="2"/>
    <x v="1082"/>
    <s v="Male"/>
    <s v="18-25"/>
  </r>
  <r>
    <n v="5388899"/>
    <x v="2"/>
    <n v="197661.164207744"/>
    <x v="7"/>
    <s v="Karnataka"/>
    <n v="1400"/>
    <x v="3"/>
    <x v="1083"/>
    <s v="Male"/>
    <s v="18-25"/>
  </r>
  <r>
    <n v="5302590"/>
    <x v="3"/>
    <n v="196803.50726169601"/>
    <x v="5"/>
    <s v="NCR"/>
    <n v="1100"/>
    <x v="1"/>
    <x v="1084"/>
    <s v="Male"/>
    <s v="40 - 50"/>
  </r>
  <r>
    <n v="3442651"/>
    <x v="0"/>
    <n v="200608.443270772"/>
    <x v="6"/>
    <s v="PUNJAB"/>
    <n v="1200"/>
    <x v="4"/>
    <x v="1085"/>
    <s v="Male"/>
    <s v="30 - 40"/>
  </r>
  <r>
    <n v="4607048"/>
    <x v="2"/>
    <n v="183599.52767893398"/>
    <x v="3"/>
    <s v="WEST BENGAL"/>
    <n v="1000"/>
    <x v="2"/>
    <x v="1086"/>
    <s v="Male"/>
    <s v="25 - 30"/>
  </r>
  <r>
    <n v="3712676"/>
    <x v="2"/>
    <n v="191849.64817939003"/>
    <x v="0"/>
    <s v="NCR"/>
    <n v="1000"/>
    <x v="2"/>
    <x v="1087"/>
    <s v="Male"/>
    <s v="60 - 70"/>
  </r>
  <r>
    <n v="5301559"/>
    <x v="3"/>
    <n v="188233.96614118401"/>
    <x v="10"/>
    <s v="Assam"/>
    <n v="1250"/>
    <x v="0"/>
    <x v="1088"/>
    <s v="Male"/>
    <s v="30 - 40"/>
  </r>
  <r>
    <n v="4102876"/>
    <x v="1"/>
    <n v="202461.674191875"/>
    <x v="0"/>
    <s v="NCR"/>
    <n v="1400"/>
    <x v="5"/>
    <x v="1089"/>
    <s v="Male"/>
    <s v="40 - 50"/>
  </r>
  <r>
    <n v="3926387"/>
    <x v="4"/>
    <n v="205748.28903824999"/>
    <x v="14"/>
    <s v="KERALA"/>
    <n v="1250"/>
    <x v="0"/>
    <x v="1090"/>
    <s v="Male"/>
    <s v="50 - 60"/>
  </r>
  <r>
    <n v="4057994"/>
    <x v="1"/>
    <n v="201944.53907100001"/>
    <x v="14"/>
    <s v="KERALA"/>
    <n v="1200"/>
    <x v="4"/>
    <x v="1091"/>
    <s v="Male"/>
    <s v="25 - 30"/>
  </r>
  <r>
    <n v="4790961"/>
    <x v="3"/>
    <n v="188043.550112"/>
    <x v="9"/>
    <s v="MADHYA PRADESH"/>
    <n v="1250"/>
    <x v="0"/>
    <x v="1092"/>
    <s v="Female"/>
    <s v="18-25"/>
  </r>
  <r>
    <n v="4687238"/>
    <x v="3"/>
    <n v="206682.27376025598"/>
    <x v="0"/>
    <s v="NCR"/>
    <n v="1100"/>
    <x v="1"/>
    <x v="1093"/>
    <s v="Male"/>
    <s v="25 - 30"/>
  </r>
  <r>
    <n v="3287723"/>
    <x v="4"/>
    <n v="195362.41428990001"/>
    <x v="14"/>
    <s v="KERALA"/>
    <n v="1250"/>
    <x v="0"/>
    <x v="1094"/>
    <s v="Male"/>
    <s v="30 - 40"/>
  </r>
  <r>
    <n v="5282294"/>
    <x v="3"/>
    <n v="180522.65194412801"/>
    <x v="8"/>
    <s v="TAMILNADU"/>
    <n v="1250"/>
    <x v="0"/>
    <x v="1095"/>
    <s v="Female"/>
    <s v="25 - 30"/>
  </r>
  <r>
    <n v="3985118"/>
    <x v="3"/>
    <n v="179638.67925312"/>
    <x v="3"/>
    <s v="WEST BENGAL"/>
    <n v="1250"/>
    <x v="0"/>
    <x v="1096"/>
    <s v="Female"/>
    <s v="18-25"/>
  </r>
  <r>
    <n v="3972680"/>
    <x v="3"/>
    <n v="201209.70984435201"/>
    <x v="15"/>
    <s v="UTTAR PRADESH"/>
    <n v="1000"/>
    <x v="2"/>
    <x v="1097"/>
    <s v="Male"/>
    <s v="40 - 50"/>
  </r>
  <r>
    <n v="4616792"/>
    <x v="1"/>
    <n v="178699.05596205001"/>
    <x v="13"/>
    <s v="PUNJAB"/>
    <n v="1400"/>
    <x v="5"/>
    <x v="1098"/>
    <s v="Male"/>
    <s v="30 - 40"/>
  </r>
  <r>
    <n v="4267880"/>
    <x v="3"/>
    <n v="195184.99595801599"/>
    <x v="0"/>
    <s v="NCR"/>
    <n v="1000"/>
    <x v="2"/>
    <x v="1099"/>
    <s v="Male"/>
    <s v="60 - 70"/>
  </r>
  <r>
    <n v="4505745"/>
    <x v="3"/>
    <n v="181367.89653907198"/>
    <x v="4"/>
    <s v="HARYANA"/>
    <n v="1250"/>
    <x v="0"/>
    <x v="1100"/>
    <s v="Female"/>
    <s v="40 - 50"/>
  </r>
  <r>
    <n v="3513870"/>
    <x v="3"/>
    <n v="204699.40781363202"/>
    <x v="5"/>
    <s v="NCR"/>
    <n v="1000"/>
    <x v="2"/>
    <x v="1101"/>
    <s v="Male"/>
    <s v="40 - 50"/>
  </r>
  <r>
    <n v="4229622"/>
    <x v="3"/>
    <n v="178220.58412864001"/>
    <x v="5"/>
    <s v="NCR"/>
    <n v="1250"/>
    <x v="0"/>
    <x v="1102"/>
    <s v="Male"/>
    <s v="30 - 40"/>
  </r>
  <r>
    <n v="3951067"/>
    <x v="1"/>
    <n v="199619.10351454499"/>
    <x v="9"/>
    <s v="MADHYA PRADESH"/>
    <n v="1200"/>
    <x v="4"/>
    <x v="1103"/>
    <s v="Female"/>
    <s v="30 - 40"/>
  </r>
  <r>
    <n v="3566218"/>
    <x v="1"/>
    <n v="182564.60252895002"/>
    <x v="3"/>
    <s v="WEST BENGAL"/>
    <n v="1400"/>
    <x v="5"/>
    <x v="1104"/>
    <s v="Female"/>
    <s v="30 - 40"/>
  </r>
  <r>
    <n v="4170018"/>
    <x v="3"/>
    <n v="191807.95006464"/>
    <x v="13"/>
    <s v="PUNJAB"/>
    <n v="1100"/>
    <x v="1"/>
    <x v="1105"/>
    <s v="Male"/>
    <b v="1"/>
  </r>
  <r>
    <n v="5059831"/>
    <x v="2"/>
    <n v="186379.67258105701"/>
    <x v="5"/>
    <s v="NCR"/>
    <n v="1000"/>
    <x v="2"/>
    <x v="1106"/>
    <s v="Female"/>
    <s v="25 - 30"/>
  </r>
  <r>
    <n v="5093309"/>
    <x v="0"/>
    <n v="194716.43511969"/>
    <x v="7"/>
    <s v="Karnataka"/>
    <n v="1400"/>
    <x v="5"/>
    <x v="1107"/>
    <s v="Male"/>
    <s v="18-25"/>
  </r>
  <r>
    <n v="3520059"/>
    <x v="3"/>
    <n v="206866.41725715203"/>
    <x v="4"/>
    <s v="HARYANA"/>
    <n v="1000"/>
    <x v="2"/>
    <x v="1108"/>
    <s v="Female"/>
    <s v="40 - 50"/>
  </r>
  <r>
    <n v="5424992"/>
    <x v="2"/>
    <n v="192085.94055555001"/>
    <x v="7"/>
    <s v="Karnataka"/>
    <n v="1100"/>
    <x v="1"/>
    <x v="1109"/>
    <s v="Male"/>
    <s v="25 - 30"/>
  </r>
  <r>
    <n v="3467965"/>
    <x v="3"/>
    <n v="190559.472152064"/>
    <x v="0"/>
    <s v="NCR"/>
    <n v="1250"/>
    <x v="0"/>
    <x v="1110"/>
    <s v="Male"/>
    <s v="40 - 50"/>
  </r>
  <r>
    <n v="5311292"/>
    <x v="3"/>
    <n v="194434.11997056002"/>
    <x v="6"/>
    <s v="PUNJAB"/>
    <n v="1000"/>
    <x v="2"/>
    <x v="1111"/>
    <s v="Male"/>
    <s v="18-25"/>
  </r>
  <r>
    <n v="3533145"/>
    <x v="2"/>
    <n v="181222.65839430603"/>
    <x v="7"/>
    <s v="Karnataka"/>
    <n v="1100"/>
    <x v="1"/>
    <x v="1112"/>
    <s v="Male"/>
    <s v="40 - 50"/>
  </r>
  <r>
    <n v="4775058"/>
    <x v="2"/>
    <n v="190506.587606088"/>
    <x v="3"/>
    <s v="WEST BENGAL"/>
    <n v="1100"/>
    <x v="1"/>
    <x v="1113"/>
    <s v="Male"/>
    <s v="50 - 60"/>
  </r>
  <r>
    <n v="4441260"/>
    <x v="3"/>
    <n v="185870.81088307203"/>
    <x v="11"/>
    <s v="Maharashtra"/>
    <n v="1250"/>
    <x v="0"/>
    <x v="1114"/>
    <s v="Male"/>
    <s v="60 - 70"/>
  </r>
  <r>
    <n v="5440007"/>
    <x v="0"/>
    <n v="199787.28555072"/>
    <x v="0"/>
    <s v="NCR"/>
    <n v="1400"/>
    <x v="5"/>
    <x v="1115"/>
    <s v="Male"/>
    <s v="25 - 30"/>
  </r>
  <r>
    <n v="5062906"/>
    <x v="2"/>
    <n v="186041.26232043601"/>
    <x v="8"/>
    <s v="TAMILNADU"/>
    <n v="1000"/>
    <x v="2"/>
    <x v="1116"/>
    <s v="Female"/>
    <s v="30 - 40"/>
  </r>
  <r>
    <n v="3733724"/>
    <x v="2"/>
    <n v="184656.59039360002"/>
    <x v="0"/>
    <s v="NCR"/>
    <n v="1000"/>
    <x v="2"/>
    <x v="1117"/>
    <s v="Male"/>
    <s v="40 - 50"/>
  </r>
  <r>
    <n v="3879630"/>
    <x v="3"/>
    <n v="181902.40814899199"/>
    <x v="7"/>
    <s v="Karnataka"/>
    <n v="1250"/>
    <x v="0"/>
    <x v="1118"/>
    <s v="Male"/>
    <s v="40 - 50"/>
  </r>
  <r>
    <n v="3680343"/>
    <x v="0"/>
    <n v="189412.036827"/>
    <x v="7"/>
    <s v="Karnataka"/>
    <n v="1400"/>
    <x v="5"/>
    <x v="1119"/>
    <s v="Male"/>
    <s v="30 - 40"/>
  </r>
  <r>
    <n v="4579006"/>
    <x v="2"/>
    <n v="178444.86172656002"/>
    <x v="0"/>
    <s v="NCR"/>
    <n v="1000"/>
    <x v="2"/>
    <x v="1120"/>
    <s v="Male"/>
    <s v="30 - 40"/>
  </r>
  <r>
    <n v="3960857"/>
    <x v="3"/>
    <n v="205995.64858611202"/>
    <x v="8"/>
    <s v="TAMILNADU"/>
    <n v="1000"/>
    <x v="2"/>
    <x v="1121"/>
    <s v="Female"/>
    <s v="40 - 50"/>
  </r>
  <r>
    <n v="4291314"/>
    <x v="3"/>
    <n v="208072.44865382399"/>
    <x v="13"/>
    <s v="PUNJAB"/>
    <n v="1000"/>
    <x v="2"/>
    <x v="1122"/>
    <s v="Male"/>
    <s v="25 - 30"/>
  </r>
  <r>
    <n v="4393280"/>
    <x v="1"/>
    <n v="187186.91479983"/>
    <x v="4"/>
    <s v="HARYANA"/>
    <n v="1400"/>
    <x v="5"/>
    <x v="1123"/>
    <s v="Male"/>
    <s v="25 - 30"/>
  </r>
  <r>
    <n v="3794847"/>
    <x v="1"/>
    <n v="187679.31742705501"/>
    <x v="3"/>
    <s v="WEST BENGAL"/>
    <n v="1200"/>
    <x v="4"/>
    <x v="1124"/>
    <s v="Male"/>
    <s v="40 - 50"/>
  </r>
  <r>
    <n v="4046936"/>
    <x v="0"/>
    <n v="188094.08676929399"/>
    <x v="0"/>
    <s v="NCR"/>
    <n v="1400"/>
    <x v="3"/>
    <x v="468"/>
    <s v="Male"/>
    <s v="25 - 30"/>
  </r>
  <r>
    <n v="3899644"/>
    <x v="1"/>
    <n v="203876.32671990001"/>
    <x v="4"/>
    <s v="HARYANA"/>
    <n v="1400"/>
    <x v="3"/>
    <x v="1125"/>
    <s v="Male"/>
    <s v="40 - 50"/>
  </r>
  <r>
    <n v="5465110"/>
    <x v="3"/>
    <n v="208931.14765120001"/>
    <x v="0"/>
    <s v="NCR"/>
    <n v="1100"/>
    <x v="1"/>
    <x v="1126"/>
    <s v="Female"/>
    <s v="25 - 30"/>
  </r>
  <r>
    <n v="4994869"/>
    <x v="4"/>
    <n v="208122.02061187499"/>
    <x v="0"/>
    <s v="NCR"/>
    <n v="1250"/>
    <x v="0"/>
    <x v="1127"/>
    <s v="Male"/>
    <s v="30 - 40"/>
  </r>
  <r>
    <n v="5258918"/>
    <x v="3"/>
    <n v="208903.48710220799"/>
    <x v="3"/>
    <s v="WEST BENGAL"/>
    <n v="1000"/>
    <x v="2"/>
    <x v="1128"/>
    <s v="Male"/>
    <s v="30 - 40"/>
  </r>
  <r>
    <n v="3389141"/>
    <x v="3"/>
    <n v="193958.09624448002"/>
    <x v="15"/>
    <s v="UTTAR PRADESH"/>
    <n v="1250"/>
    <x v="0"/>
    <x v="1129"/>
    <s v="Female"/>
    <s v="40 - 50"/>
  </r>
  <r>
    <n v="5310874"/>
    <x v="1"/>
    <n v="189309.23662139999"/>
    <x v="4"/>
    <s v="HARYANA"/>
    <n v="1400"/>
    <x v="5"/>
    <x v="1130"/>
    <s v="Male"/>
    <s v="40 - 50"/>
  </r>
  <r>
    <n v="5304521"/>
    <x v="3"/>
    <n v="182741.02890278399"/>
    <x v="5"/>
    <s v="NCR"/>
    <n v="1250"/>
    <x v="0"/>
    <x v="1131"/>
    <s v="Female"/>
    <s v="18-25"/>
  </r>
  <r>
    <n v="4330984"/>
    <x v="3"/>
    <n v="190060.193344128"/>
    <x v="6"/>
    <s v="PUNJAB"/>
    <n v="1250"/>
    <x v="0"/>
    <x v="1132"/>
    <s v="Male"/>
    <s v="40 - 50"/>
  </r>
  <r>
    <n v="3777090"/>
    <x v="2"/>
    <n v="200223.38397841799"/>
    <x v="8"/>
    <s v="TAMILNADU"/>
    <n v="1400"/>
    <x v="3"/>
    <x v="1133"/>
    <s v="Male"/>
    <s v="50 - 60"/>
  </r>
  <r>
    <n v="3456848"/>
    <x v="4"/>
    <n v="199576.0747764"/>
    <x v="6"/>
    <s v="PUNJAB"/>
    <n v="1250"/>
    <x v="0"/>
    <x v="1134"/>
    <s v="Male"/>
    <s v="40 - 50"/>
  </r>
  <r>
    <n v="3280337"/>
    <x v="3"/>
    <n v="181179.36741119999"/>
    <x v="12"/>
    <s v="UTTAR PRADESH"/>
    <n v="1250"/>
    <x v="0"/>
    <x v="1135"/>
    <s v="Male"/>
    <s v="50 - 60"/>
  </r>
  <r>
    <n v="3525379"/>
    <x v="4"/>
    <n v="198898.15053464999"/>
    <x v="7"/>
    <s v="Karnataka"/>
    <n v="1250"/>
    <x v="0"/>
    <x v="1136"/>
    <s v="Male"/>
    <s v="18-25"/>
  </r>
  <r>
    <n v="3770035"/>
    <x v="3"/>
    <n v="193704.57320831998"/>
    <x v="8"/>
    <s v="TAMILNADU"/>
    <n v="1000"/>
    <x v="2"/>
    <x v="1137"/>
    <s v="Male"/>
    <s v="40 - 50"/>
  </r>
  <r>
    <n v="3466077"/>
    <x v="3"/>
    <n v="189415.42716441603"/>
    <x v="10"/>
    <s v="Assam"/>
    <n v="1250"/>
    <x v="0"/>
    <x v="1138"/>
    <s v="Male"/>
    <s v="40 - 50"/>
  </r>
  <r>
    <n v="3949311"/>
    <x v="3"/>
    <n v="207485.86424371201"/>
    <x v="0"/>
    <s v="NCR"/>
    <n v="1100"/>
    <x v="1"/>
    <x v="1139"/>
    <s v="Male"/>
    <s v="30 - 40"/>
  </r>
  <r>
    <n v="3492970"/>
    <x v="2"/>
    <n v="183412.55484720002"/>
    <x v="11"/>
    <s v="Maharashtra"/>
    <n v="1000"/>
    <x v="2"/>
    <x v="1140"/>
    <s v="Female"/>
    <s v="18-25"/>
  </r>
  <r>
    <n v="3900032"/>
    <x v="3"/>
    <n v="195281.14322534401"/>
    <x v="3"/>
    <s v="WEST BENGAL"/>
    <n v="1100"/>
    <x v="1"/>
    <x v="1141"/>
    <s v="Male"/>
    <s v="25 - 30"/>
  </r>
  <r>
    <n v="4275096"/>
    <x v="2"/>
    <n v="180102.45494377299"/>
    <x v="0"/>
    <s v="NCR"/>
    <n v="1000"/>
    <x v="2"/>
    <x v="1142"/>
    <s v="Male"/>
    <s v="40 - 50"/>
  </r>
  <r>
    <n v="5408064"/>
    <x v="2"/>
    <n v="196807.961273322"/>
    <x v="0"/>
    <s v="NCR"/>
    <n v="1400"/>
    <x v="3"/>
    <x v="1143"/>
    <s v="Male"/>
    <s v="18-25"/>
  </r>
  <r>
    <n v="4387490"/>
    <x v="3"/>
    <n v="202731.771589376"/>
    <x v="10"/>
    <s v="Assam"/>
    <n v="1000"/>
    <x v="2"/>
    <x v="1144"/>
    <s v="Male"/>
    <s v="30 - 40"/>
  </r>
  <r>
    <n v="3907417"/>
    <x v="1"/>
    <n v="202822.33006836"/>
    <x v="1"/>
    <s v="Gujarat"/>
    <n v="1400"/>
    <x v="5"/>
    <x v="1145"/>
    <s v="Male"/>
    <s v="50 - 60"/>
  </r>
  <r>
    <n v="4159953"/>
    <x v="3"/>
    <n v="195635.94107904"/>
    <x v="8"/>
    <s v="TAMILNADU"/>
    <n v="1250"/>
    <x v="0"/>
    <x v="1146"/>
    <s v="Female"/>
    <s v="30 - 40"/>
  </r>
  <r>
    <n v="3864430"/>
    <x v="2"/>
    <n v="202671.35718457101"/>
    <x v="0"/>
    <s v="NCR"/>
    <n v="1400"/>
    <x v="3"/>
    <x v="1147"/>
    <s v="Male"/>
    <s v="30 - 40"/>
  </r>
  <r>
    <n v="4151639"/>
    <x v="3"/>
    <n v="198651.60827040003"/>
    <x v="10"/>
    <s v="Assam"/>
    <n v="1100"/>
    <x v="1"/>
    <x v="1148"/>
    <s v="Male"/>
    <s v="18-25"/>
  </r>
  <r>
    <n v="3958395"/>
    <x v="2"/>
    <n v="190935.84270713801"/>
    <x v="7"/>
    <s v="Karnataka"/>
    <n v="1000"/>
    <x v="2"/>
    <x v="1149"/>
    <s v="Female"/>
    <s v="50 - 60"/>
  </r>
  <r>
    <n v="3785368"/>
    <x v="1"/>
    <n v="197843.44902768001"/>
    <x v="7"/>
    <s v="Karnataka"/>
    <n v="1400"/>
    <x v="3"/>
    <x v="1150"/>
    <s v="Male"/>
    <s v="18-25"/>
  </r>
  <r>
    <n v="3580610"/>
    <x v="2"/>
    <n v="186697.83586382802"/>
    <x v="8"/>
    <s v="TAMILNADU"/>
    <n v="1400"/>
    <x v="3"/>
    <x v="1151"/>
    <s v="Male"/>
    <s v="30 - 40"/>
  </r>
  <r>
    <n v="4619886"/>
    <x v="3"/>
    <n v="188058.56323968002"/>
    <x v="8"/>
    <s v="TAMILNADU"/>
    <n v="1250"/>
    <x v="0"/>
    <x v="1152"/>
    <s v="Male"/>
    <s v="18-25"/>
  </r>
  <r>
    <n v="3257650"/>
    <x v="1"/>
    <n v="195161.4091773"/>
    <x v="10"/>
    <s v="Assam"/>
    <n v="1400"/>
    <x v="5"/>
    <x v="1153"/>
    <s v="Male"/>
    <s v="40 - 50"/>
  </r>
  <r>
    <n v="4914811"/>
    <x v="2"/>
    <n v="181384.86002360602"/>
    <x v="8"/>
    <s v="TAMILNADU"/>
    <n v="1000"/>
    <x v="2"/>
    <x v="1154"/>
    <s v="Male"/>
    <s v="25 - 30"/>
  </r>
  <r>
    <n v="4668854"/>
    <x v="1"/>
    <n v="182062.2261159"/>
    <x v="1"/>
    <s v="Gujarat"/>
    <n v="1400"/>
    <x v="3"/>
    <x v="1155"/>
    <s v="Male"/>
    <s v="40 - 50"/>
  </r>
  <r>
    <n v="4288850"/>
    <x v="1"/>
    <n v="193393.58285826002"/>
    <x v="6"/>
    <s v="PUNJAB"/>
    <n v="1400"/>
    <x v="3"/>
    <x v="1156"/>
    <s v="Male"/>
    <s v="25 - 30"/>
  </r>
  <r>
    <n v="4093164"/>
    <x v="4"/>
    <n v="198666.5817027"/>
    <x v="0"/>
    <s v="NCR"/>
    <n v="1250"/>
    <x v="0"/>
    <x v="1157"/>
    <s v="Male"/>
    <s v="25 - 30"/>
  </r>
  <r>
    <n v="5201667"/>
    <x v="2"/>
    <n v="188591.83956181799"/>
    <x v="8"/>
    <s v="TAMILNADU"/>
    <n v="1100"/>
    <x v="1"/>
    <x v="1158"/>
    <s v="Male"/>
    <s v="30 - 40"/>
  </r>
  <r>
    <n v="3588974"/>
    <x v="3"/>
    <n v="211115.03843327999"/>
    <x v="0"/>
    <s v="NCR"/>
    <n v="1000"/>
    <x v="2"/>
    <x v="1159"/>
    <s v="Male"/>
    <s v="25 - 30"/>
  </r>
  <r>
    <n v="3894700"/>
    <x v="0"/>
    <n v="206581.08623690499"/>
    <x v="4"/>
    <s v="HARYANA"/>
    <n v="1200"/>
    <x v="4"/>
    <x v="1160"/>
    <s v="Female"/>
    <s v="18-25"/>
  </r>
  <r>
    <n v="5425509"/>
    <x v="3"/>
    <n v="211222.49124505604"/>
    <x v="0"/>
    <s v="NCR"/>
    <n v="1000"/>
    <x v="2"/>
    <x v="1161"/>
    <s v="Male"/>
    <s v="18-25"/>
  </r>
  <r>
    <n v="5027388"/>
    <x v="2"/>
    <n v="198355.04050745899"/>
    <x v="7"/>
    <s v="Karnataka"/>
    <n v="1400"/>
    <x v="3"/>
    <x v="1162"/>
    <s v="Male"/>
    <s v="18-25"/>
  </r>
  <r>
    <n v="4947720"/>
    <x v="3"/>
    <n v="210874.04146432001"/>
    <x v="9"/>
    <s v="MADHYA PRADESH"/>
    <n v="1000"/>
    <x v="2"/>
    <x v="1163"/>
    <s v="Male"/>
    <s v="40 - 50"/>
  </r>
  <r>
    <n v="3756888"/>
    <x v="3"/>
    <n v="190771.74469760002"/>
    <x v="0"/>
    <s v="NCR"/>
    <n v="1100"/>
    <x v="1"/>
    <x v="1164"/>
    <s v="Female"/>
    <s v="25 - 30"/>
  </r>
  <r>
    <n v="3924992"/>
    <x v="3"/>
    <n v="196451.08471487998"/>
    <x v="7"/>
    <s v="Karnataka"/>
    <n v="1000"/>
    <x v="2"/>
    <x v="1165"/>
    <s v="Male"/>
    <s v="50 - 60"/>
  </r>
  <r>
    <n v="5137817"/>
    <x v="3"/>
    <n v="202123.61091686401"/>
    <x v="1"/>
    <s v="Gujarat"/>
    <n v="1000"/>
    <x v="2"/>
    <x v="1166"/>
    <s v="Male"/>
    <s v="25 - 30"/>
  </r>
  <r>
    <n v="4455748"/>
    <x v="3"/>
    <n v="202606.42364006399"/>
    <x v="7"/>
    <s v="Karnataka"/>
    <n v="1100"/>
    <x v="1"/>
    <x v="1167"/>
    <s v="Male"/>
    <s v="30 - 40"/>
  </r>
  <r>
    <n v="3710626"/>
    <x v="3"/>
    <n v="188504.12845196799"/>
    <x v="10"/>
    <s v="Assam"/>
    <n v="1250"/>
    <x v="0"/>
    <x v="1168"/>
    <s v="Male"/>
    <s v="60 - 70"/>
  </r>
  <r>
    <n v="4255951"/>
    <x v="2"/>
    <n v="190992.25189737001"/>
    <x v="0"/>
    <s v="NCR"/>
    <n v="1100"/>
    <x v="1"/>
    <x v="1169"/>
    <s v="Male"/>
    <s v="25 - 30"/>
  </r>
  <r>
    <n v="3988749"/>
    <x v="1"/>
    <n v="195701.234077125"/>
    <x v="9"/>
    <s v="MADHYA PRADESH"/>
    <n v="1400"/>
    <x v="5"/>
    <x v="1170"/>
    <s v="Male"/>
    <s v="25 - 30"/>
  </r>
  <r>
    <n v="3821220"/>
    <x v="2"/>
    <n v="210889.22801135"/>
    <x v="0"/>
    <s v="NCR"/>
    <n v="1400"/>
    <x v="3"/>
    <x v="1171"/>
    <s v="Female"/>
    <s v="30 - 40"/>
  </r>
  <r>
    <n v="3770913"/>
    <x v="3"/>
    <n v="201102.93917791999"/>
    <x v="0"/>
    <s v="NCR"/>
    <n v="1100"/>
    <x v="1"/>
    <x v="1172"/>
    <s v="Male"/>
    <s v="40 - 50"/>
  </r>
  <r>
    <n v="3287341"/>
    <x v="1"/>
    <n v="199256.06688624001"/>
    <x v="7"/>
    <s v="Karnataka"/>
    <n v="1400"/>
    <x v="3"/>
    <x v="1173"/>
    <s v="Female"/>
    <s v="18-25"/>
  </r>
  <r>
    <n v="4626192"/>
    <x v="2"/>
    <n v="192031.56127480502"/>
    <x v="0"/>
    <s v="NCR"/>
    <n v="1100"/>
    <x v="1"/>
    <x v="1174"/>
    <s v="Male"/>
    <s v="30 - 40"/>
  </r>
  <r>
    <n v="4580356"/>
    <x v="4"/>
    <n v="212044.12886737497"/>
    <x v="3"/>
    <s v="WEST BENGAL"/>
    <n v="1250"/>
    <x v="0"/>
    <x v="1175"/>
    <s v="Male"/>
    <s v="40 - 50"/>
  </r>
  <r>
    <n v="4750144"/>
    <x v="3"/>
    <n v="191859.69929536001"/>
    <x v="8"/>
    <s v="TAMILNADU"/>
    <n v="1250"/>
    <x v="0"/>
    <x v="1176"/>
    <s v="Male"/>
    <s v="25 - 30"/>
  </r>
  <r>
    <n v="4979016"/>
    <x v="3"/>
    <n v="194787.20477286397"/>
    <x v="5"/>
    <s v="NCR"/>
    <n v="1100"/>
    <x v="1"/>
    <x v="1177"/>
    <s v="Female"/>
    <s v="50 - 60"/>
  </r>
  <r>
    <n v="4714847"/>
    <x v="3"/>
    <n v="197124.73909024001"/>
    <x v="14"/>
    <s v="KERALA"/>
    <n v="1100"/>
    <x v="1"/>
    <x v="1178"/>
    <s v="Male"/>
    <s v="25 - 30"/>
  </r>
  <r>
    <n v="4969343"/>
    <x v="3"/>
    <n v="198368.67849567998"/>
    <x v="3"/>
    <s v="WEST BENGAL"/>
    <n v="1100"/>
    <x v="1"/>
    <x v="1179"/>
    <s v="Male"/>
    <s v="40 - 50"/>
  </r>
  <r>
    <n v="3220434"/>
    <x v="1"/>
    <n v="199964.49501141001"/>
    <x v="0"/>
    <s v="NCR"/>
    <n v="1400"/>
    <x v="3"/>
    <x v="1180"/>
    <s v="Male"/>
    <s v="40 - 50"/>
  </r>
  <r>
    <n v="4160798"/>
    <x v="3"/>
    <n v="193951.26696345603"/>
    <x v="15"/>
    <s v="UTTAR PRADESH"/>
    <n v="1100"/>
    <x v="1"/>
    <x v="1181"/>
    <s v="Male"/>
    <s v="30 - 40"/>
  </r>
  <r>
    <n v="4535029"/>
    <x v="2"/>
    <n v="205342.96274868"/>
    <x v="0"/>
    <s v="NCR"/>
    <n v="1200"/>
    <x v="4"/>
    <x v="1182"/>
    <s v="Female"/>
    <s v="25 - 30"/>
  </r>
  <r>
    <n v="4847873"/>
    <x v="3"/>
    <n v="212305.81834175999"/>
    <x v="7"/>
    <s v="Karnataka"/>
    <n v="1100"/>
    <x v="1"/>
    <x v="1183"/>
    <s v="Female"/>
    <s v="30 - 40"/>
  </r>
  <r>
    <n v="4858303"/>
    <x v="2"/>
    <n v="209791.71540502502"/>
    <x v="1"/>
    <s v="Gujarat"/>
    <n v="1200"/>
    <x v="4"/>
    <x v="1184"/>
    <s v="Male"/>
    <s v="50 - 60"/>
  </r>
  <r>
    <n v="4135473"/>
    <x v="3"/>
    <n v="199449.35704780798"/>
    <x v="4"/>
    <s v="HARYANA"/>
    <n v="1250"/>
    <x v="0"/>
    <x v="1185"/>
    <s v="Female"/>
    <s v="50 - 60"/>
  </r>
  <r>
    <n v="4168938"/>
    <x v="3"/>
    <n v="195640.08733824"/>
    <x v="15"/>
    <s v="UTTAR PRADESH"/>
    <n v="1250"/>
    <x v="0"/>
    <x v="1186"/>
    <s v="Male"/>
    <s v="25 - 30"/>
  </r>
  <r>
    <n v="4125927"/>
    <x v="2"/>
    <n v="212474.74573006501"/>
    <x v="9"/>
    <s v="MADHYA PRADESH"/>
    <n v="1200"/>
    <x v="4"/>
    <x v="1187"/>
    <s v="Male"/>
    <s v="25 - 30"/>
  </r>
  <r>
    <n v="4869670"/>
    <x v="0"/>
    <n v="188514.31944046798"/>
    <x v="8"/>
    <s v="TAMILNADU"/>
    <n v="1200"/>
    <x v="4"/>
    <x v="1188"/>
    <s v="Female"/>
    <s v="30 - 40"/>
  </r>
  <r>
    <n v="3444642"/>
    <x v="0"/>
    <n v="184295.538348384"/>
    <x v="0"/>
    <s v="NCR"/>
    <n v="1400"/>
    <x v="3"/>
    <x v="1189"/>
    <s v="Male"/>
    <s v="50 - 60"/>
  </r>
  <r>
    <n v="4027196"/>
    <x v="2"/>
    <n v="204360.86006291801"/>
    <x v="3"/>
    <s v="WEST BENGAL"/>
    <n v="1400"/>
    <x v="3"/>
    <x v="1190"/>
    <s v="Male"/>
    <s v="18-25"/>
  </r>
  <r>
    <n v="4419193"/>
    <x v="3"/>
    <n v="201985.09579584"/>
    <x v="0"/>
    <s v="NCR"/>
    <n v="1000"/>
    <x v="2"/>
    <x v="1191"/>
    <s v="Female"/>
    <s v="40 - 50"/>
  </r>
  <r>
    <n v="3369584"/>
    <x v="1"/>
    <n v="200179.79595400501"/>
    <x v="0"/>
    <s v="NCR"/>
    <n v="1400"/>
    <x v="3"/>
    <x v="1192"/>
    <s v="Female"/>
    <s v="60 - 70"/>
  </r>
  <r>
    <n v="3999958"/>
    <x v="1"/>
    <n v="189193.94143415999"/>
    <x v="3"/>
    <s v="WEST BENGAL"/>
    <n v="1400"/>
    <x v="5"/>
    <x v="1193"/>
    <s v="Male"/>
    <s v="18-25"/>
  </r>
  <r>
    <n v="4165883"/>
    <x v="3"/>
    <n v="206195.14180799999"/>
    <x v="4"/>
    <s v="HARYANA"/>
    <n v="1100"/>
    <x v="1"/>
    <x v="1194"/>
    <s v="Male"/>
    <s v="25 - 30"/>
  </r>
  <r>
    <n v="4404712"/>
    <x v="4"/>
    <n v="199670.13447329999"/>
    <x v="14"/>
    <s v="KERALA"/>
    <n v="1250"/>
    <x v="0"/>
    <x v="1195"/>
    <s v="Female"/>
    <s v="40 - 50"/>
  </r>
  <r>
    <n v="4095768"/>
    <x v="2"/>
    <n v="209755.22330363002"/>
    <x v="6"/>
    <s v="PUNJAB"/>
    <n v="1400"/>
    <x v="3"/>
    <x v="1196"/>
    <s v="Male"/>
    <s v="25 - 30"/>
  </r>
  <r>
    <n v="3623550"/>
    <x v="2"/>
    <n v="209264.70638683203"/>
    <x v="0"/>
    <s v="NCR"/>
    <n v="1200"/>
    <x v="4"/>
    <x v="1197"/>
    <s v="Male"/>
    <s v="40 - 50"/>
  </r>
  <r>
    <n v="3370790"/>
    <x v="3"/>
    <n v="207243.84391104002"/>
    <x v="0"/>
    <s v="NCR"/>
    <n v="1100"/>
    <x v="1"/>
    <x v="1198"/>
    <s v="Male"/>
    <s v="30 - 40"/>
  </r>
  <r>
    <n v="5448016"/>
    <x v="4"/>
    <n v="213639.62707237498"/>
    <x v="0"/>
    <s v="NCR"/>
    <n v="1250"/>
    <x v="0"/>
    <x v="1199"/>
    <s v="Male"/>
    <s v="60 - 70"/>
  </r>
  <r>
    <n v="3825144"/>
    <x v="0"/>
    <n v="198255.676860126"/>
    <x v="9"/>
    <s v="MADHYA PRADESH"/>
    <n v="1400"/>
    <x v="5"/>
    <x v="1200"/>
    <s v="Male"/>
    <s v="60 - 70"/>
  </r>
  <r>
    <n v="5023271"/>
    <x v="3"/>
    <n v="210295.87278271999"/>
    <x v="0"/>
    <s v="NCR"/>
    <n v="1000"/>
    <x v="2"/>
    <x v="1201"/>
    <s v="Male"/>
    <s v="60 - 70"/>
  </r>
  <r>
    <n v="3399741"/>
    <x v="4"/>
    <n v="209490.89013472502"/>
    <x v="12"/>
    <s v="UTTAR PRADESH"/>
    <n v="1250"/>
    <x v="0"/>
    <x v="1202"/>
    <s v="Male"/>
    <s v="40 - 50"/>
  </r>
  <r>
    <n v="3575595"/>
    <x v="3"/>
    <n v="201756.32701184001"/>
    <x v="3"/>
    <s v="WEST BENGAL"/>
    <n v="1000"/>
    <x v="2"/>
    <x v="1203"/>
    <s v="Male"/>
    <s v="25 - 30"/>
  </r>
  <r>
    <n v="3827131"/>
    <x v="1"/>
    <n v="185575.52854664999"/>
    <x v="4"/>
    <s v="HARYANA"/>
    <n v="1400"/>
    <x v="5"/>
    <x v="1204"/>
    <s v="Male"/>
    <s v="40 - 50"/>
  </r>
  <r>
    <n v="4756968"/>
    <x v="3"/>
    <n v="202938.60531744"/>
    <x v="4"/>
    <s v="HARYANA"/>
    <n v="1100"/>
    <x v="1"/>
    <x v="1205"/>
    <s v="Male"/>
    <b v="1"/>
  </r>
  <r>
    <n v="3790126"/>
    <x v="2"/>
    <n v="195635.256641352"/>
    <x v="8"/>
    <s v="TAMILNADU"/>
    <n v="1400"/>
    <x v="3"/>
    <x v="1206"/>
    <s v="Male"/>
    <s v="40 - 50"/>
  </r>
  <r>
    <n v="5549861"/>
    <x v="3"/>
    <n v="205517.75987628801"/>
    <x v="4"/>
    <s v="HARYANA"/>
    <n v="1000"/>
    <x v="2"/>
    <x v="1207"/>
    <s v="Male"/>
    <s v="18-25"/>
  </r>
  <r>
    <n v="3411014"/>
    <x v="2"/>
    <n v="189752.96725893902"/>
    <x v="13"/>
    <s v="PUNJAB"/>
    <n v="1400"/>
    <x v="3"/>
    <x v="1208"/>
    <s v="Female"/>
    <s v="30 - 40"/>
  </r>
  <r>
    <n v="5307382"/>
    <x v="3"/>
    <n v="199919.29803820801"/>
    <x v="1"/>
    <s v="Gujarat"/>
    <n v="1000"/>
    <x v="2"/>
    <x v="1209"/>
    <s v="Male"/>
    <s v="40 - 50"/>
  </r>
  <r>
    <n v="3755553"/>
    <x v="4"/>
    <n v="206303.56629990001"/>
    <x v="0"/>
    <s v="NCR"/>
    <n v="1250"/>
    <x v="0"/>
    <x v="1210"/>
    <s v="Female"/>
    <s v="25 - 30"/>
  </r>
  <r>
    <n v="3394481"/>
    <x v="2"/>
    <n v="186047.78458528902"/>
    <x v="3"/>
    <s v="WEST BENGAL"/>
    <n v="1000"/>
    <x v="2"/>
    <x v="1211"/>
    <s v="Male"/>
    <s v="30 - 40"/>
  </r>
  <r>
    <n v="4627805"/>
    <x v="3"/>
    <n v="196670.50398873602"/>
    <x v="2"/>
    <s v="MADHYAPRADESH"/>
    <n v="1100"/>
    <x v="1"/>
    <x v="1212"/>
    <s v="Male"/>
    <s v="18-25"/>
  </r>
  <r>
    <n v="5100050"/>
    <x v="2"/>
    <n v="192682.47040498399"/>
    <x v="8"/>
    <s v="TAMILNADU"/>
    <n v="1000"/>
    <x v="2"/>
    <x v="1213"/>
    <s v="Female"/>
    <s v="40 - 50"/>
  </r>
  <r>
    <n v="3563944"/>
    <x v="0"/>
    <n v="197245.610167256"/>
    <x v="6"/>
    <s v="PUNJAB"/>
    <n v="1400"/>
    <x v="5"/>
    <x v="1214"/>
    <s v="Male"/>
    <s v="50 - 60"/>
  </r>
  <r>
    <n v="4000692"/>
    <x v="1"/>
    <n v="191135.0506518"/>
    <x v="11"/>
    <s v="Maharashtra"/>
    <n v="1400"/>
    <x v="5"/>
    <x v="1215"/>
    <s v="Male"/>
    <s v="40 - 50"/>
  </r>
  <r>
    <n v="4457989"/>
    <x v="4"/>
    <n v="208290.59937720001"/>
    <x v="12"/>
    <s v="UTTAR PRADESH"/>
    <n v="1250"/>
    <x v="0"/>
    <x v="1216"/>
    <s v="Male"/>
    <s v="30 - 40"/>
  </r>
  <r>
    <n v="3843796"/>
    <x v="1"/>
    <n v="188916.458625495"/>
    <x v="4"/>
    <s v="HARYANA"/>
    <n v="1400"/>
    <x v="3"/>
    <x v="1217"/>
    <s v="Male"/>
    <s v="60 - 70"/>
  </r>
  <r>
    <n v="4049532"/>
    <x v="4"/>
    <n v="205801.32849750001"/>
    <x v="0"/>
    <s v="NCR"/>
    <n v="1250"/>
    <x v="0"/>
    <x v="1218"/>
    <s v="Male"/>
    <s v="50 - 60"/>
  </r>
  <r>
    <n v="4728382"/>
    <x v="1"/>
    <n v="187221.78955066501"/>
    <x v="6"/>
    <s v="PUNJAB"/>
    <n v="1200"/>
    <x v="4"/>
    <x v="1219"/>
    <s v="Male"/>
    <s v="60 - 70"/>
  </r>
  <r>
    <n v="4442135"/>
    <x v="3"/>
    <n v="194449.15726879999"/>
    <x v="12"/>
    <s v="UTTAR PRADESH"/>
    <n v="1250"/>
    <x v="0"/>
    <x v="1220"/>
    <s v="Male"/>
    <s v="50 - 60"/>
  </r>
  <r>
    <n v="5041646"/>
    <x v="2"/>
    <n v="186954.35060617502"/>
    <x v="1"/>
    <s v="Gujarat"/>
    <n v="1000"/>
    <x v="2"/>
    <x v="1221"/>
    <s v="Male"/>
    <s v="18-25"/>
  </r>
  <r>
    <n v="5115143"/>
    <x v="4"/>
    <n v="200470.32828517503"/>
    <x v="0"/>
    <s v="NCR"/>
    <n v="1250"/>
    <x v="0"/>
    <x v="1222"/>
    <s v="Male"/>
    <s v="40 - 50"/>
  </r>
  <r>
    <n v="3288014"/>
    <x v="1"/>
    <n v="189102.60968760002"/>
    <x v="15"/>
    <s v="UTTAR PRADESH"/>
    <n v="1400"/>
    <x v="5"/>
    <x v="1223"/>
    <s v="Male"/>
    <s v="25 - 30"/>
  </r>
  <r>
    <n v="3341396"/>
    <x v="3"/>
    <n v="208084.72169119999"/>
    <x v="5"/>
    <s v="NCR"/>
    <n v="1000"/>
    <x v="2"/>
    <x v="1224"/>
    <s v="Male"/>
    <s v="30 - 40"/>
  </r>
  <r>
    <n v="4428443"/>
    <x v="2"/>
    <n v="197358.22999076502"/>
    <x v="3"/>
    <s v="WEST BENGAL"/>
    <n v="1100"/>
    <x v="1"/>
    <x v="1225"/>
    <s v="Female"/>
    <s v="30 - 40"/>
  </r>
  <r>
    <n v="4181976"/>
    <x v="4"/>
    <n v="207009.26826690004"/>
    <x v="0"/>
    <s v="NCR"/>
    <n v="1250"/>
    <x v="0"/>
    <x v="1226"/>
    <s v="Female"/>
    <s v="30 - 40"/>
  </r>
  <r>
    <n v="4125935"/>
    <x v="4"/>
    <n v="202808.29796279999"/>
    <x v="0"/>
    <s v="NCR"/>
    <n v="1250"/>
    <x v="0"/>
    <x v="1227"/>
    <s v="Female"/>
    <s v="40 - 50"/>
  </r>
  <r>
    <n v="4826858"/>
    <x v="4"/>
    <n v="200979.50361839999"/>
    <x v="5"/>
    <s v="NCR"/>
    <n v="1250"/>
    <x v="0"/>
    <x v="1228"/>
    <s v="Male"/>
    <s v="40 - 50"/>
  </r>
  <r>
    <n v="3379383"/>
    <x v="2"/>
    <n v="206008.00834239001"/>
    <x v="15"/>
    <s v="UTTAR PRADESH"/>
    <n v="1400"/>
    <x v="3"/>
    <x v="1229"/>
    <s v="Male"/>
    <s v="30 - 40"/>
  </r>
  <r>
    <n v="5094830"/>
    <x v="1"/>
    <n v="208613.45598903002"/>
    <x v="5"/>
    <s v="NCR"/>
    <n v="1400"/>
    <x v="3"/>
    <x v="1230"/>
    <s v="Male"/>
    <s v="40 - 50"/>
  </r>
  <r>
    <n v="5201117"/>
    <x v="0"/>
    <n v="191536.17924118499"/>
    <x v="0"/>
    <s v="NCR"/>
    <n v="1200"/>
    <x v="4"/>
    <x v="1231"/>
    <s v="Male"/>
    <s v="40 - 50"/>
  </r>
  <r>
    <n v="5540791"/>
    <x v="2"/>
    <n v="200857.12822602"/>
    <x v="10"/>
    <s v="Assam"/>
    <n v="1400"/>
    <x v="5"/>
    <x v="1232"/>
    <s v="Male"/>
    <s v="18-25"/>
  </r>
  <r>
    <n v="5007380"/>
    <x v="2"/>
    <n v="203771.24210354401"/>
    <x v="6"/>
    <s v="PUNJAB"/>
    <n v="1400"/>
    <x v="3"/>
    <x v="1233"/>
    <s v="Male"/>
    <s v="25 - 30"/>
  </r>
  <r>
    <n v="4395240"/>
    <x v="3"/>
    <n v="205620.15750566401"/>
    <x v="12"/>
    <s v="UTTAR PRADESH"/>
    <n v="1000"/>
    <x v="2"/>
    <x v="1234"/>
    <s v="Female"/>
    <s v="40 - 50"/>
  </r>
  <r>
    <n v="5303999"/>
    <x v="1"/>
    <n v="189073.84638671999"/>
    <x v="7"/>
    <s v="Karnataka"/>
    <n v="1400"/>
    <x v="5"/>
    <x v="1235"/>
    <s v="Male"/>
    <s v="18-25"/>
  </r>
  <r>
    <n v="5172781"/>
    <x v="1"/>
    <n v="204047.61347978999"/>
    <x v="4"/>
    <s v="HARYANA"/>
    <n v="1200"/>
    <x v="4"/>
    <x v="1236"/>
    <s v="Female"/>
    <s v="40 - 50"/>
  </r>
  <r>
    <n v="5072444"/>
    <x v="4"/>
    <n v="212788.58542312498"/>
    <x v="5"/>
    <s v="NCR"/>
    <n v="1250"/>
    <x v="0"/>
    <x v="1237"/>
    <s v="Male"/>
    <s v="50 - 60"/>
  </r>
  <r>
    <n v="4743417"/>
    <x v="3"/>
    <n v="198152.67773593601"/>
    <x v="4"/>
    <s v="HARYANA"/>
    <n v="1100"/>
    <x v="1"/>
    <x v="1238"/>
    <s v="Female"/>
    <s v="50 - 60"/>
  </r>
  <r>
    <n v="3492330"/>
    <x v="3"/>
    <n v="204133.16121484802"/>
    <x v="13"/>
    <s v="PUNJAB"/>
    <n v="1000"/>
    <x v="2"/>
    <x v="1239"/>
    <s v="Male"/>
    <s v="50 - 60"/>
  </r>
  <r>
    <n v="4855605"/>
    <x v="2"/>
    <n v="208067.42031066"/>
    <x v="5"/>
    <s v="NCR"/>
    <n v="1200"/>
    <x v="4"/>
    <x v="1240"/>
    <s v="Male"/>
    <s v="30 - 40"/>
  </r>
  <r>
    <n v="4299105"/>
    <x v="2"/>
    <n v="206318.83825488001"/>
    <x v="7"/>
    <s v="Karnataka"/>
    <n v="1400"/>
    <x v="3"/>
    <x v="1241"/>
    <s v="Male"/>
    <s v="18-25"/>
  </r>
  <r>
    <n v="4482708"/>
    <x v="2"/>
    <n v="204973.67329665"/>
    <x v="5"/>
    <s v="NCR"/>
    <n v="1400"/>
    <x v="5"/>
    <x v="1242"/>
    <s v="Female"/>
    <s v="50 - 60"/>
  </r>
  <r>
    <n v="3907216"/>
    <x v="1"/>
    <n v="201889.98904374"/>
    <x v="4"/>
    <s v="HARYANA"/>
    <n v="1400"/>
    <x v="5"/>
    <x v="1243"/>
    <s v="Male"/>
    <s v="30 - 40"/>
  </r>
  <r>
    <n v="4653132"/>
    <x v="1"/>
    <n v="191154.382647975"/>
    <x v="0"/>
    <s v="NCR"/>
    <n v="1400"/>
    <x v="5"/>
    <x v="1244"/>
    <s v="Male"/>
    <s v="18-25"/>
  </r>
  <r>
    <n v="3657020"/>
    <x v="2"/>
    <n v="211307.727523851"/>
    <x v="1"/>
    <s v="Gujarat"/>
    <n v="1200"/>
    <x v="4"/>
    <x v="1245"/>
    <s v="Male"/>
    <s v="30 - 40"/>
  </r>
  <r>
    <n v="4107562"/>
    <x v="3"/>
    <n v="213412.52891020803"/>
    <x v="5"/>
    <s v="NCR"/>
    <n v="1000"/>
    <x v="2"/>
    <x v="1246"/>
    <s v="Male"/>
    <b v="1"/>
  </r>
  <r>
    <n v="3512167"/>
    <x v="1"/>
    <n v="198477.23335870501"/>
    <x v="0"/>
    <s v="NCR"/>
    <n v="1400"/>
    <x v="5"/>
    <x v="1247"/>
    <s v="Female"/>
    <s v="30 - 40"/>
  </r>
  <r>
    <n v="3244923"/>
    <x v="2"/>
    <n v="201682.64309813202"/>
    <x v="3"/>
    <s v="WEST BENGAL"/>
    <n v="1400"/>
    <x v="3"/>
    <x v="1248"/>
    <s v="Female"/>
    <s v="30 - 40"/>
  </r>
  <r>
    <n v="4512529"/>
    <x v="3"/>
    <n v="208396.74593548803"/>
    <x v="1"/>
    <s v="Gujarat"/>
    <n v="1000"/>
    <x v="2"/>
    <x v="1249"/>
    <s v="Male"/>
    <s v="40 - 50"/>
  </r>
  <r>
    <n v="4555880"/>
    <x v="4"/>
    <n v="200185.43926499999"/>
    <x v="6"/>
    <s v="PUNJAB"/>
    <n v="1250"/>
    <x v="0"/>
    <x v="1250"/>
    <s v="Male"/>
    <s v="18-25"/>
  </r>
  <r>
    <n v="5045156"/>
    <x v="4"/>
    <n v="204715.59880365001"/>
    <x v="4"/>
    <s v="HARYANA"/>
    <n v="1250"/>
    <x v="0"/>
    <x v="1251"/>
    <s v="Male"/>
    <s v="40 - 50"/>
  </r>
  <r>
    <n v="3598528"/>
    <x v="4"/>
    <n v="215350.7405205"/>
    <x v="0"/>
    <s v="NCR"/>
    <n v="1250"/>
    <x v="0"/>
    <x v="1252"/>
    <s v="Male"/>
    <s v="50 - 60"/>
  </r>
  <r>
    <n v="3458010"/>
    <x v="3"/>
    <n v="194233.38982297599"/>
    <x v="0"/>
    <s v="NCR"/>
    <n v="1250"/>
    <x v="0"/>
    <x v="1253"/>
    <s v="Male"/>
    <s v="25 - 30"/>
  </r>
  <r>
    <n v="4333228"/>
    <x v="3"/>
    <n v="187443.81463392"/>
    <x v="0"/>
    <s v="NCR"/>
    <n v="1250"/>
    <x v="0"/>
    <x v="1254"/>
    <s v="Male"/>
    <s v="18-25"/>
  </r>
  <r>
    <n v="4653156"/>
    <x v="3"/>
    <n v="199310.18706809598"/>
    <x v="14"/>
    <s v="KERALA"/>
    <n v="1250"/>
    <x v="0"/>
    <x v="1255"/>
    <s v="Male"/>
    <s v="30 - 40"/>
  </r>
  <r>
    <n v="3308240"/>
    <x v="4"/>
    <n v="210275.54812095"/>
    <x v="0"/>
    <s v="NCR"/>
    <n v="1250"/>
    <x v="0"/>
    <x v="1256"/>
    <s v="Female"/>
    <s v="18-25"/>
  </r>
  <r>
    <n v="4029752"/>
    <x v="3"/>
    <n v="199003.54264320002"/>
    <x v="4"/>
    <s v="HARYANA"/>
    <n v="1000"/>
    <x v="2"/>
    <x v="1257"/>
    <s v="Male"/>
    <s v="25 - 30"/>
  </r>
  <r>
    <n v="5024911"/>
    <x v="1"/>
    <n v="208979.74807825501"/>
    <x v="5"/>
    <s v="NCR"/>
    <n v="1400"/>
    <x v="5"/>
    <x v="1258"/>
    <s v="Female"/>
    <s v="25 - 30"/>
  </r>
  <r>
    <n v="5554711"/>
    <x v="4"/>
    <n v="200687.211744525"/>
    <x v="4"/>
    <s v="HARYANA"/>
    <n v="1250"/>
    <x v="0"/>
    <x v="1259"/>
    <s v="Male"/>
    <s v="18-25"/>
  </r>
  <r>
    <n v="4534031"/>
    <x v="3"/>
    <n v="193556.6784"/>
    <x v="12"/>
    <s v="UTTAR PRADESH"/>
    <n v="1000"/>
    <x v="2"/>
    <x v="1260"/>
    <s v="Male"/>
    <s v="40 - 50"/>
  </r>
  <r>
    <n v="4840664"/>
    <x v="1"/>
    <n v="185974.105632525"/>
    <x v="13"/>
    <s v="PUNJAB"/>
    <n v="1400"/>
    <x v="3"/>
    <x v="1261"/>
    <s v="Female"/>
    <s v="25 - 30"/>
  </r>
  <r>
    <n v="5533712"/>
    <x v="3"/>
    <n v="187694.64717004797"/>
    <x v="7"/>
    <s v="Karnataka"/>
    <n v="1250"/>
    <x v="0"/>
    <x v="1262"/>
    <s v="Male"/>
    <s v="25 - 30"/>
  </r>
  <r>
    <n v="4639686"/>
    <x v="0"/>
    <n v="190949.04913589999"/>
    <x v="14"/>
    <s v="KERALA"/>
    <n v="1200"/>
    <x v="4"/>
    <x v="1263"/>
    <s v="Male"/>
    <s v="30 - 40"/>
  </r>
  <r>
    <n v="4331157"/>
    <x v="4"/>
    <n v="213198.19133872498"/>
    <x v="6"/>
    <s v="PUNJAB"/>
    <n v="1250"/>
    <x v="0"/>
    <x v="1264"/>
    <s v="Male"/>
    <s v="40 - 50"/>
  </r>
  <r>
    <n v="4155114"/>
    <x v="3"/>
    <n v="205743.58232064001"/>
    <x v="7"/>
    <s v="Karnataka"/>
    <n v="1000"/>
    <x v="2"/>
    <x v="1265"/>
    <s v="Female"/>
    <s v="30 - 40"/>
  </r>
  <r>
    <n v="4554905"/>
    <x v="4"/>
    <n v="215473.921763625"/>
    <x v="0"/>
    <s v="NCR"/>
    <n v="1250"/>
    <x v="0"/>
    <x v="1266"/>
    <s v="Male"/>
    <s v="40 - 50"/>
  </r>
  <r>
    <n v="4609100"/>
    <x v="4"/>
    <n v="211257.17061120001"/>
    <x v="0"/>
    <s v="NCR"/>
    <n v="1250"/>
    <x v="0"/>
    <x v="1267"/>
    <s v="Female"/>
    <s v="25 - 30"/>
  </r>
  <r>
    <n v="3250728"/>
    <x v="3"/>
    <n v="195243.724368"/>
    <x v="0"/>
    <s v="NCR"/>
    <n v="1100"/>
    <x v="1"/>
    <x v="1268"/>
    <s v="Male"/>
    <s v="40 - 50"/>
  </r>
  <r>
    <n v="5411047"/>
    <x v="4"/>
    <n v="201668.75884417503"/>
    <x v="7"/>
    <s v="Karnataka"/>
    <n v="1250"/>
    <x v="0"/>
    <x v="1269"/>
    <s v="Male"/>
    <s v="18-25"/>
  </r>
  <r>
    <n v="3650337"/>
    <x v="3"/>
    <n v="195979.70975795199"/>
    <x v="7"/>
    <s v="Karnataka"/>
    <n v="1100"/>
    <x v="1"/>
    <x v="1270"/>
    <s v="Male"/>
    <s v="40 - 50"/>
  </r>
  <r>
    <n v="4108841"/>
    <x v="3"/>
    <n v="189314.56406847999"/>
    <x v="8"/>
    <s v="TAMILNADU"/>
    <n v="1250"/>
    <x v="0"/>
    <x v="1271"/>
    <s v="Male"/>
    <s v="30 - 40"/>
  </r>
  <r>
    <n v="4139746"/>
    <x v="2"/>
    <n v="189957.72827052799"/>
    <x v="3"/>
    <s v="WEST BENGAL"/>
    <n v="1400"/>
    <x v="3"/>
    <x v="1272"/>
    <s v="Female"/>
    <s v="18-25"/>
  </r>
  <r>
    <n v="3439167"/>
    <x v="4"/>
    <n v="196912.7355216"/>
    <x v="4"/>
    <s v="HARYANA"/>
    <n v="1250"/>
    <x v="0"/>
    <x v="1273"/>
    <s v="Male"/>
    <b v="1"/>
  </r>
  <r>
    <n v="4741891"/>
    <x v="1"/>
    <n v="193324.54582331999"/>
    <x v="12"/>
    <s v="UTTAR PRADESH"/>
    <n v="1400"/>
    <x v="5"/>
    <x v="1274"/>
    <s v="Male"/>
    <s v="25 - 30"/>
  </r>
  <r>
    <n v="5209487"/>
    <x v="3"/>
    <n v="211721.52170400001"/>
    <x v="0"/>
    <s v="NCR"/>
    <n v="1000"/>
    <x v="2"/>
    <x v="1275"/>
    <s v="Male"/>
    <b v="1"/>
  </r>
  <r>
    <n v="4265527"/>
    <x v="3"/>
    <n v="212176.60675737602"/>
    <x v="0"/>
    <s v="NCR"/>
    <n v="1000"/>
    <x v="2"/>
    <x v="1276"/>
    <s v="Female"/>
    <s v="30 - 40"/>
  </r>
  <r>
    <n v="4316159"/>
    <x v="2"/>
    <n v="191434.25800289001"/>
    <x v="0"/>
    <s v="NCR"/>
    <n v="1000"/>
    <x v="2"/>
    <x v="1277"/>
    <s v="Male"/>
    <s v="18-25"/>
  </r>
  <r>
    <n v="5512666"/>
    <x v="4"/>
    <n v="212055.87192727497"/>
    <x v="7"/>
    <s v="Karnataka"/>
    <n v="1250"/>
    <x v="0"/>
    <x v="1278"/>
    <s v="Female"/>
    <s v="25 - 30"/>
  </r>
  <r>
    <n v="3701982"/>
    <x v="2"/>
    <n v="187518.34961624301"/>
    <x v="0"/>
    <s v="NCR"/>
    <n v="1000"/>
    <x v="2"/>
    <x v="1279"/>
    <s v="Male"/>
    <s v="25 - 30"/>
  </r>
  <r>
    <n v="4724370"/>
    <x v="2"/>
    <n v="217780.71208851802"/>
    <x v="3"/>
    <s v="WEST BENGAL"/>
    <n v="1400"/>
    <x v="5"/>
    <x v="1280"/>
    <s v="Female"/>
    <s v="25 - 30"/>
  </r>
  <r>
    <n v="3313323"/>
    <x v="2"/>
    <n v="209020.25725820204"/>
    <x v="12"/>
    <s v="UTTAR PRADESH"/>
    <n v="1200"/>
    <x v="4"/>
    <x v="1281"/>
    <s v="Male"/>
    <s v="30 - 40"/>
  </r>
  <r>
    <n v="3959900"/>
    <x v="1"/>
    <n v="212223.88838069999"/>
    <x v="8"/>
    <s v="TAMILNADU"/>
    <n v="1400"/>
    <x v="5"/>
    <x v="1282"/>
    <s v="Male"/>
    <s v="25 - 30"/>
  </r>
  <r>
    <n v="4048178"/>
    <x v="3"/>
    <n v="208742.22569196802"/>
    <x v="14"/>
    <s v="KERALA"/>
    <n v="1100"/>
    <x v="1"/>
    <x v="1283"/>
    <s v="Male"/>
    <s v="30 - 40"/>
  </r>
  <r>
    <n v="3697466"/>
    <x v="2"/>
    <n v="209871.42382959201"/>
    <x v="8"/>
    <s v="TAMILNADU"/>
    <n v="1400"/>
    <x v="5"/>
    <x v="1284"/>
    <s v="Female"/>
    <s v="18-25"/>
  </r>
  <r>
    <n v="5085008"/>
    <x v="3"/>
    <n v="198955.37118220798"/>
    <x v="4"/>
    <s v="HARYANA"/>
    <n v="1000"/>
    <x v="2"/>
    <x v="1285"/>
    <s v="Female"/>
    <s v="18-25"/>
  </r>
  <r>
    <n v="3944642"/>
    <x v="3"/>
    <n v="205866.06252288001"/>
    <x v="0"/>
    <s v="NCR"/>
    <n v="1100"/>
    <x v="1"/>
    <x v="1286"/>
    <s v="Male"/>
    <s v="25 - 30"/>
  </r>
  <r>
    <n v="5441520"/>
    <x v="3"/>
    <n v="214047.56738035197"/>
    <x v="0"/>
    <s v="NCR"/>
    <n v="1000"/>
    <x v="2"/>
    <x v="1287"/>
    <s v="Male"/>
    <s v="30 - 40"/>
  </r>
  <r>
    <n v="4097938"/>
    <x v="1"/>
    <n v="188729.54492040002"/>
    <x v="8"/>
    <s v="TAMILNADU"/>
    <n v="1400"/>
    <x v="3"/>
    <x v="1288"/>
    <s v="Male"/>
    <s v="30 - 40"/>
  </r>
  <r>
    <n v="3643126"/>
    <x v="3"/>
    <n v="188320.57128140799"/>
    <x v="5"/>
    <s v="NCR"/>
    <n v="1250"/>
    <x v="0"/>
    <x v="1289"/>
    <s v="Female"/>
    <s v="40 - 50"/>
  </r>
  <r>
    <n v="5188882"/>
    <x v="2"/>
    <n v="208952.58837432001"/>
    <x v="2"/>
    <s v="MADHYAPRADESH"/>
    <n v="1200"/>
    <x v="4"/>
    <x v="1290"/>
    <s v="Male"/>
    <s v="25 - 30"/>
  </r>
  <r>
    <n v="3608711"/>
    <x v="4"/>
    <n v="203471.15978280001"/>
    <x v="15"/>
    <s v="UTTAR PRADESH"/>
    <n v="1250"/>
    <x v="0"/>
    <x v="1291"/>
    <s v="Female"/>
    <s v="30 - 40"/>
  </r>
  <r>
    <n v="4878405"/>
    <x v="2"/>
    <n v="198333.01982429498"/>
    <x v="0"/>
    <s v="NCR"/>
    <n v="1100"/>
    <x v="1"/>
    <x v="1292"/>
    <s v="Male"/>
    <s v="30 - 40"/>
  </r>
  <r>
    <n v="3590151"/>
    <x v="4"/>
    <n v="203328.02463359997"/>
    <x v="4"/>
    <s v="HARYANA"/>
    <n v="1250"/>
    <x v="0"/>
    <x v="1293"/>
    <s v="Male"/>
    <s v="30 - 40"/>
  </r>
  <r>
    <n v="4744665"/>
    <x v="1"/>
    <n v="208465.71779376001"/>
    <x v="1"/>
    <s v="Gujarat"/>
    <n v="1200"/>
    <x v="4"/>
    <x v="1294"/>
    <s v="Female"/>
    <s v="30 - 40"/>
  </r>
  <r>
    <n v="4177650"/>
    <x v="2"/>
    <n v="194386.52828553002"/>
    <x v="2"/>
    <s v="MADHYAPRADESH"/>
    <n v="1400"/>
    <x v="3"/>
    <x v="1295"/>
    <s v="Female"/>
    <s v="25 - 30"/>
  </r>
  <r>
    <n v="4151783"/>
    <x v="4"/>
    <n v="198307.53862755001"/>
    <x v="5"/>
    <s v="NCR"/>
    <n v="1250"/>
    <x v="0"/>
    <x v="1296"/>
    <s v="Male"/>
    <s v="40 - 50"/>
  </r>
  <r>
    <n v="5073298"/>
    <x v="1"/>
    <n v="200437.49571749999"/>
    <x v="1"/>
    <s v="Gujarat"/>
    <n v="1400"/>
    <x v="5"/>
    <x v="1297"/>
    <s v="Male"/>
    <s v="25 - 30"/>
  </r>
  <r>
    <n v="3878292"/>
    <x v="3"/>
    <n v="204611.90419616"/>
    <x v="14"/>
    <s v="KERALA"/>
    <n v="1100"/>
    <x v="1"/>
    <x v="1298"/>
    <s v="Male"/>
    <s v="30 - 40"/>
  </r>
  <r>
    <n v="3738315"/>
    <x v="4"/>
    <n v="201380.11182960001"/>
    <x v="0"/>
    <s v="NCR"/>
    <n v="1250"/>
    <x v="0"/>
    <x v="1299"/>
    <s v="Female"/>
    <s v="50 - 60"/>
  </r>
  <r>
    <n v="3498911"/>
    <x v="3"/>
    <n v="212760.65786112001"/>
    <x v="9"/>
    <s v="MADHYA PRADESH"/>
    <n v="1000"/>
    <x v="2"/>
    <x v="1300"/>
    <s v="Female"/>
    <s v="40 - 50"/>
  </r>
  <r>
    <n v="5461185"/>
    <x v="3"/>
    <n v="188144.08570688003"/>
    <x v="12"/>
    <s v="UTTAR PRADESH"/>
    <n v="1250"/>
    <x v="0"/>
    <x v="1301"/>
    <s v="Female"/>
    <s v="30 - 40"/>
  </r>
  <r>
    <n v="5277894"/>
    <x v="4"/>
    <n v="216326.9210193"/>
    <x v="0"/>
    <s v="NCR"/>
    <n v="1250"/>
    <x v="0"/>
    <x v="1302"/>
    <s v="Female"/>
    <s v="40 - 50"/>
  </r>
  <r>
    <n v="5024738"/>
    <x v="1"/>
    <n v="196447.88813760001"/>
    <x v="3"/>
    <s v="WEST BENGAL"/>
    <n v="1200"/>
    <x v="4"/>
    <x v="1303"/>
    <s v="Male"/>
    <s v="30 - 40"/>
  </r>
  <r>
    <n v="4165502"/>
    <x v="2"/>
    <n v="218543.25394453501"/>
    <x v="0"/>
    <s v="NCR"/>
    <n v="1400"/>
    <x v="3"/>
    <x v="1304"/>
    <s v="Male"/>
    <s v="40 - 50"/>
  </r>
  <r>
    <n v="3378181"/>
    <x v="3"/>
    <n v="193192.38157030402"/>
    <x v="13"/>
    <s v="PUNJAB"/>
    <n v="1250"/>
    <x v="0"/>
    <x v="1305"/>
    <s v="Female"/>
    <s v="30 - 40"/>
  </r>
  <r>
    <n v="4102862"/>
    <x v="2"/>
    <n v="215134.12647540003"/>
    <x v="4"/>
    <s v="HARYANA"/>
    <n v="1400"/>
    <x v="3"/>
    <x v="1306"/>
    <s v="Male"/>
    <s v="50 - 60"/>
  </r>
  <r>
    <n v="4477600"/>
    <x v="4"/>
    <n v="215140.97314395002"/>
    <x v="12"/>
    <s v="UTTAR PRADESH"/>
    <n v="1250"/>
    <x v="0"/>
    <x v="1307"/>
    <s v="Male"/>
    <s v="18-25"/>
  </r>
  <r>
    <n v="4292595"/>
    <x v="0"/>
    <n v="202734.44405994599"/>
    <x v="8"/>
    <s v="TAMILNADU"/>
    <n v="1200"/>
    <x v="4"/>
    <x v="1308"/>
    <s v="Male"/>
    <s v="25 - 30"/>
  </r>
  <r>
    <n v="4691724"/>
    <x v="3"/>
    <n v="196375.51547289599"/>
    <x v="0"/>
    <s v="NCR"/>
    <n v="1000"/>
    <x v="2"/>
    <x v="1309"/>
    <s v="Male"/>
    <s v="25 - 30"/>
  </r>
  <r>
    <n v="3683486"/>
    <x v="0"/>
    <n v="188815.90241490299"/>
    <x v="12"/>
    <s v="UTTAR PRADESH"/>
    <n v="1400"/>
    <x v="5"/>
    <x v="1310"/>
    <s v="Male"/>
    <s v="30 - 40"/>
  </r>
  <r>
    <n v="3544079"/>
    <x v="4"/>
    <n v="215894.31505799998"/>
    <x v="1"/>
    <s v="Gujarat"/>
    <n v="1250"/>
    <x v="0"/>
    <x v="1311"/>
    <s v="Female"/>
    <s v="25 - 30"/>
  </r>
  <r>
    <n v="5311508"/>
    <x v="2"/>
    <n v="213381.684669498"/>
    <x v="5"/>
    <s v="NCR"/>
    <n v="1200"/>
    <x v="4"/>
    <x v="1312"/>
    <s v="Male"/>
    <s v="30 - 40"/>
  </r>
  <r>
    <n v="4131744"/>
    <x v="3"/>
    <n v="197339.26108959998"/>
    <x v="6"/>
    <s v="PUNJAB"/>
    <n v="1250"/>
    <x v="0"/>
    <x v="1313"/>
    <s v="Female"/>
    <s v="50 - 60"/>
  </r>
  <r>
    <n v="4290719"/>
    <x v="2"/>
    <n v="214897.044274955"/>
    <x v="0"/>
    <s v="NCR"/>
    <n v="1200"/>
    <x v="4"/>
    <x v="1314"/>
    <s v="Female"/>
    <s v="18-25"/>
  </r>
  <r>
    <n v="4106269"/>
    <x v="3"/>
    <n v="188480.53697951999"/>
    <x v="13"/>
    <s v="PUNJAB"/>
    <n v="1250"/>
    <x v="0"/>
    <x v="1315"/>
    <s v="Female"/>
    <s v="30 - 40"/>
  </r>
  <r>
    <n v="4717104"/>
    <x v="4"/>
    <n v="217469.92790219997"/>
    <x v="7"/>
    <s v="Karnataka"/>
    <n v="1250"/>
    <x v="0"/>
    <x v="1316"/>
    <s v="Female"/>
    <s v="30 - 40"/>
  </r>
  <r>
    <n v="3696600"/>
    <x v="4"/>
    <n v="213706.01680784998"/>
    <x v="0"/>
    <s v="NCR"/>
    <n v="1250"/>
    <x v="0"/>
    <x v="1317"/>
    <s v="Male"/>
    <s v="40 - 50"/>
  </r>
  <r>
    <n v="4000061"/>
    <x v="2"/>
    <n v="191094.64620889601"/>
    <x v="13"/>
    <s v="PUNJAB"/>
    <n v="1400"/>
    <x v="3"/>
    <x v="1318"/>
    <s v="Female"/>
    <s v="50 - 60"/>
  </r>
  <r>
    <n v="5186204"/>
    <x v="1"/>
    <n v="203389.1057556"/>
    <x v="1"/>
    <s v="Gujarat"/>
    <n v="1400"/>
    <x v="5"/>
    <x v="1319"/>
    <s v="Male"/>
    <s v="40 - 50"/>
  </r>
  <r>
    <n v="4382572"/>
    <x v="4"/>
    <n v="211449.47354684997"/>
    <x v="0"/>
    <s v="NCR"/>
    <n v="1250"/>
    <x v="0"/>
    <x v="1320"/>
    <s v="Male"/>
    <s v="30 - 40"/>
  </r>
  <r>
    <n v="4087537"/>
    <x v="3"/>
    <n v="205502.31658886399"/>
    <x v="0"/>
    <s v="NCR"/>
    <n v="1000"/>
    <x v="2"/>
    <x v="1321"/>
    <s v="Female"/>
    <s v="25 - 30"/>
  </r>
  <r>
    <n v="4398626"/>
    <x v="2"/>
    <n v="195863.28742288004"/>
    <x v="11"/>
    <s v="Maharashtra"/>
    <n v="1100"/>
    <x v="1"/>
    <x v="1322"/>
    <s v="Male"/>
    <s v="18-25"/>
  </r>
  <r>
    <n v="3416916"/>
    <x v="3"/>
    <n v="206957.91789056"/>
    <x v="2"/>
    <s v="MADHYAPRADESH"/>
    <n v="1000"/>
    <x v="2"/>
    <x v="1323"/>
    <s v="Female"/>
    <s v="40 - 50"/>
  </r>
  <r>
    <n v="5294743"/>
    <x v="3"/>
    <n v="214305.14022163203"/>
    <x v="8"/>
    <s v="TAMILNADU"/>
    <n v="1100"/>
    <x v="1"/>
    <x v="1324"/>
    <s v="Male"/>
    <s v="30 - 40"/>
  </r>
  <r>
    <n v="4154100"/>
    <x v="3"/>
    <n v="194156.97799679998"/>
    <x v="4"/>
    <s v="HARYANA"/>
    <n v="1250"/>
    <x v="0"/>
    <x v="1325"/>
    <s v="Male"/>
    <s v="30 - 40"/>
  </r>
  <r>
    <n v="5437979"/>
    <x v="1"/>
    <n v="203583.08261807999"/>
    <x v="4"/>
    <s v="HARYANA"/>
    <n v="1200"/>
    <x v="4"/>
    <x v="1326"/>
    <s v="Female"/>
    <s v="18-25"/>
  </r>
  <r>
    <n v="5202867"/>
    <x v="3"/>
    <n v="202516.98759475202"/>
    <x v="2"/>
    <s v="MADHYAPRADESH"/>
    <n v="1000"/>
    <x v="2"/>
    <x v="1327"/>
    <s v="Female"/>
    <s v="40 - 50"/>
  </r>
  <r>
    <n v="5451359"/>
    <x v="3"/>
    <n v="212649.9083248"/>
    <x v="7"/>
    <s v="Karnataka"/>
    <n v="1000"/>
    <x v="2"/>
    <x v="1328"/>
    <s v="Male"/>
    <s v="30 - 40"/>
  </r>
  <r>
    <n v="4586149"/>
    <x v="1"/>
    <n v="202165.12718032501"/>
    <x v="13"/>
    <s v="PUNJAB"/>
    <n v="1400"/>
    <x v="3"/>
    <x v="1329"/>
    <s v="Male"/>
    <s v="18-25"/>
  </r>
  <r>
    <n v="4542900"/>
    <x v="4"/>
    <n v="207910.46994262503"/>
    <x v="0"/>
    <s v="NCR"/>
    <n v="1250"/>
    <x v="0"/>
    <x v="1330"/>
    <s v="Male"/>
    <s v="30 - 40"/>
  </r>
  <r>
    <n v="4526885"/>
    <x v="2"/>
    <n v="209825.590647267"/>
    <x v="7"/>
    <s v="Karnataka"/>
    <n v="1400"/>
    <x v="5"/>
    <x v="1331"/>
    <s v="Male"/>
    <s v="30 - 40"/>
  </r>
  <r>
    <n v="3259698"/>
    <x v="3"/>
    <n v="195524.03408384"/>
    <x v="1"/>
    <s v="Gujarat"/>
    <n v="1100"/>
    <x v="1"/>
    <x v="1332"/>
    <s v="Male"/>
    <s v="60 - 70"/>
  </r>
  <r>
    <n v="4169530"/>
    <x v="4"/>
    <n v="202750.63199999998"/>
    <x v="0"/>
    <s v="NCR"/>
    <n v="1250"/>
    <x v="0"/>
    <x v="1333"/>
    <s v="Male"/>
    <s v="50 - 60"/>
  </r>
  <r>
    <n v="3336351"/>
    <x v="1"/>
    <n v="199433.69559863998"/>
    <x v="8"/>
    <s v="TAMILNADU"/>
    <n v="1200"/>
    <x v="4"/>
    <x v="1334"/>
    <s v="Male"/>
    <s v="50 - 60"/>
  </r>
  <r>
    <n v="5443490"/>
    <x v="1"/>
    <n v="199898.16048499499"/>
    <x v="6"/>
    <s v="PUNJAB"/>
    <n v="1400"/>
    <x v="3"/>
    <x v="1335"/>
    <s v="Male"/>
    <s v="40 - 50"/>
  </r>
  <r>
    <n v="3958516"/>
    <x v="4"/>
    <n v="214779.56249295"/>
    <x v="8"/>
    <s v="TAMILNADU"/>
    <n v="1250"/>
    <x v="0"/>
    <x v="1336"/>
    <s v="Male"/>
    <s v="25 - 30"/>
  </r>
  <r>
    <n v="4400866"/>
    <x v="1"/>
    <n v="197301.06955998001"/>
    <x v="1"/>
    <s v="Gujarat"/>
    <n v="1400"/>
    <x v="5"/>
    <x v="1337"/>
    <s v="Male"/>
    <s v="18-25"/>
  </r>
  <r>
    <n v="4491602"/>
    <x v="2"/>
    <n v="192810.42454749602"/>
    <x v="2"/>
    <s v="MADHYAPRADESH"/>
    <n v="1000"/>
    <x v="2"/>
    <x v="1338"/>
    <s v="Male"/>
    <s v="60 - 70"/>
  </r>
  <r>
    <n v="3690394"/>
    <x v="3"/>
    <n v="192175.766716224"/>
    <x v="6"/>
    <s v="PUNJAB"/>
    <n v="1250"/>
    <x v="0"/>
    <x v="1339"/>
    <s v="Male"/>
    <s v="25 - 30"/>
  </r>
  <r>
    <n v="3655246"/>
    <x v="3"/>
    <n v="205631.27684774398"/>
    <x v="4"/>
    <s v="HARYANA"/>
    <n v="1100"/>
    <x v="1"/>
    <x v="1340"/>
    <s v="Male"/>
    <s v="30 - 40"/>
  </r>
  <r>
    <n v="5094577"/>
    <x v="4"/>
    <n v="211535.27861759998"/>
    <x v="0"/>
    <s v="NCR"/>
    <n v="1250"/>
    <x v="0"/>
    <x v="1341"/>
    <s v="Male"/>
    <s v="40 - 50"/>
  </r>
  <r>
    <n v="5210843"/>
    <x v="2"/>
    <n v="214896.75088539903"/>
    <x v="0"/>
    <s v="NCR"/>
    <n v="1400"/>
    <x v="5"/>
    <x v="1342"/>
    <s v="Male"/>
    <s v="30 - 40"/>
  </r>
  <r>
    <n v="5546104"/>
    <x v="4"/>
    <n v="207813.61005735002"/>
    <x v="3"/>
    <s v="WEST BENGAL"/>
    <n v="1250"/>
    <x v="0"/>
    <x v="1343"/>
    <s v="Male"/>
    <s v="40 - 50"/>
  </r>
  <r>
    <n v="3523275"/>
    <x v="3"/>
    <n v="208762.10637235199"/>
    <x v="3"/>
    <s v="WEST BENGAL"/>
    <n v="1100"/>
    <x v="1"/>
    <x v="1344"/>
    <s v="Male"/>
    <s v="50 - 60"/>
  </r>
  <r>
    <n v="4723228"/>
    <x v="4"/>
    <n v="205604.21693414997"/>
    <x v="6"/>
    <s v="PUNJAB"/>
    <n v="1250"/>
    <x v="0"/>
    <x v="1345"/>
    <s v="Male"/>
    <s v="30 - 40"/>
  </r>
  <r>
    <n v="5509035"/>
    <x v="3"/>
    <n v="209383.38642239998"/>
    <x v="4"/>
    <s v="HARYANA"/>
    <n v="1100"/>
    <x v="1"/>
    <x v="1346"/>
    <s v="Female"/>
    <s v="25 - 30"/>
  </r>
  <r>
    <n v="4767154"/>
    <x v="2"/>
    <n v="191357.73142060303"/>
    <x v="2"/>
    <s v="MADHYAPRADESH"/>
    <n v="1000"/>
    <x v="2"/>
    <x v="1347"/>
    <s v="Female"/>
    <s v="40 - 50"/>
  </r>
  <r>
    <n v="3864165"/>
    <x v="1"/>
    <n v="192841.80008777999"/>
    <x v="5"/>
    <s v="NCR"/>
    <n v="1400"/>
    <x v="5"/>
    <x v="1348"/>
    <s v="Male"/>
    <s v="30 - 40"/>
  </r>
  <r>
    <n v="5309789"/>
    <x v="1"/>
    <n v="214220.33775450001"/>
    <x v="12"/>
    <s v="UTTAR PRADESH"/>
    <n v="1200"/>
    <x v="4"/>
    <x v="1349"/>
    <s v="Male"/>
    <s v="50 - 60"/>
  </r>
  <r>
    <n v="3647276"/>
    <x v="1"/>
    <n v="203446.87280370001"/>
    <x v="8"/>
    <s v="TAMILNADU"/>
    <n v="1400"/>
    <x v="5"/>
    <x v="1350"/>
    <s v="Female"/>
    <s v="50 - 60"/>
  </r>
  <r>
    <n v="3509578"/>
    <x v="1"/>
    <n v="213715.60788815998"/>
    <x v="5"/>
    <s v="NCR"/>
    <n v="1400"/>
    <x v="5"/>
    <x v="1351"/>
    <s v="Female"/>
    <s v="40 - 50"/>
  </r>
  <r>
    <n v="5474644"/>
    <x v="3"/>
    <n v="204596.148735872"/>
    <x v="8"/>
    <s v="TAMILNADU"/>
    <n v="1100"/>
    <x v="1"/>
    <x v="1352"/>
    <s v="Male"/>
    <s v="50 - 60"/>
  </r>
  <r>
    <n v="5129572"/>
    <x v="4"/>
    <n v="209635.47355920001"/>
    <x v="3"/>
    <s v="WEST BENGAL"/>
    <n v="1250"/>
    <x v="0"/>
    <x v="1353"/>
    <s v="Male"/>
    <s v="30 - 40"/>
  </r>
  <r>
    <n v="3687502"/>
    <x v="2"/>
    <n v="199180.17960670902"/>
    <x v="7"/>
    <s v="Karnataka"/>
    <n v="1100"/>
    <x v="1"/>
    <x v="1354"/>
    <s v="Male"/>
    <s v="25 - 30"/>
  </r>
  <r>
    <n v="3844785"/>
    <x v="2"/>
    <n v="206919.887983216"/>
    <x v="3"/>
    <s v="WEST BENGAL"/>
    <n v="1200"/>
    <x v="4"/>
    <x v="1355"/>
    <s v="Male"/>
    <s v="30 - 40"/>
  </r>
  <r>
    <n v="4547698"/>
    <x v="3"/>
    <n v="195523.38100838402"/>
    <x v="3"/>
    <s v="WEST BENGAL"/>
    <n v="1100"/>
    <x v="1"/>
    <x v="1356"/>
    <s v="Female"/>
    <s v="30 - 40"/>
  </r>
  <r>
    <n v="4055543"/>
    <x v="3"/>
    <n v="213840.36989996798"/>
    <x v="0"/>
    <s v="NCR"/>
    <n v="1100"/>
    <x v="1"/>
    <x v="1357"/>
    <s v="Male"/>
    <s v="30 - 40"/>
  </r>
  <r>
    <n v="3592343"/>
    <x v="3"/>
    <n v="207135.28200959999"/>
    <x v="12"/>
    <s v="UTTAR PRADESH"/>
    <n v="1000"/>
    <x v="2"/>
    <x v="1358"/>
    <s v="Male"/>
    <s v="25 - 30"/>
  </r>
  <r>
    <n v="3381638"/>
    <x v="3"/>
    <n v="207555.81443072"/>
    <x v="0"/>
    <s v="NCR"/>
    <n v="1100"/>
    <x v="1"/>
    <x v="1359"/>
    <s v="Male"/>
    <s v="60 - 70"/>
  </r>
  <r>
    <n v="4384169"/>
    <x v="1"/>
    <n v="195588.3750912"/>
    <x v="12"/>
    <s v="UTTAR PRADESH"/>
    <n v="1200"/>
    <x v="4"/>
    <x v="1360"/>
    <s v="Male"/>
    <s v="18-25"/>
  </r>
  <r>
    <n v="3785131"/>
    <x v="3"/>
    <n v="214109.43155424"/>
    <x v="0"/>
    <s v="NCR"/>
    <n v="1100"/>
    <x v="1"/>
    <x v="1361"/>
    <s v="Female"/>
    <s v="25 - 30"/>
  </r>
  <r>
    <n v="5448207"/>
    <x v="1"/>
    <n v="217352.34758803502"/>
    <x v="3"/>
    <s v="WEST BENGAL"/>
    <n v="1200"/>
    <x v="4"/>
    <x v="1362"/>
    <s v="Male"/>
    <s v="40 - 50"/>
  </r>
  <r>
    <n v="3632453"/>
    <x v="2"/>
    <n v="197229.17756449801"/>
    <x v="0"/>
    <s v="NCR"/>
    <n v="1400"/>
    <x v="3"/>
    <x v="1363"/>
    <s v="Male"/>
    <s v="30 - 40"/>
  </r>
  <r>
    <n v="4686816"/>
    <x v="3"/>
    <n v="219240.80170137598"/>
    <x v="0"/>
    <s v="NCR"/>
    <n v="1100"/>
    <x v="1"/>
    <x v="1364"/>
    <s v="Female"/>
    <s v="40 - 50"/>
  </r>
  <r>
    <n v="4385189"/>
    <x v="3"/>
    <n v="216663.15818700803"/>
    <x v="5"/>
    <s v="NCR"/>
    <n v="1000"/>
    <x v="2"/>
    <x v="1365"/>
    <s v="Female"/>
    <s v="30 - 40"/>
  </r>
  <r>
    <n v="5272569"/>
    <x v="3"/>
    <n v="190474.74375974401"/>
    <x v="5"/>
    <s v="NCR"/>
    <n v="1250"/>
    <x v="0"/>
    <x v="1366"/>
    <s v="Male"/>
    <s v="40 - 50"/>
  </r>
  <r>
    <n v="3377659"/>
    <x v="4"/>
    <n v="212589.09288179997"/>
    <x v="7"/>
    <s v="Karnataka"/>
    <n v="1250"/>
    <x v="0"/>
    <x v="1367"/>
    <s v="Male"/>
    <s v="60 - 70"/>
  </r>
  <r>
    <n v="5486404"/>
    <x v="3"/>
    <n v="203025.82015820802"/>
    <x v="1"/>
    <s v="Gujarat"/>
    <n v="1100"/>
    <x v="1"/>
    <x v="1368"/>
    <s v="Female"/>
    <s v="18-25"/>
  </r>
  <r>
    <n v="5537543"/>
    <x v="4"/>
    <n v="200411.26356720002"/>
    <x v="15"/>
    <s v="UTTAR PRADESH"/>
    <n v="1250"/>
    <x v="0"/>
    <x v="1369"/>
    <s v="Male"/>
    <s v="60 - 70"/>
  </r>
  <r>
    <n v="3684166"/>
    <x v="4"/>
    <n v="217665.3499344"/>
    <x v="0"/>
    <s v="NCR"/>
    <n v="1250"/>
    <x v="0"/>
    <x v="1370"/>
    <s v="Male"/>
    <s v="40 - 50"/>
  </r>
  <r>
    <n v="3948972"/>
    <x v="1"/>
    <n v="207388.47254652"/>
    <x v="3"/>
    <s v="WEST BENGAL"/>
    <n v="1400"/>
    <x v="5"/>
    <x v="1371"/>
    <s v="Male"/>
    <s v="50 - 60"/>
  </r>
  <r>
    <n v="4370982"/>
    <x v="3"/>
    <n v="215203.79660415999"/>
    <x v="0"/>
    <s v="NCR"/>
    <n v="1000"/>
    <x v="2"/>
    <x v="1372"/>
    <s v="Male"/>
    <s v="25 - 30"/>
  </r>
  <r>
    <n v="4763097"/>
    <x v="4"/>
    <n v="204509.49687899998"/>
    <x v="3"/>
    <s v="WEST BENGAL"/>
    <n v="1250"/>
    <x v="0"/>
    <x v="1373"/>
    <s v="Male"/>
    <s v="18-25"/>
  </r>
  <r>
    <n v="4063834"/>
    <x v="1"/>
    <n v="199806.91466976001"/>
    <x v="0"/>
    <s v="NCR"/>
    <n v="1200"/>
    <x v="4"/>
    <x v="1374"/>
    <s v="Male"/>
    <s v="30 - 40"/>
  </r>
  <r>
    <n v="3698853"/>
    <x v="4"/>
    <n v="202676.14869149998"/>
    <x v="5"/>
    <s v="NCR"/>
    <n v="1250"/>
    <x v="0"/>
    <x v="1375"/>
    <s v="Male"/>
    <s v="25 - 30"/>
  </r>
  <r>
    <n v="3725773"/>
    <x v="3"/>
    <n v="202029.91706726397"/>
    <x v="3"/>
    <s v="WEST BENGAL"/>
    <n v="1000"/>
    <x v="2"/>
    <x v="1376"/>
    <s v="Male"/>
    <s v="18-25"/>
  </r>
  <r>
    <n v="4751469"/>
    <x v="4"/>
    <n v="211817.63799067499"/>
    <x v="6"/>
    <s v="PUNJAB"/>
    <n v="1250"/>
    <x v="0"/>
    <x v="1377"/>
    <s v="Female"/>
    <s v="50 - 60"/>
  </r>
  <r>
    <n v="4711321"/>
    <x v="3"/>
    <n v="195407.54649651199"/>
    <x v="1"/>
    <s v="Gujarat"/>
    <n v="1000"/>
    <x v="2"/>
    <x v="1378"/>
    <s v="Female"/>
    <s v="40 - 50"/>
  </r>
  <r>
    <n v="4698227"/>
    <x v="1"/>
    <n v="223293.17390291998"/>
    <x v="5"/>
    <s v="NCR"/>
    <n v="1200"/>
    <x v="4"/>
    <x v="1379"/>
    <s v="Male"/>
    <s v="18-25"/>
  </r>
  <r>
    <n v="3642496"/>
    <x v="3"/>
    <n v="206061.58200268802"/>
    <x v="4"/>
    <s v="HARYANA"/>
    <n v="1000"/>
    <x v="2"/>
    <x v="1380"/>
    <s v="Male"/>
    <s v="30 - 40"/>
  </r>
  <r>
    <n v="4548983"/>
    <x v="2"/>
    <n v="208063.91828425002"/>
    <x v="3"/>
    <s v="WEST BENGAL"/>
    <n v="1400"/>
    <x v="3"/>
    <x v="1381"/>
    <s v="Male"/>
    <s v="40 - 50"/>
  </r>
  <r>
    <n v="5027338"/>
    <x v="3"/>
    <n v="220863.36832025601"/>
    <x v="8"/>
    <s v="TAMILNADU"/>
    <n v="1000"/>
    <x v="2"/>
    <x v="1382"/>
    <s v="Female"/>
    <s v="18-25"/>
  </r>
  <r>
    <n v="5278727"/>
    <x v="1"/>
    <n v="209867.53873554"/>
    <x v="7"/>
    <s v="Karnataka"/>
    <n v="1400"/>
    <x v="5"/>
    <x v="1383"/>
    <s v="Female"/>
    <s v="25 - 30"/>
  </r>
  <r>
    <n v="5304613"/>
    <x v="3"/>
    <n v="206963.90489036799"/>
    <x v="0"/>
    <s v="NCR"/>
    <n v="1000"/>
    <x v="2"/>
    <x v="1384"/>
    <s v="Female"/>
    <s v="18-25"/>
  </r>
  <r>
    <n v="3606430"/>
    <x v="1"/>
    <n v="191015.37219618002"/>
    <x v="3"/>
    <s v="WEST BENGAL"/>
    <n v="1200"/>
    <x v="4"/>
    <x v="1385"/>
    <s v="Male"/>
    <s v="50 - 60"/>
  </r>
  <r>
    <n v="3538300"/>
    <x v="1"/>
    <n v="208025.30669976"/>
    <x v="7"/>
    <s v="Karnataka"/>
    <n v="1400"/>
    <x v="5"/>
    <x v="1386"/>
    <s v="Female"/>
    <s v="30 - 40"/>
  </r>
  <r>
    <n v="4021216"/>
    <x v="2"/>
    <n v="192646.66565205602"/>
    <x v="0"/>
    <s v="NCR"/>
    <n v="1100"/>
    <x v="1"/>
    <x v="1387"/>
    <s v="Male"/>
    <s v="40 - 50"/>
  </r>
  <r>
    <n v="4196983"/>
    <x v="4"/>
    <n v="212125.03942004999"/>
    <x v="4"/>
    <s v="HARYANA"/>
    <n v="1250"/>
    <x v="0"/>
    <x v="1388"/>
    <s v="Male"/>
    <s v="40 - 50"/>
  </r>
  <r>
    <n v="5259453"/>
    <x v="3"/>
    <n v="199538.48698368002"/>
    <x v="5"/>
    <s v="NCR"/>
    <n v="1000"/>
    <x v="2"/>
    <x v="1389"/>
    <s v="Male"/>
    <s v="60 - 70"/>
  </r>
  <r>
    <n v="5229405"/>
    <x v="1"/>
    <n v="204365.25630800999"/>
    <x v="3"/>
    <s v="WEST BENGAL"/>
    <n v="1400"/>
    <x v="5"/>
    <x v="1390"/>
    <s v="Male"/>
    <s v="25 - 30"/>
  </r>
  <r>
    <n v="4350355"/>
    <x v="1"/>
    <n v="203118.02793072001"/>
    <x v="0"/>
    <s v="NCR"/>
    <n v="1200"/>
    <x v="4"/>
    <x v="1391"/>
    <s v="Male"/>
    <s v="25 - 30"/>
  </r>
  <r>
    <n v="3297801"/>
    <x v="4"/>
    <n v="223932.58689847498"/>
    <x v="0"/>
    <s v="NCR"/>
    <n v="1100"/>
    <x v="1"/>
    <x v="1392"/>
    <s v="Male"/>
    <s v="60 - 70"/>
  </r>
  <r>
    <n v="4350745"/>
    <x v="2"/>
    <n v="197794.11014969103"/>
    <x v="4"/>
    <s v="HARYANA"/>
    <n v="1400"/>
    <x v="3"/>
    <x v="1393"/>
    <s v="Male"/>
    <s v="30 - 40"/>
  </r>
  <r>
    <n v="5250045"/>
    <x v="2"/>
    <n v="195539.59044164402"/>
    <x v="4"/>
    <s v="HARYANA"/>
    <n v="1400"/>
    <x v="3"/>
    <x v="1394"/>
    <s v="Male"/>
    <s v="18-25"/>
  </r>
  <r>
    <n v="4515327"/>
    <x v="3"/>
    <n v="202037.63657984001"/>
    <x v="0"/>
    <s v="NCR"/>
    <n v="1000"/>
    <x v="2"/>
    <x v="1395"/>
    <s v="Female"/>
    <s v="50 - 60"/>
  </r>
  <r>
    <n v="4660309"/>
    <x v="1"/>
    <n v="212075.88828079501"/>
    <x v="5"/>
    <s v="NCR"/>
    <n v="1200"/>
    <x v="4"/>
    <x v="1396"/>
    <s v="Male"/>
    <s v="40 - 50"/>
  </r>
  <r>
    <n v="5279849"/>
    <x v="3"/>
    <n v="214643.64114431999"/>
    <x v="7"/>
    <s v="Karnataka"/>
    <n v="1000"/>
    <x v="2"/>
    <x v="1397"/>
    <s v="Male"/>
    <s v="25 - 30"/>
  </r>
  <r>
    <n v="4142398"/>
    <x v="4"/>
    <n v="207276.54101099999"/>
    <x v="0"/>
    <s v="NCR"/>
    <n v="1250"/>
    <x v="0"/>
    <x v="1398"/>
    <s v="Female"/>
    <s v="60 - 70"/>
  </r>
  <r>
    <n v="3837003"/>
    <x v="4"/>
    <n v="215417.67033599998"/>
    <x v="4"/>
    <s v="HARYANA"/>
    <n v="1250"/>
    <x v="0"/>
    <x v="1399"/>
    <s v="Female"/>
    <s v="18-25"/>
  </r>
  <r>
    <n v="4872141"/>
    <x v="3"/>
    <n v="217958.32930707201"/>
    <x v="7"/>
    <s v="Karnataka"/>
    <n v="1000"/>
    <x v="2"/>
    <x v="1400"/>
    <s v="Female"/>
    <s v="30 - 40"/>
  </r>
  <r>
    <n v="3968447"/>
    <x v="3"/>
    <n v="212455.97793305598"/>
    <x v="7"/>
    <s v="Karnataka"/>
    <n v="1000"/>
    <x v="2"/>
    <x v="1401"/>
    <s v="Male"/>
    <s v="25 - 30"/>
  </r>
  <r>
    <n v="3631762"/>
    <x v="2"/>
    <n v="193329.10048948001"/>
    <x v="13"/>
    <s v="PUNJAB"/>
    <n v="1100"/>
    <x v="1"/>
    <x v="1402"/>
    <s v="Male"/>
    <s v="30 - 40"/>
  </r>
  <r>
    <n v="4990143"/>
    <x v="3"/>
    <n v="204329.46731904001"/>
    <x v="1"/>
    <s v="Gujarat"/>
    <n v="1000"/>
    <x v="2"/>
    <x v="1403"/>
    <s v="Male"/>
    <s v="30 - 40"/>
  </r>
  <r>
    <n v="4354501"/>
    <x v="1"/>
    <n v="193306.72827640502"/>
    <x v="12"/>
    <s v="UTTAR PRADESH"/>
    <n v="1200"/>
    <x v="4"/>
    <x v="1404"/>
    <s v="Male"/>
    <s v="30 - 40"/>
  </r>
  <r>
    <n v="5141291"/>
    <x v="4"/>
    <n v="222754.32560992497"/>
    <x v="5"/>
    <s v="NCR"/>
    <n v="1250"/>
    <x v="0"/>
    <x v="1405"/>
    <s v="Male"/>
    <s v="30 - 40"/>
  </r>
  <r>
    <n v="5459296"/>
    <x v="4"/>
    <n v="205754.45008020001"/>
    <x v="7"/>
    <s v="Karnataka"/>
    <n v="1250"/>
    <x v="0"/>
    <x v="1406"/>
    <s v="Male"/>
    <s v="30 - 40"/>
  </r>
  <r>
    <n v="4857866"/>
    <x v="3"/>
    <n v="199699.80931174403"/>
    <x v="0"/>
    <s v="NCR"/>
    <n v="1100"/>
    <x v="1"/>
    <x v="1407"/>
    <s v="Female"/>
    <s v="30 - 40"/>
  </r>
  <r>
    <n v="4013421"/>
    <x v="1"/>
    <n v="197471.30065722001"/>
    <x v="5"/>
    <s v="NCR"/>
    <n v="1400"/>
    <x v="3"/>
    <x v="1408"/>
    <s v="Male"/>
    <s v="25 - 30"/>
  </r>
  <r>
    <n v="5342371"/>
    <x v="2"/>
    <n v="212544.53009670399"/>
    <x v="4"/>
    <s v="HARYANA"/>
    <n v="1400"/>
    <x v="3"/>
    <x v="1409"/>
    <s v="Male"/>
    <s v="30 - 40"/>
  </r>
  <r>
    <n v="4386612"/>
    <x v="4"/>
    <n v="224677.19930062498"/>
    <x v="5"/>
    <s v="NCR"/>
    <n v="1250"/>
    <x v="0"/>
    <x v="1410"/>
    <s v="Male"/>
    <s v="50 - 60"/>
  </r>
  <r>
    <n v="4242167"/>
    <x v="2"/>
    <n v="210749.39915470799"/>
    <x v="4"/>
    <s v="HARYANA"/>
    <n v="1400"/>
    <x v="3"/>
    <x v="1411"/>
    <s v="Male"/>
    <s v="60 - 70"/>
  </r>
  <r>
    <n v="5345563"/>
    <x v="3"/>
    <n v="206615.62509516801"/>
    <x v="7"/>
    <s v="Karnataka"/>
    <n v="1000"/>
    <x v="2"/>
    <x v="1412"/>
    <s v="Male"/>
    <s v="40 - 50"/>
  </r>
  <r>
    <n v="4382455"/>
    <x v="3"/>
    <n v="208027.70536607999"/>
    <x v="2"/>
    <s v="MADHYAPRADESH"/>
    <n v="1000"/>
    <x v="2"/>
    <x v="1413"/>
    <s v="Female"/>
    <s v="60 - 70"/>
  </r>
  <r>
    <n v="4129420"/>
    <x v="2"/>
    <n v="216614.96019551001"/>
    <x v="7"/>
    <s v="Karnataka"/>
    <n v="1400"/>
    <x v="3"/>
    <x v="1414"/>
    <s v="Male"/>
    <s v="40 - 50"/>
  </r>
  <r>
    <n v="5402132"/>
    <x v="4"/>
    <n v="200541.54091537499"/>
    <x v="0"/>
    <s v="NCR"/>
    <n v="1250"/>
    <x v="0"/>
    <x v="1415"/>
    <s v="Male"/>
    <s v="30 - 40"/>
  </r>
  <r>
    <n v="4325621"/>
    <x v="2"/>
    <n v="194224.90724997703"/>
    <x v="0"/>
    <s v="NCR"/>
    <n v="1100"/>
    <x v="1"/>
    <x v="1416"/>
    <s v="Male"/>
    <s v="60 - 70"/>
  </r>
  <r>
    <n v="3984949"/>
    <x v="2"/>
    <n v="219225.37073145001"/>
    <x v="0"/>
    <s v="NCR"/>
    <n v="1200"/>
    <x v="4"/>
    <x v="1417"/>
    <s v="Male"/>
    <s v="18-25"/>
  </r>
  <r>
    <n v="4187985"/>
    <x v="3"/>
    <n v="223793.79988768001"/>
    <x v="1"/>
    <s v="Gujarat"/>
    <n v="1400"/>
    <x v="3"/>
    <x v="1418"/>
    <s v="Male"/>
    <s v="25 - 30"/>
  </r>
  <r>
    <n v="4135437"/>
    <x v="4"/>
    <n v="209866.2720768"/>
    <x v="3"/>
    <s v="WEST BENGAL"/>
    <n v="1250"/>
    <x v="0"/>
    <x v="1419"/>
    <s v="Male"/>
    <s v="18-25"/>
  </r>
  <r>
    <n v="3424643"/>
    <x v="3"/>
    <n v="217000.91208153602"/>
    <x v="3"/>
    <s v="WEST BENGAL"/>
    <n v="1400"/>
    <x v="3"/>
    <x v="1420"/>
    <s v="Male"/>
    <s v="50 - 60"/>
  </r>
  <r>
    <n v="3792613"/>
    <x v="3"/>
    <n v="220131.79439462401"/>
    <x v="3"/>
    <s v="WEST BENGAL"/>
    <n v="1000"/>
    <x v="2"/>
    <x v="1421"/>
    <s v="Male"/>
    <s v="18-25"/>
  </r>
  <r>
    <n v="3497506"/>
    <x v="2"/>
    <n v="219627.49104885"/>
    <x v="3"/>
    <s v="WEST BENGAL"/>
    <n v="1400"/>
    <x v="5"/>
    <x v="1422"/>
    <s v="Female"/>
    <s v="25 - 30"/>
  </r>
  <r>
    <n v="3250653"/>
    <x v="3"/>
    <n v="194246.52027289598"/>
    <x v="2"/>
    <s v="MADHYAPRADESH"/>
    <n v="1250"/>
    <x v="0"/>
    <x v="1423"/>
    <s v="Male"/>
    <s v="40 - 50"/>
  </r>
  <r>
    <n v="5016954"/>
    <x v="2"/>
    <n v="218746.79922262"/>
    <x v="3"/>
    <s v="WEST BENGAL"/>
    <n v="1200"/>
    <x v="4"/>
    <x v="1424"/>
    <s v="Female"/>
    <s v="18-25"/>
  </r>
  <r>
    <n v="4911516"/>
    <x v="2"/>
    <n v="211124.96456522099"/>
    <x v="0"/>
    <s v="NCR"/>
    <n v="1400"/>
    <x v="3"/>
    <x v="1425"/>
    <s v="Female"/>
    <s v="40 - 50"/>
  </r>
  <r>
    <n v="3642740"/>
    <x v="4"/>
    <n v="201913.53534899998"/>
    <x v="12"/>
    <s v="UTTAR PRADESH"/>
    <n v="1250"/>
    <x v="0"/>
    <x v="1426"/>
    <s v="Male"/>
    <s v="18-25"/>
  </r>
  <r>
    <n v="3572262"/>
    <x v="1"/>
    <n v="220232.70407137499"/>
    <x v="11"/>
    <s v="Maharashtra"/>
    <n v="1200"/>
    <x v="4"/>
    <x v="1427"/>
    <s v="Female"/>
    <s v="18-25"/>
  </r>
  <r>
    <n v="3948537"/>
    <x v="4"/>
    <n v="225279.07613002497"/>
    <x v="5"/>
    <s v="NCR"/>
    <n v="1100"/>
    <x v="1"/>
    <x v="1428"/>
    <s v="Female"/>
    <s v="25 - 30"/>
  </r>
  <r>
    <n v="4243581"/>
    <x v="3"/>
    <n v="221337.13515660801"/>
    <x v="5"/>
    <s v="NCR"/>
    <n v="1100"/>
    <x v="1"/>
    <x v="1429"/>
    <s v="Female"/>
    <s v="18-25"/>
  </r>
  <r>
    <n v="4865029"/>
    <x v="3"/>
    <n v="196158.20288063999"/>
    <x v="3"/>
    <s v="WEST BENGAL"/>
    <n v="1100"/>
    <x v="1"/>
    <x v="1430"/>
    <s v="Male"/>
    <s v="30 - 40"/>
  </r>
  <r>
    <n v="3677680"/>
    <x v="4"/>
    <n v="217051.49092477502"/>
    <x v="8"/>
    <s v="TAMILNADU"/>
    <n v="1250"/>
    <x v="0"/>
    <x v="1431"/>
    <s v="Female"/>
    <s v="25 - 30"/>
  </r>
  <r>
    <n v="4612458"/>
    <x v="1"/>
    <n v="216111.82466889001"/>
    <x v="1"/>
    <s v="Gujarat"/>
    <n v="1200"/>
    <x v="4"/>
    <x v="1432"/>
    <s v="Female"/>
    <s v="40 - 50"/>
  </r>
  <r>
    <n v="5085217"/>
    <x v="2"/>
    <n v="214954.49635811202"/>
    <x v="8"/>
    <s v="TAMILNADU"/>
    <n v="1400"/>
    <x v="3"/>
    <x v="1433"/>
    <s v="Male"/>
    <s v="30 - 40"/>
  </r>
  <r>
    <n v="5230605"/>
    <x v="4"/>
    <n v="223245.91050210001"/>
    <x v="0"/>
    <s v="NCR"/>
    <n v="1100"/>
    <x v="1"/>
    <x v="1434"/>
    <s v="Female"/>
    <s v="40 - 50"/>
  </r>
  <r>
    <n v="4023020"/>
    <x v="4"/>
    <n v="214551.69438465004"/>
    <x v="5"/>
    <s v="NCR"/>
    <n v="1250"/>
    <x v="0"/>
    <x v="1435"/>
    <s v="Female"/>
    <s v="30 - 40"/>
  </r>
  <r>
    <n v="5394336"/>
    <x v="1"/>
    <n v="207143.85521812498"/>
    <x v="1"/>
    <s v="Gujarat"/>
    <n v="1400"/>
    <x v="3"/>
    <x v="1436"/>
    <s v="Male"/>
    <s v="25 - 30"/>
  </r>
  <r>
    <n v="3857868"/>
    <x v="1"/>
    <n v="198393.13713357001"/>
    <x v="15"/>
    <s v="UTTAR PRADESH"/>
    <n v="1400"/>
    <x v="5"/>
    <x v="1437"/>
    <s v="Male"/>
    <s v="25 - 30"/>
  </r>
  <r>
    <n v="4812184"/>
    <x v="4"/>
    <n v="199638.55936454999"/>
    <x v="5"/>
    <s v="NCR"/>
    <n v="1250"/>
    <x v="0"/>
    <x v="1438"/>
    <s v="Female"/>
    <s v="40 - 50"/>
  </r>
  <r>
    <n v="5436030"/>
    <x v="5"/>
    <n v="223802.237971692"/>
    <x v="3"/>
    <s v="WEST BENGAL"/>
    <n v="1250"/>
    <x v="0"/>
    <x v="1439"/>
    <s v="Male"/>
    <s v="30 - 40"/>
  </r>
  <r>
    <n v="3943318"/>
    <x v="4"/>
    <n v="215777.56816522498"/>
    <x v="6"/>
    <s v="PUNJAB"/>
    <n v="1250"/>
    <x v="0"/>
    <x v="1440"/>
    <s v="Female"/>
    <s v="60 - 70"/>
  </r>
  <r>
    <n v="5254768"/>
    <x v="3"/>
    <n v="221277.95770233602"/>
    <x v="4"/>
    <s v="HARYANA"/>
    <n v="1100"/>
    <x v="1"/>
    <x v="1441"/>
    <s v="Male"/>
    <s v="60 - 70"/>
  </r>
  <r>
    <n v="5278675"/>
    <x v="1"/>
    <n v="197139.49766640001"/>
    <x v="0"/>
    <s v="NCR"/>
    <n v="1400"/>
    <x v="3"/>
    <x v="1442"/>
    <s v="Male"/>
    <s v="40 - 50"/>
  </r>
  <r>
    <n v="3832369"/>
    <x v="1"/>
    <n v="207859.76356873501"/>
    <x v="6"/>
    <s v="PUNJAB"/>
    <n v="1400"/>
    <x v="5"/>
    <x v="1443"/>
    <s v="Female"/>
    <s v="25 - 30"/>
  </r>
  <r>
    <n v="3774209"/>
    <x v="2"/>
    <n v="197910.147120409"/>
    <x v="4"/>
    <s v="HARYANA"/>
    <n v="1400"/>
    <x v="3"/>
    <x v="1444"/>
    <s v="Male"/>
    <s v="40 - 50"/>
  </r>
  <r>
    <n v="3442282"/>
    <x v="2"/>
    <n v="204657.73961772001"/>
    <x v="0"/>
    <s v="NCR"/>
    <n v="1400"/>
    <x v="3"/>
    <x v="1445"/>
    <s v="Female"/>
    <s v="25 - 30"/>
  </r>
  <r>
    <n v="3224313"/>
    <x v="3"/>
    <n v="218735.78272128"/>
    <x v="9"/>
    <s v="MADHYA PRADESH"/>
    <n v="1400"/>
    <x v="3"/>
    <x v="1446"/>
    <s v="Male"/>
    <s v="40 - 50"/>
  </r>
  <r>
    <n v="4739217"/>
    <x v="2"/>
    <n v="224369.22726084301"/>
    <x v="5"/>
    <s v="NCR"/>
    <n v="1400"/>
    <x v="5"/>
    <x v="1447"/>
    <s v="Male"/>
    <s v="40 - 50"/>
  </r>
  <r>
    <n v="4186587"/>
    <x v="2"/>
    <n v="219750.45264934399"/>
    <x v="4"/>
    <s v="HARYANA"/>
    <n v="1400"/>
    <x v="5"/>
    <x v="1448"/>
    <s v="Male"/>
    <s v="30 - 40"/>
  </r>
  <r>
    <n v="4760513"/>
    <x v="2"/>
    <n v="223242.907209842"/>
    <x v="0"/>
    <s v="NCR"/>
    <n v="1400"/>
    <x v="5"/>
    <x v="1449"/>
    <s v="Female"/>
    <s v="30 - 40"/>
  </r>
  <r>
    <n v="5462640"/>
    <x v="4"/>
    <n v="201240.6546447"/>
    <x v="15"/>
    <s v="UTTAR PRADESH"/>
    <n v="1250"/>
    <x v="0"/>
    <x v="1450"/>
    <s v="Male"/>
    <s v="40 - 50"/>
  </r>
  <r>
    <n v="4375199"/>
    <x v="3"/>
    <n v="212247.639332864"/>
    <x v="0"/>
    <s v="NCR"/>
    <n v="1100"/>
    <x v="1"/>
    <x v="1451"/>
    <s v="Male"/>
    <s v="50 - 60"/>
  </r>
  <r>
    <n v="3370868"/>
    <x v="3"/>
    <n v="201784.72683648003"/>
    <x v="5"/>
    <s v="NCR"/>
    <n v="1100"/>
    <x v="1"/>
    <x v="1452"/>
    <s v="Male"/>
    <s v="18-25"/>
  </r>
  <r>
    <n v="3907046"/>
    <x v="3"/>
    <n v="202935.715002816"/>
    <x v="3"/>
    <s v="WEST BENGAL"/>
    <n v="1000"/>
    <x v="2"/>
    <x v="1453"/>
    <s v="Male"/>
    <s v="60 - 70"/>
  </r>
  <r>
    <n v="5384839"/>
    <x v="2"/>
    <n v="214428.15735547803"/>
    <x v="6"/>
    <s v="PUNJAB"/>
    <n v="1200"/>
    <x v="4"/>
    <x v="1454"/>
    <s v="Male"/>
    <s v="30 - 40"/>
  </r>
  <r>
    <n v="3794896"/>
    <x v="2"/>
    <n v="199932.13859720202"/>
    <x v="3"/>
    <s v="WEST BENGAL"/>
    <n v="1400"/>
    <x v="3"/>
    <x v="1455"/>
    <s v="Male"/>
    <s v="18-25"/>
  </r>
  <r>
    <n v="5356577"/>
    <x v="4"/>
    <n v="214560.59145179999"/>
    <x v="11"/>
    <s v="Maharashtra"/>
    <n v="1250"/>
    <x v="0"/>
    <x v="1456"/>
    <s v="Male"/>
    <s v="18-25"/>
  </r>
  <r>
    <n v="5348776"/>
    <x v="3"/>
    <n v="210859.143639552"/>
    <x v="1"/>
    <s v="Gujarat"/>
    <n v="1000"/>
    <x v="2"/>
    <x v="1457"/>
    <s v="Female"/>
    <s v="30 - 40"/>
  </r>
  <r>
    <n v="5105461"/>
    <x v="4"/>
    <n v="199512.62895869999"/>
    <x v="7"/>
    <s v="Karnataka"/>
    <n v="1250"/>
    <x v="0"/>
    <x v="1458"/>
    <s v="Female"/>
    <s v="30 - 40"/>
  </r>
  <r>
    <n v="4102308"/>
    <x v="4"/>
    <n v="198912.42827774998"/>
    <x v="6"/>
    <s v="PUNJAB"/>
    <n v="1250"/>
    <x v="0"/>
    <x v="1459"/>
    <s v="Male"/>
    <s v="40 - 50"/>
  </r>
  <r>
    <n v="5120564"/>
    <x v="1"/>
    <n v="217842.22152576002"/>
    <x v="3"/>
    <s v="WEST BENGAL"/>
    <n v="1200"/>
    <x v="4"/>
    <x v="1460"/>
    <s v="Male"/>
    <s v="40 - 50"/>
  </r>
  <r>
    <n v="3923847"/>
    <x v="5"/>
    <n v="223463.62665928001"/>
    <x v="15"/>
    <s v="UTTAR PRADESH"/>
    <n v="1250"/>
    <x v="0"/>
    <x v="1461"/>
    <s v="Male"/>
    <s v="25 - 30"/>
  </r>
  <r>
    <n v="3372237"/>
    <x v="4"/>
    <n v="216175.12716134998"/>
    <x v="0"/>
    <s v="NCR"/>
    <n v="1250"/>
    <x v="0"/>
    <x v="1462"/>
    <s v="Female"/>
    <b v="1"/>
  </r>
  <r>
    <n v="4502076"/>
    <x v="3"/>
    <n v="208648.121102656"/>
    <x v="4"/>
    <s v="HARYANA"/>
    <n v="1000"/>
    <x v="2"/>
    <x v="1463"/>
    <s v="Male"/>
    <s v="25 - 30"/>
  </r>
  <r>
    <n v="3528521"/>
    <x v="1"/>
    <n v="209782.07130276001"/>
    <x v="1"/>
    <s v="Gujarat"/>
    <n v="1400"/>
    <x v="5"/>
    <x v="1464"/>
    <s v="Male"/>
    <s v="25 - 30"/>
  </r>
  <r>
    <n v="3515523"/>
    <x v="3"/>
    <n v="224896.09847711999"/>
    <x v="8"/>
    <s v="TAMILNADU"/>
    <n v="1000"/>
    <x v="2"/>
    <x v="1465"/>
    <s v="Female"/>
    <s v="30 - 40"/>
  </r>
  <r>
    <n v="4024811"/>
    <x v="4"/>
    <n v="201056.82476759999"/>
    <x v="6"/>
    <s v="PUNJAB"/>
    <n v="1250"/>
    <x v="0"/>
    <x v="1466"/>
    <s v="Female"/>
    <s v="30 - 40"/>
  </r>
  <r>
    <n v="3972681"/>
    <x v="2"/>
    <n v="210294.35905885004"/>
    <x v="6"/>
    <s v="PUNJAB"/>
    <n v="1400"/>
    <x v="5"/>
    <x v="1467"/>
    <s v="Male"/>
    <s v="18-25"/>
  </r>
  <r>
    <n v="3540477"/>
    <x v="3"/>
    <n v="204158.39689113598"/>
    <x v="12"/>
    <s v="UTTAR PRADESH"/>
    <n v="1100"/>
    <x v="1"/>
    <x v="1468"/>
    <s v="Male"/>
    <s v="40 - 50"/>
  </r>
  <r>
    <n v="5458518"/>
    <x v="4"/>
    <n v="200032.02249150001"/>
    <x v="1"/>
    <s v="Gujarat"/>
    <n v="1250"/>
    <x v="0"/>
    <x v="1469"/>
    <s v="Female"/>
    <b v="1"/>
  </r>
  <r>
    <n v="3856031"/>
    <x v="4"/>
    <n v="209225.08727189997"/>
    <x v="2"/>
    <s v="MADHYAPRADESH"/>
    <n v="1250"/>
    <x v="0"/>
    <x v="1470"/>
    <s v="Male"/>
    <s v="18-25"/>
  </r>
  <r>
    <n v="3716096"/>
    <x v="4"/>
    <n v="206044.72371419996"/>
    <x v="0"/>
    <s v="NCR"/>
    <n v="1250"/>
    <x v="0"/>
    <x v="1471"/>
    <s v="Female"/>
    <s v="60 - 70"/>
  </r>
  <r>
    <n v="3506592"/>
    <x v="3"/>
    <n v="206895.39347008002"/>
    <x v="1"/>
    <s v="Gujarat"/>
    <n v="1000"/>
    <x v="2"/>
    <x v="1472"/>
    <s v="Female"/>
    <s v="60 - 70"/>
  </r>
  <r>
    <n v="5443586"/>
    <x v="3"/>
    <n v="196821.65039487998"/>
    <x v="5"/>
    <s v="NCR"/>
    <n v="1100"/>
    <x v="1"/>
    <x v="1473"/>
    <s v="Female"/>
    <s v="30 - 40"/>
  </r>
  <r>
    <n v="4641951"/>
    <x v="3"/>
    <n v="200661.26206156801"/>
    <x v="11"/>
    <s v="Maharashtra"/>
    <n v="1100"/>
    <x v="1"/>
    <x v="1474"/>
    <s v="Female"/>
    <s v="25 - 30"/>
  </r>
  <r>
    <n v="3463642"/>
    <x v="4"/>
    <n v="208667.07427680001"/>
    <x v="3"/>
    <s v="WEST BENGAL"/>
    <n v="1250"/>
    <x v="0"/>
    <x v="1475"/>
    <s v="Male"/>
    <s v="50 - 60"/>
  </r>
  <r>
    <n v="4221946"/>
    <x v="2"/>
    <n v="203651.36848900802"/>
    <x v="8"/>
    <s v="TAMILNADU"/>
    <n v="1200"/>
    <x v="4"/>
    <x v="1476"/>
    <s v="Male"/>
    <s v="18-25"/>
  </r>
  <r>
    <n v="3637363"/>
    <x v="4"/>
    <n v="225300.58657050002"/>
    <x v="1"/>
    <s v="Gujarat"/>
    <n v="1250"/>
    <x v="0"/>
    <x v="1477"/>
    <s v="Male"/>
    <s v="30 - 40"/>
  </r>
  <r>
    <n v="4641637"/>
    <x v="3"/>
    <n v="216209.633492736"/>
    <x v="6"/>
    <s v="PUNJAB"/>
    <n v="1100"/>
    <x v="1"/>
    <x v="1478"/>
    <s v="Male"/>
    <b v="1"/>
  </r>
  <r>
    <n v="3374148"/>
    <x v="4"/>
    <n v="208556.69378639999"/>
    <x v="0"/>
    <s v="NCR"/>
    <n v="1250"/>
    <x v="0"/>
    <x v="1479"/>
    <s v="Male"/>
    <s v="60 - 70"/>
  </r>
  <r>
    <n v="3245422"/>
    <x v="3"/>
    <n v="200666.12530675199"/>
    <x v="3"/>
    <s v="WEST BENGAL"/>
    <n v="1100"/>
    <x v="1"/>
    <x v="1480"/>
    <s v="Female"/>
    <s v="18-25"/>
  </r>
  <r>
    <n v="5370013"/>
    <x v="0"/>
    <n v="204793.07530913598"/>
    <x v="1"/>
    <s v="Gujarat"/>
    <n v="1400"/>
    <x v="5"/>
    <x v="1481"/>
    <s v="Male"/>
    <s v="40 - 50"/>
  </r>
  <r>
    <n v="4568148"/>
    <x v="4"/>
    <n v="216473.53383270002"/>
    <x v="3"/>
    <s v="WEST BENGAL"/>
    <n v="1250"/>
    <x v="0"/>
    <x v="1482"/>
    <s v="Male"/>
    <s v="18-25"/>
  </r>
  <r>
    <n v="3851672"/>
    <x v="2"/>
    <n v="195150.217367039"/>
    <x v="0"/>
    <s v="NCR"/>
    <n v="1100"/>
    <x v="1"/>
    <x v="1483"/>
    <s v="Male"/>
    <s v="30 - 40"/>
  </r>
  <r>
    <n v="5411917"/>
    <x v="2"/>
    <n v="204232.90598453602"/>
    <x v="7"/>
    <s v="Karnataka"/>
    <n v="1200"/>
    <x v="4"/>
    <x v="1484"/>
    <s v="Male"/>
    <s v="50 - 60"/>
  </r>
  <r>
    <n v="5078459"/>
    <x v="4"/>
    <n v="218963.37091087503"/>
    <x v="4"/>
    <s v="HARYANA"/>
    <n v="1250"/>
    <x v="0"/>
    <x v="1485"/>
    <s v="Male"/>
    <s v="40 - 50"/>
  </r>
  <r>
    <n v="4267607"/>
    <x v="0"/>
    <n v="211658.84462649201"/>
    <x v="14"/>
    <s v="KERALA"/>
    <n v="1200"/>
    <x v="4"/>
    <x v="1486"/>
    <s v="Male"/>
    <s v="30 - 40"/>
  </r>
  <r>
    <n v="3631720"/>
    <x v="4"/>
    <n v="217983.95385165"/>
    <x v="8"/>
    <s v="TAMILNADU"/>
    <n v="1250"/>
    <x v="0"/>
    <x v="1487"/>
    <s v="Female"/>
    <s v="18-25"/>
  </r>
  <r>
    <n v="4598963"/>
    <x v="3"/>
    <n v="226708.27697631999"/>
    <x v="3"/>
    <s v="WEST BENGAL"/>
    <n v="1000"/>
    <x v="2"/>
    <x v="1488"/>
    <s v="Female"/>
    <s v="60 - 70"/>
  </r>
  <r>
    <n v="4541341"/>
    <x v="4"/>
    <n v="198878.27227214997"/>
    <x v="8"/>
    <s v="TAMILNADU"/>
    <n v="1250"/>
    <x v="0"/>
    <x v="1489"/>
    <s v="Male"/>
    <s v="30 - 40"/>
  </r>
  <r>
    <n v="5158369"/>
    <x v="1"/>
    <n v="202004.61385311"/>
    <x v="5"/>
    <s v="NCR"/>
    <n v="1400"/>
    <x v="3"/>
    <x v="1490"/>
    <s v="Female"/>
    <s v="30 - 40"/>
  </r>
  <r>
    <n v="5186846"/>
    <x v="4"/>
    <n v="198799.3290654"/>
    <x v="8"/>
    <s v="TAMILNADU"/>
    <n v="1250"/>
    <x v="0"/>
    <x v="1491"/>
    <s v="Female"/>
    <s v="30 - 40"/>
  </r>
  <r>
    <n v="5434522"/>
    <x v="1"/>
    <n v="207165.66076206"/>
    <x v="3"/>
    <s v="WEST BENGAL"/>
    <n v="1400"/>
    <x v="5"/>
    <x v="1492"/>
    <s v="Male"/>
    <s v="25 - 30"/>
  </r>
  <r>
    <n v="3831661"/>
    <x v="3"/>
    <n v="207995.13626553598"/>
    <x v="3"/>
    <s v="WEST BENGAL"/>
    <n v="1000"/>
    <x v="2"/>
    <x v="1493"/>
    <s v="Female"/>
    <s v="50 - 60"/>
  </r>
  <r>
    <n v="4238819"/>
    <x v="4"/>
    <n v="212433.5998428"/>
    <x v="13"/>
    <s v="PUNJAB"/>
    <n v="1250"/>
    <x v="0"/>
    <x v="1494"/>
    <s v="Male"/>
    <s v="30 - 40"/>
  </r>
  <r>
    <n v="4876860"/>
    <x v="2"/>
    <n v="227093.187026153"/>
    <x v="0"/>
    <s v="NCR"/>
    <n v="1400"/>
    <x v="3"/>
    <x v="1495"/>
    <s v="Female"/>
    <s v="30 - 40"/>
  </r>
  <r>
    <n v="3666018"/>
    <x v="3"/>
    <n v="218700.75549657599"/>
    <x v="0"/>
    <s v="NCR"/>
    <n v="1000"/>
    <x v="2"/>
    <x v="1496"/>
    <s v="Male"/>
    <s v="30 - 40"/>
  </r>
  <r>
    <n v="4914741"/>
    <x v="0"/>
    <n v="207629.75706329598"/>
    <x v="7"/>
    <s v="Karnataka"/>
    <n v="1200"/>
    <x v="4"/>
    <x v="1497"/>
    <s v="Male"/>
    <s v="30 - 40"/>
  </r>
  <r>
    <n v="4766622"/>
    <x v="3"/>
    <n v="197840.52395648"/>
    <x v="5"/>
    <s v="NCR"/>
    <n v="1000"/>
    <x v="2"/>
    <x v="1498"/>
    <s v="Male"/>
    <s v="40 - 50"/>
  </r>
  <r>
    <n v="3336394"/>
    <x v="3"/>
    <n v="218345.51724876798"/>
    <x v="0"/>
    <s v="NCR"/>
    <n v="1100"/>
    <x v="1"/>
    <x v="1499"/>
    <s v="Female"/>
    <s v="40 - 50"/>
  </r>
  <r>
    <n v="4838353"/>
    <x v="4"/>
    <n v="223139.99717729999"/>
    <x v="5"/>
    <s v="NCR"/>
    <n v="1250"/>
    <x v="0"/>
    <x v="1500"/>
    <s v="Female"/>
    <s v="30 - 40"/>
  </r>
  <r>
    <n v="3913257"/>
    <x v="3"/>
    <n v="207311.01126144"/>
    <x v="4"/>
    <s v="HARYANA"/>
    <n v="1100"/>
    <x v="1"/>
    <x v="1501"/>
    <s v="Male"/>
    <s v="30 - 40"/>
  </r>
  <r>
    <n v="3346130"/>
    <x v="1"/>
    <n v="201256.36105427999"/>
    <x v="7"/>
    <s v="Karnataka"/>
    <n v="1400"/>
    <x v="3"/>
    <x v="1502"/>
    <s v="Female"/>
    <s v="25 - 30"/>
  </r>
  <r>
    <n v="3853901"/>
    <x v="2"/>
    <n v="217913.23860410001"/>
    <x v="13"/>
    <s v="PUNJAB"/>
    <n v="1200"/>
    <x v="4"/>
    <x v="1503"/>
    <s v="Male"/>
    <s v="40 - 50"/>
  </r>
  <r>
    <n v="3554457"/>
    <x v="2"/>
    <n v="225010.250817666"/>
    <x v="7"/>
    <s v="Karnataka"/>
    <n v="1400"/>
    <x v="3"/>
    <x v="1504"/>
    <s v="Male"/>
    <s v="40 - 50"/>
  </r>
  <r>
    <n v="4912804"/>
    <x v="4"/>
    <n v="209008.30694400001"/>
    <x v="3"/>
    <s v="WEST BENGAL"/>
    <n v="1250"/>
    <x v="0"/>
    <x v="1505"/>
    <s v="Female"/>
    <s v="25 - 30"/>
  </r>
  <r>
    <n v="5008872"/>
    <x v="2"/>
    <n v="206351.97889942001"/>
    <x v="10"/>
    <s v="Assam"/>
    <n v="1200"/>
    <x v="4"/>
    <x v="1506"/>
    <s v="Male"/>
    <s v="30 - 40"/>
  </r>
  <r>
    <n v="5007737"/>
    <x v="4"/>
    <n v="222175.3448895"/>
    <x v="10"/>
    <s v="Assam"/>
    <n v="1100"/>
    <x v="1"/>
    <x v="1507"/>
    <s v="Male"/>
    <s v="50 - 60"/>
  </r>
  <r>
    <n v="4893857"/>
    <x v="3"/>
    <n v="206716.16160883199"/>
    <x v="0"/>
    <s v="NCR"/>
    <n v="1000"/>
    <x v="2"/>
    <x v="1508"/>
    <s v="Male"/>
    <s v="30 - 40"/>
  </r>
  <r>
    <n v="5275856"/>
    <x v="4"/>
    <n v="215964.86298075001"/>
    <x v="0"/>
    <s v="NCR"/>
    <n v="1250"/>
    <x v="0"/>
    <x v="1509"/>
    <s v="Male"/>
    <s v="50 - 60"/>
  </r>
  <r>
    <n v="5110801"/>
    <x v="1"/>
    <n v="202252.61145186002"/>
    <x v="0"/>
    <s v="NCR"/>
    <n v="1400"/>
    <x v="5"/>
    <x v="1510"/>
    <s v="Male"/>
    <s v="18-25"/>
  </r>
  <r>
    <n v="3481481"/>
    <x v="2"/>
    <n v="221699.60197103201"/>
    <x v="0"/>
    <s v="NCR"/>
    <n v="1400"/>
    <x v="5"/>
    <x v="1511"/>
    <s v="Female"/>
    <b v="1"/>
  </r>
  <r>
    <n v="4485473"/>
    <x v="2"/>
    <n v="226138.04947968002"/>
    <x v="0"/>
    <s v="NCR"/>
    <n v="1200"/>
    <x v="4"/>
    <x v="1512"/>
    <s v="Female"/>
    <s v="40 - 50"/>
  </r>
  <r>
    <n v="4928845"/>
    <x v="3"/>
    <n v="197297.52484607999"/>
    <x v="10"/>
    <s v="Assam"/>
    <n v="1250"/>
    <x v="0"/>
    <x v="1513"/>
    <s v="Male"/>
    <s v="25 - 30"/>
  </r>
  <r>
    <n v="3819658"/>
    <x v="1"/>
    <n v="208542.38434965"/>
    <x v="0"/>
    <s v="NCR"/>
    <n v="1400"/>
    <x v="5"/>
    <x v="1514"/>
    <s v="Male"/>
    <s v="30 - 40"/>
  </r>
  <r>
    <n v="4380979"/>
    <x v="3"/>
    <n v="227707.54804121598"/>
    <x v="0"/>
    <s v="NCR"/>
    <n v="1000"/>
    <x v="2"/>
    <x v="1515"/>
    <s v="Male"/>
    <s v="18-25"/>
  </r>
  <r>
    <n v="4252722"/>
    <x v="2"/>
    <n v="196678.39092103802"/>
    <x v="0"/>
    <s v="NCR"/>
    <n v="1400"/>
    <x v="3"/>
    <x v="1516"/>
    <s v="Male"/>
    <s v="40 - 50"/>
  </r>
  <r>
    <n v="5245804"/>
    <x v="4"/>
    <n v="214607.5887348"/>
    <x v="0"/>
    <s v="NCR"/>
    <n v="1250"/>
    <x v="0"/>
    <x v="1517"/>
    <s v="Female"/>
    <s v="25 - 30"/>
  </r>
  <r>
    <n v="3276499"/>
    <x v="3"/>
    <n v="214179.90180940801"/>
    <x v="7"/>
    <s v="Karnataka"/>
    <n v="1000"/>
    <x v="2"/>
    <x v="1518"/>
    <s v="Male"/>
    <s v="18-25"/>
  </r>
  <r>
    <n v="5331713"/>
    <x v="2"/>
    <n v="224682.631979848"/>
    <x v="3"/>
    <s v="WEST BENGAL"/>
    <n v="1400"/>
    <x v="5"/>
    <x v="1519"/>
    <s v="Male"/>
    <s v="30 - 40"/>
  </r>
  <r>
    <n v="3561416"/>
    <x v="1"/>
    <n v="220008.43677456002"/>
    <x v="5"/>
    <s v="NCR"/>
    <n v="1200"/>
    <x v="4"/>
    <x v="1520"/>
    <s v="Male"/>
    <s v="25 - 30"/>
  </r>
  <r>
    <n v="5399174"/>
    <x v="1"/>
    <n v="206975.84423895"/>
    <x v="8"/>
    <s v="TAMILNADU"/>
    <n v="1200"/>
    <x v="4"/>
    <x v="1521"/>
    <s v="Female"/>
    <s v="25 - 30"/>
  </r>
  <r>
    <n v="4904270"/>
    <x v="4"/>
    <n v="208382.23779450002"/>
    <x v="3"/>
    <s v="WEST BENGAL"/>
    <n v="1250"/>
    <x v="0"/>
    <x v="1522"/>
    <s v="Male"/>
    <s v="50 - 60"/>
  </r>
  <r>
    <n v="5221181"/>
    <x v="4"/>
    <n v="219918.5366004"/>
    <x v="3"/>
    <s v="WEST BENGAL"/>
    <n v="1250"/>
    <x v="0"/>
    <x v="1523"/>
    <s v="Female"/>
    <s v="40 - 50"/>
  </r>
  <r>
    <n v="4529141"/>
    <x v="4"/>
    <n v="226164.080498625"/>
    <x v="7"/>
    <s v="Karnataka"/>
    <n v="1250"/>
    <x v="0"/>
    <x v="1524"/>
    <s v="Male"/>
    <s v="50 - 60"/>
  </r>
  <r>
    <n v="4747755"/>
    <x v="2"/>
    <n v="207708.609776208"/>
    <x v="4"/>
    <s v="HARYANA"/>
    <n v="1400"/>
    <x v="5"/>
    <x v="1525"/>
    <s v="Male"/>
    <s v="18-25"/>
  </r>
  <r>
    <n v="4284904"/>
    <x v="3"/>
    <n v="222006.447562368"/>
    <x v="0"/>
    <s v="NCR"/>
    <n v="1000"/>
    <x v="2"/>
    <x v="1526"/>
    <s v="Male"/>
    <s v="50 - 60"/>
  </r>
  <r>
    <n v="5402432"/>
    <x v="4"/>
    <n v="217948.56651224999"/>
    <x v="0"/>
    <s v="NCR"/>
    <n v="1250"/>
    <x v="0"/>
    <x v="1527"/>
    <s v="Male"/>
    <s v="40 - 50"/>
  </r>
  <r>
    <n v="3497145"/>
    <x v="3"/>
    <n v="199093.37063616002"/>
    <x v="8"/>
    <s v="TAMILNADU"/>
    <n v="1250"/>
    <x v="0"/>
    <x v="1528"/>
    <s v="Male"/>
    <s v="30 - 40"/>
  </r>
  <r>
    <n v="4898497"/>
    <x v="3"/>
    <n v="215959.65554176"/>
    <x v="6"/>
    <s v="PUNJAB"/>
    <n v="1000"/>
    <x v="2"/>
    <x v="1529"/>
    <s v="Male"/>
    <s v="25 - 30"/>
  </r>
  <r>
    <n v="3433017"/>
    <x v="3"/>
    <n v="224721.92324671999"/>
    <x v="1"/>
    <s v="Gujarat"/>
    <n v="1100"/>
    <x v="1"/>
    <x v="1530"/>
    <s v="Male"/>
    <s v="30 - 40"/>
  </r>
  <r>
    <n v="3538090"/>
    <x v="5"/>
    <n v="223535.62420808"/>
    <x v="0"/>
    <s v="NCR"/>
    <n v="1250"/>
    <x v="0"/>
    <x v="1531"/>
    <s v="Male"/>
    <s v="30 - 40"/>
  </r>
  <r>
    <n v="4405725"/>
    <x v="4"/>
    <n v="213067.60196399997"/>
    <x v="2"/>
    <s v="MADHYAPRADESH"/>
    <n v="1250"/>
    <x v="0"/>
    <x v="1532"/>
    <s v="Female"/>
    <s v="18-25"/>
  </r>
  <r>
    <n v="3768801"/>
    <x v="3"/>
    <n v="200292.51361382401"/>
    <x v="8"/>
    <s v="TAMILNADU"/>
    <n v="1100"/>
    <x v="1"/>
    <x v="1533"/>
    <s v="Female"/>
    <b v="1"/>
  </r>
  <r>
    <n v="3461647"/>
    <x v="3"/>
    <n v="230264.38158624002"/>
    <x v="0"/>
    <s v="NCR"/>
    <n v="1000"/>
    <x v="2"/>
    <x v="1534"/>
    <s v="Female"/>
    <s v="18-25"/>
  </r>
  <r>
    <n v="3860934"/>
    <x v="2"/>
    <n v="206054.929733064"/>
    <x v="0"/>
    <s v="NCR"/>
    <n v="1400"/>
    <x v="5"/>
    <x v="1535"/>
    <s v="Male"/>
    <s v="25 - 30"/>
  </r>
  <r>
    <n v="4471936"/>
    <x v="3"/>
    <n v="227191.39460159998"/>
    <x v="15"/>
    <s v="UTTAR PRADESH"/>
    <n v="1000"/>
    <x v="2"/>
    <x v="1536"/>
    <s v="Female"/>
    <b v="1"/>
  </r>
  <r>
    <n v="3534514"/>
    <x v="4"/>
    <n v="213420.50622584997"/>
    <x v="7"/>
    <s v="Karnataka"/>
    <n v="1250"/>
    <x v="0"/>
    <x v="1537"/>
    <s v="Male"/>
    <s v="18-25"/>
  </r>
  <r>
    <n v="4061962"/>
    <x v="1"/>
    <n v="211024.14173172001"/>
    <x v="8"/>
    <s v="TAMILNADU"/>
    <n v="1400"/>
    <x v="5"/>
    <x v="1538"/>
    <s v="Male"/>
    <s v="30 - 40"/>
  </r>
  <r>
    <n v="3751603"/>
    <x v="4"/>
    <n v="215516.35637392499"/>
    <x v="5"/>
    <s v="NCR"/>
    <n v="1250"/>
    <x v="0"/>
    <x v="1539"/>
    <s v="Male"/>
    <s v="40 - 50"/>
  </r>
  <r>
    <n v="5436607"/>
    <x v="4"/>
    <n v="220834.12223812501"/>
    <x v="4"/>
    <s v="HARYANA"/>
    <n v="1250"/>
    <x v="0"/>
    <x v="1540"/>
    <s v="Male"/>
    <s v="30 - 40"/>
  </r>
  <r>
    <n v="5306560"/>
    <x v="3"/>
    <n v="225555.183711872"/>
    <x v="8"/>
    <s v="TAMILNADU"/>
    <n v="1400"/>
    <x v="3"/>
    <x v="1541"/>
    <s v="Male"/>
    <s v="25 - 30"/>
  </r>
  <r>
    <n v="5016155"/>
    <x v="2"/>
    <n v="217408.98957804899"/>
    <x v="0"/>
    <s v="NCR"/>
    <n v="1400"/>
    <x v="3"/>
    <x v="1542"/>
    <s v="Female"/>
    <s v="40 - 50"/>
  </r>
  <r>
    <n v="4132718"/>
    <x v="3"/>
    <n v="198231.70266879999"/>
    <x v="4"/>
    <s v="HARYANA"/>
    <n v="1000"/>
    <x v="2"/>
    <x v="1543"/>
    <s v="Male"/>
    <s v="30 - 40"/>
  </r>
  <r>
    <n v="3890052"/>
    <x v="2"/>
    <n v="212097.23691454501"/>
    <x v="0"/>
    <s v="NCR"/>
    <n v="1400"/>
    <x v="3"/>
    <x v="1544"/>
    <s v="Male"/>
    <s v="50 - 60"/>
  </r>
  <r>
    <n v="4885662"/>
    <x v="3"/>
    <n v="206397.19857696001"/>
    <x v="8"/>
    <s v="TAMILNADU"/>
    <n v="1100"/>
    <x v="1"/>
    <x v="1545"/>
    <s v="Female"/>
    <s v="30 - 40"/>
  </r>
  <r>
    <n v="4028272"/>
    <x v="3"/>
    <n v="227199.72507846402"/>
    <x v="3"/>
    <s v="WEST BENGAL"/>
    <n v="1000"/>
    <x v="2"/>
    <x v="1546"/>
    <s v="Male"/>
    <s v="30 - 40"/>
  </r>
  <r>
    <n v="3941530"/>
    <x v="4"/>
    <n v="223733.20550400001"/>
    <x v="6"/>
    <s v="PUNJAB"/>
    <n v="1250"/>
    <x v="0"/>
    <x v="1547"/>
    <s v="Female"/>
    <s v="60 - 70"/>
  </r>
  <r>
    <n v="5499219"/>
    <x v="2"/>
    <n v="230550.15467795602"/>
    <x v="3"/>
    <s v="WEST BENGAL"/>
    <n v="1400"/>
    <x v="5"/>
    <x v="1548"/>
    <s v="Male"/>
    <s v="30 - 40"/>
  </r>
  <r>
    <n v="4458538"/>
    <x v="2"/>
    <n v="213129.30735640999"/>
    <x v="3"/>
    <s v="WEST BENGAL"/>
    <n v="1200"/>
    <x v="4"/>
    <x v="1549"/>
    <s v="Female"/>
    <s v="40 - 50"/>
  </r>
  <r>
    <n v="3314930"/>
    <x v="4"/>
    <n v="204586.555689"/>
    <x v="15"/>
    <s v="UTTAR PRADESH"/>
    <n v="1250"/>
    <x v="0"/>
    <x v="1550"/>
    <s v="Male"/>
    <s v="30 - 40"/>
  </r>
  <r>
    <n v="3353603"/>
    <x v="4"/>
    <n v="204238.47117247499"/>
    <x v="8"/>
    <s v="TAMILNADU"/>
    <n v="1250"/>
    <x v="0"/>
    <x v="1551"/>
    <s v="Female"/>
    <s v="40 - 50"/>
  </r>
  <r>
    <n v="5147266"/>
    <x v="4"/>
    <n v="200766.61737180001"/>
    <x v="3"/>
    <s v="WEST BENGAL"/>
    <n v="1250"/>
    <x v="0"/>
    <x v="1552"/>
    <s v="Male"/>
    <s v="30 - 40"/>
  </r>
  <r>
    <n v="5229504"/>
    <x v="5"/>
    <n v="226223.08212380801"/>
    <x v="15"/>
    <s v="UTTAR PRADESH"/>
    <n v="1250"/>
    <x v="0"/>
    <x v="1553"/>
    <s v="Male"/>
    <s v="30 - 40"/>
  </r>
  <r>
    <n v="3521470"/>
    <x v="3"/>
    <n v="200452.573220224"/>
    <x v="0"/>
    <s v="NCR"/>
    <n v="1000"/>
    <x v="2"/>
    <x v="1554"/>
    <s v="Female"/>
    <s v="18-25"/>
  </r>
  <r>
    <n v="4036477"/>
    <x v="2"/>
    <n v="225461.85764682302"/>
    <x v="0"/>
    <s v="NCR"/>
    <n v="1200"/>
    <x v="4"/>
    <x v="1555"/>
    <s v="Male"/>
    <s v="25 - 30"/>
  </r>
  <r>
    <n v="5305903"/>
    <x v="2"/>
    <n v="203947.08017259202"/>
    <x v="0"/>
    <s v="NCR"/>
    <n v="1400"/>
    <x v="3"/>
    <x v="1556"/>
    <s v="Female"/>
    <s v="40 - 50"/>
  </r>
  <r>
    <n v="4622136"/>
    <x v="4"/>
    <n v="222845.14188750001"/>
    <x v="10"/>
    <s v="Assam"/>
    <n v="1250"/>
    <x v="0"/>
    <x v="1557"/>
    <s v="Male"/>
    <s v="25 - 30"/>
  </r>
  <r>
    <n v="4012204"/>
    <x v="3"/>
    <n v="197958.01162150403"/>
    <x v="7"/>
    <s v="Karnataka"/>
    <n v="1250"/>
    <x v="0"/>
    <x v="1558"/>
    <s v="Female"/>
    <s v="40 - 50"/>
  </r>
  <r>
    <n v="4234855"/>
    <x v="3"/>
    <n v="228049.13700307201"/>
    <x v="0"/>
    <s v="NCR"/>
    <n v="1000"/>
    <x v="2"/>
    <x v="1559"/>
    <s v="Male"/>
    <s v="40 - 50"/>
  </r>
  <r>
    <n v="5132184"/>
    <x v="4"/>
    <n v="226278.1762164"/>
    <x v="4"/>
    <s v="HARYANA"/>
    <n v="1250"/>
    <x v="0"/>
    <x v="1560"/>
    <s v="Female"/>
    <s v="18-25"/>
  </r>
  <r>
    <n v="4415269"/>
    <x v="3"/>
    <n v="200771.31280972803"/>
    <x v="7"/>
    <s v="Karnataka"/>
    <n v="1100"/>
    <x v="1"/>
    <x v="1561"/>
    <s v="Female"/>
    <s v="25 - 30"/>
  </r>
  <r>
    <n v="4106150"/>
    <x v="3"/>
    <n v="211034.59533446401"/>
    <x v="0"/>
    <s v="NCR"/>
    <n v="1000"/>
    <x v="2"/>
    <x v="1562"/>
    <s v="Male"/>
    <s v="25 - 30"/>
  </r>
  <r>
    <n v="3342267"/>
    <x v="3"/>
    <n v="213282.86760345602"/>
    <x v="7"/>
    <s v="Karnataka"/>
    <n v="1000"/>
    <x v="2"/>
    <x v="1563"/>
    <s v="Male"/>
    <s v="30 - 40"/>
  </r>
  <r>
    <n v="4099500"/>
    <x v="3"/>
    <n v="223045.48626176"/>
    <x v="15"/>
    <s v="UTTAR PRADESH"/>
    <n v="1100"/>
    <x v="1"/>
    <x v="1564"/>
    <s v="Male"/>
    <s v="50 - 60"/>
  </r>
  <r>
    <n v="4341030"/>
    <x v="4"/>
    <n v="212807.04033600001"/>
    <x v="7"/>
    <s v="Karnataka"/>
    <n v="1250"/>
    <x v="0"/>
    <x v="1565"/>
    <s v="Male"/>
    <s v="40 - 50"/>
  </r>
  <r>
    <n v="5446754"/>
    <x v="4"/>
    <n v="206827.55952750001"/>
    <x v="3"/>
    <s v="WEST BENGAL"/>
    <n v="1250"/>
    <x v="0"/>
    <x v="1566"/>
    <s v="Female"/>
    <s v="18-25"/>
  </r>
  <r>
    <n v="5111311"/>
    <x v="2"/>
    <n v="211984.38085866001"/>
    <x v="8"/>
    <s v="TAMILNADU"/>
    <n v="1400"/>
    <x v="3"/>
    <x v="1567"/>
    <s v="Male"/>
    <s v="40 - 50"/>
  </r>
  <r>
    <n v="5013697"/>
    <x v="4"/>
    <n v="208789.95138884999"/>
    <x v="4"/>
    <s v="HARYANA"/>
    <n v="1250"/>
    <x v="0"/>
    <x v="1568"/>
    <s v="Male"/>
    <s v="60 - 70"/>
  </r>
  <r>
    <n v="5359069"/>
    <x v="4"/>
    <n v="208568.446214625"/>
    <x v="0"/>
    <s v="NCR"/>
    <n v="1250"/>
    <x v="0"/>
    <x v="1569"/>
    <s v="Male"/>
    <s v="60 - 70"/>
  </r>
  <r>
    <n v="4510106"/>
    <x v="2"/>
    <n v="216315.06820307003"/>
    <x v="3"/>
    <s v="WEST BENGAL"/>
    <n v="1400"/>
    <x v="3"/>
    <x v="1570"/>
    <s v="Male"/>
    <s v="18-25"/>
  </r>
  <r>
    <n v="3677502"/>
    <x v="3"/>
    <n v="204907.687052608"/>
    <x v="4"/>
    <s v="HARYANA"/>
    <n v="1100"/>
    <x v="1"/>
    <x v="1571"/>
    <s v="Male"/>
    <s v="25 - 30"/>
  </r>
  <r>
    <n v="5201139"/>
    <x v="4"/>
    <n v="229239.0865485"/>
    <x v="3"/>
    <s v="WEST BENGAL"/>
    <n v="1100"/>
    <x v="1"/>
    <x v="1572"/>
    <s v="Female"/>
    <s v="18-25"/>
  </r>
  <r>
    <n v="3524816"/>
    <x v="3"/>
    <n v="210178.12928940798"/>
    <x v="0"/>
    <s v="NCR"/>
    <n v="1100"/>
    <x v="1"/>
    <x v="1573"/>
    <s v="Male"/>
    <s v="30 - 40"/>
  </r>
  <r>
    <n v="3747670"/>
    <x v="3"/>
    <n v="222521.590167296"/>
    <x v="12"/>
    <s v="UTTAR PRADESH"/>
    <n v="1100"/>
    <x v="1"/>
    <x v="1574"/>
    <s v="Male"/>
    <s v="30 - 40"/>
  </r>
  <r>
    <n v="4254551"/>
    <x v="1"/>
    <n v="217262.53179823502"/>
    <x v="0"/>
    <s v="NCR"/>
    <n v="1400"/>
    <x v="5"/>
    <x v="1575"/>
    <s v="Male"/>
    <s v="18-25"/>
  </r>
  <r>
    <n v="3469060"/>
    <x v="3"/>
    <n v="221241.74925260802"/>
    <x v="0"/>
    <s v="NCR"/>
    <n v="1100"/>
    <x v="1"/>
    <x v="1576"/>
    <s v="Male"/>
    <s v="50 - 60"/>
  </r>
  <r>
    <n v="5303173"/>
    <x v="2"/>
    <n v="210158.76743327602"/>
    <x v="5"/>
    <s v="NCR"/>
    <n v="1400"/>
    <x v="3"/>
    <x v="1577"/>
    <s v="Male"/>
    <s v="18-25"/>
  </r>
  <r>
    <n v="4034335"/>
    <x v="3"/>
    <n v="230612.56579507198"/>
    <x v="1"/>
    <s v="Gujarat"/>
    <n v="1100"/>
    <x v="1"/>
    <x v="1578"/>
    <s v="Male"/>
    <s v="40 - 50"/>
  </r>
  <r>
    <n v="4141997"/>
    <x v="3"/>
    <n v="209793.17443315202"/>
    <x v="7"/>
    <s v="Karnataka"/>
    <n v="1000"/>
    <x v="2"/>
    <x v="1579"/>
    <s v="Male"/>
    <s v="25 - 30"/>
  </r>
  <r>
    <n v="4704947"/>
    <x v="4"/>
    <n v="217908.77088840003"/>
    <x v="0"/>
    <s v="NCR"/>
    <n v="1250"/>
    <x v="0"/>
    <x v="1580"/>
    <s v="Female"/>
    <s v="25 - 30"/>
  </r>
  <r>
    <n v="3246199"/>
    <x v="4"/>
    <n v="211896.97833555"/>
    <x v="0"/>
    <s v="NCR"/>
    <n v="1250"/>
    <x v="0"/>
    <x v="1581"/>
    <s v="Male"/>
    <s v="40 - 50"/>
  </r>
  <r>
    <n v="3827479"/>
    <x v="4"/>
    <n v="202698.07008000003"/>
    <x v="5"/>
    <s v="NCR"/>
    <n v="1250"/>
    <x v="0"/>
    <x v="1582"/>
    <s v="Male"/>
    <s v="25 - 30"/>
  </r>
  <r>
    <n v="3498746"/>
    <x v="4"/>
    <n v="204745.80965805001"/>
    <x v="12"/>
    <s v="UTTAR PRADESH"/>
    <n v="1250"/>
    <x v="0"/>
    <x v="1583"/>
    <s v="Male"/>
    <s v="40 - 50"/>
  </r>
  <r>
    <n v="5095351"/>
    <x v="4"/>
    <n v="231793.69367542502"/>
    <x v="10"/>
    <s v="Assam"/>
    <n v="1100"/>
    <x v="1"/>
    <x v="1584"/>
    <s v="Male"/>
    <s v="18-25"/>
  </r>
  <r>
    <n v="3479579"/>
    <x v="2"/>
    <n v="207001.04049947203"/>
    <x v="4"/>
    <s v="HARYANA"/>
    <n v="1200"/>
    <x v="4"/>
    <x v="1585"/>
    <s v="Male"/>
    <s v="40 - 50"/>
  </r>
  <r>
    <n v="3405824"/>
    <x v="0"/>
    <n v="205283.78688650002"/>
    <x v="2"/>
    <s v="MADHYAPRADESH"/>
    <n v="1200"/>
    <x v="4"/>
    <x v="1586"/>
    <s v="Male"/>
    <s v="30 - 40"/>
  </r>
  <r>
    <n v="4796184"/>
    <x v="0"/>
    <n v="212552.28973245801"/>
    <x v="6"/>
    <s v="PUNJAB"/>
    <n v="1200"/>
    <x v="4"/>
    <x v="1587"/>
    <s v="Male"/>
    <s v="60 - 70"/>
  </r>
  <r>
    <n v="4420237"/>
    <x v="3"/>
    <n v="226533.61632768001"/>
    <x v="8"/>
    <s v="TAMILNADU"/>
    <n v="1000"/>
    <x v="2"/>
    <x v="1588"/>
    <s v="Male"/>
    <s v="30 - 40"/>
  </r>
  <r>
    <n v="5412480"/>
    <x v="4"/>
    <n v="216849.502060125"/>
    <x v="13"/>
    <s v="PUNJAB"/>
    <n v="1250"/>
    <x v="0"/>
    <x v="1589"/>
    <s v="Male"/>
    <s v="30 - 40"/>
  </r>
  <r>
    <n v="4477837"/>
    <x v="5"/>
    <n v="227517.09415590399"/>
    <x v="0"/>
    <s v="NCR"/>
    <n v="1250"/>
    <x v="0"/>
    <x v="1590"/>
    <s v="Male"/>
    <s v="18-25"/>
  </r>
  <r>
    <n v="4219745"/>
    <x v="3"/>
    <n v="228180.03805184001"/>
    <x v="8"/>
    <s v="TAMILNADU"/>
    <n v="1000"/>
    <x v="2"/>
    <x v="1591"/>
    <s v="Female"/>
    <b v="1"/>
  </r>
  <r>
    <n v="5153814"/>
    <x v="3"/>
    <n v="211414.87153612799"/>
    <x v="2"/>
    <s v="MADHYAPRADESH"/>
    <n v="1100"/>
    <x v="1"/>
    <x v="1592"/>
    <s v="Male"/>
    <s v="40 - 50"/>
  </r>
  <r>
    <n v="3264890"/>
    <x v="4"/>
    <n v="207203.97937312501"/>
    <x v="5"/>
    <s v="NCR"/>
    <n v="1250"/>
    <x v="0"/>
    <x v="1593"/>
    <s v="Male"/>
    <s v="30 - 40"/>
  </r>
  <r>
    <n v="4023167"/>
    <x v="4"/>
    <n v="203398.56656775001"/>
    <x v="10"/>
    <s v="Assam"/>
    <n v="1250"/>
    <x v="0"/>
    <x v="1594"/>
    <s v="Male"/>
    <s v="25 - 30"/>
  </r>
  <r>
    <n v="4467517"/>
    <x v="4"/>
    <n v="219897.29674890003"/>
    <x v="3"/>
    <s v="WEST BENGAL"/>
    <n v="1250"/>
    <x v="0"/>
    <x v="1595"/>
    <s v="Female"/>
    <s v="40 - 50"/>
  </r>
  <r>
    <n v="3980058"/>
    <x v="4"/>
    <n v="202668.206179125"/>
    <x v="12"/>
    <s v="UTTAR PRADESH"/>
    <n v="1250"/>
    <x v="0"/>
    <x v="1596"/>
    <s v="Male"/>
    <s v="40 - 50"/>
  </r>
  <r>
    <n v="5234372"/>
    <x v="3"/>
    <n v="218374.754306688"/>
    <x v="5"/>
    <s v="NCR"/>
    <n v="1000"/>
    <x v="2"/>
    <x v="1597"/>
    <s v="Male"/>
    <s v="30 - 40"/>
  </r>
  <r>
    <n v="4994931"/>
    <x v="3"/>
    <n v="218123.71343616"/>
    <x v="7"/>
    <s v="Karnataka"/>
    <n v="1000"/>
    <x v="2"/>
    <x v="1598"/>
    <s v="Male"/>
    <s v="18-25"/>
  </r>
  <r>
    <n v="4515535"/>
    <x v="1"/>
    <n v="207902.98729489502"/>
    <x v="0"/>
    <s v="NCR"/>
    <n v="1400"/>
    <x v="5"/>
    <x v="1599"/>
    <s v="Male"/>
    <s v="30 - 40"/>
  </r>
  <r>
    <n v="4478323"/>
    <x v="3"/>
    <n v="225952.729147392"/>
    <x v="12"/>
    <s v="UTTAR PRADESH"/>
    <n v="1100"/>
    <x v="1"/>
    <x v="1600"/>
    <s v="Female"/>
    <s v="18-25"/>
  </r>
  <r>
    <n v="4229895"/>
    <x v="2"/>
    <n v="214359.83687125801"/>
    <x v="10"/>
    <s v="Assam"/>
    <n v="1400"/>
    <x v="3"/>
    <x v="1601"/>
    <s v="Male"/>
    <s v="40 - 50"/>
  </r>
  <r>
    <n v="4061373"/>
    <x v="2"/>
    <n v="204129.19448733001"/>
    <x v="10"/>
    <s v="Assam"/>
    <n v="1400"/>
    <x v="3"/>
    <x v="1602"/>
    <s v="Male"/>
    <s v="25 - 30"/>
  </r>
  <r>
    <n v="4186348"/>
    <x v="1"/>
    <n v="209306.96493295499"/>
    <x v="4"/>
    <s v="HARYANA"/>
    <n v="1400"/>
    <x v="5"/>
    <x v="1603"/>
    <s v="Male"/>
    <s v="25 - 30"/>
  </r>
  <r>
    <n v="3749147"/>
    <x v="4"/>
    <n v="227119.23105600002"/>
    <x v="1"/>
    <s v="Gujarat"/>
    <n v="1250"/>
    <x v="0"/>
    <x v="1604"/>
    <s v="Male"/>
    <s v="25 - 30"/>
  </r>
  <r>
    <n v="4069967"/>
    <x v="2"/>
    <n v="211851.53797410001"/>
    <x v="0"/>
    <s v="NCR"/>
    <n v="1400"/>
    <x v="5"/>
    <x v="1605"/>
    <s v="Male"/>
    <s v="18-25"/>
  </r>
  <r>
    <n v="4997915"/>
    <x v="2"/>
    <n v="233088.00694762002"/>
    <x v="7"/>
    <s v="Karnataka"/>
    <n v="1200"/>
    <x v="4"/>
    <x v="1606"/>
    <s v="Male"/>
    <s v="18-25"/>
  </r>
  <r>
    <n v="4666177"/>
    <x v="3"/>
    <n v="203215.05234073603"/>
    <x v="5"/>
    <s v="NCR"/>
    <n v="1000"/>
    <x v="2"/>
    <x v="1607"/>
    <s v="Male"/>
    <s v="18-25"/>
  </r>
  <r>
    <n v="4971705"/>
    <x v="4"/>
    <n v="233324.49142499999"/>
    <x v="0"/>
    <s v="NCR"/>
    <n v="1000"/>
    <x v="2"/>
    <x v="1608"/>
    <s v="Male"/>
    <s v="30 - 40"/>
  </r>
  <r>
    <n v="3579834"/>
    <x v="4"/>
    <n v="209802.90545999998"/>
    <x v="3"/>
    <s v="WEST BENGAL"/>
    <n v="1250"/>
    <x v="0"/>
    <x v="1609"/>
    <s v="Female"/>
    <s v="18-25"/>
  </r>
  <r>
    <n v="5115094"/>
    <x v="4"/>
    <n v="202928.67607267501"/>
    <x v="14"/>
    <s v="KERALA"/>
    <n v="1250"/>
    <x v="0"/>
    <x v="1610"/>
    <s v="Female"/>
    <s v="25 - 30"/>
  </r>
  <r>
    <n v="3621189"/>
    <x v="5"/>
    <n v="231605.55074805598"/>
    <x v="7"/>
    <s v="Karnataka"/>
    <n v="1250"/>
    <x v="0"/>
    <x v="1611"/>
    <s v="Male"/>
    <s v="18-25"/>
  </r>
  <r>
    <n v="3230332"/>
    <x v="3"/>
    <n v="206112.22648191999"/>
    <x v="0"/>
    <s v="NCR"/>
    <n v="1000"/>
    <x v="2"/>
    <x v="1612"/>
    <s v="Male"/>
    <s v="18-25"/>
  </r>
  <r>
    <n v="3396037"/>
    <x v="3"/>
    <n v="221596.67194515199"/>
    <x v="12"/>
    <s v="UTTAR PRADESH"/>
    <n v="1000"/>
    <x v="2"/>
    <x v="1613"/>
    <s v="Female"/>
    <s v="40 - 50"/>
  </r>
  <r>
    <n v="4653831"/>
    <x v="4"/>
    <n v="217971.40175415002"/>
    <x v="3"/>
    <s v="WEST BENGAL"/>
    <n v="1250"/>
    <x v="0"/>
    <x v="1614"/>
    <s v="Male"/>
    <s v="40 - 50"/>
  </r>
  <r>
    <n v="4569387"/>
    <x v="4"/>
    <n v="212324.07020175003"/>
    <x v="0"/>
    <s v="NCR"/>
    <n v="1250"/>
    <x v="0"/>
    <x v="1615"/>
    <s v="Male"/>
    <s v="30 - 40"/>
  </r>
  <r>
    <n v="5202731"/>
    <x v="3"/>
    <n v="212395.03311840002"/>
    <x v="5"/>
    <s v="NCR"/>
    <n v="1100"/>
    <x v="1"/>
    <x v="1616"/>
    <s v="Male"/>
    <s v="18-25"/>
  </r>
  <r>
    <n v="3444030"/>
    <x v="1"/>
    <n v="223621.47237906"/>
    <x v="5"/>
    <s v="NCR"/>
    <n v="1200"/>
    <x v="4"/>
    <x v="1617"/>
    <s v="Male"/>
    <s v="50 - 60"/>
  </r>
  <r>
    <n v="3275119"/>
    <x v="2"/>
    <n v="208001.959470431"/>
    <x v="7"/>
    <s v="Karnataka"/>
    <n v="1400"/>
    <x v="5"/>
    <x v="1618"/>
    <s v="Female"/>
    <s v="30 - 40"/>
  </r>
  <r>
    <n v="4955740"/>
    <x v="3"/>
    <n v="227757.25319065602"/>
    <x v="8"/>
    <s v="TAMILNADU"/>
    <n v="1100"/>
    <x v="1"/>
    <x v="1619"/>
    <s v="Male"/>
    <s v="25 - 30"/>
  </r>
  <r>
    <n v="4601462"/>
    <x v="3"/>
    <n v="222638.029254336"/>
    <x v="0"/>
    <s v="NCR"/>
    <n v="1100"/>
    <x v="1"/>
    <x v="1620"/>
    <s v="Male"/>
    <s v="40 - 50"/>
  </r>
  <r>
    <n v="4053096"/>
    <x v="4"/>
    <n v="229431.81125249999"/>
    <x v="13"/>
    <s v="PUNJAB"/>
    <n v="1250"/>
    <x v="0"/>
    <x v="1621"/>
    <s v="Male"/>
    <s v="25 - 30"/>
  </r>
  <r>
    <n v="3968880"/>
    <x v="3"/>
    <n v="213842.15721887999"/>
    <x v="4"/>
    <s v="HARYANA"/>
    <n v="1100"/>
    <x v="1"/>
    <x v="1622"/>
    <s v="Female"/>
    <s v="25 - 30"/>
  </r>
  <r>
    <n v="5165208"/>
    <x v="3"/>
    <n v="225971.42692224"/>
    <x v="7"/>
    <s v="Karnataka"/>
    <n v="1100"/>
    <x v="1"/>
    <x v="1623"/>
    <s v="Male"/>
    <s v="60 - 70"/>
  </r>
  <r>
    <n v="3375370"/>
    <x v="3"/>
    <n v="223880.80108288"/>
    <x v="11"/>
    <s v="Maharashtra"/>
    <n v="1400"/>
    <x v="3"/>
    <x v="1624"/>
    <s v="Male"/>
    <s v="30 - 40"/>
  </r>
  <r>
    <n v="4264441"/>
    <x v="4"/>
    <n v="217304.13402652499"/>
    <x v="7"/>
    <s v="Karnataka"/>
    <n v="1250"/>
    <x v="0"/>
    <x v="1625"/>
    <s v="Male"/>
    <s v="30 - 40"/>
  </r>
  <r>
    <n v="4219720"/>
    <x v="2"/>
    <n v="200789.50455357603"/>
    <x v="7"/>
    <s v="Karnataka"/>
    <n v="1200"/>
    <x v="4"/>
    <x v="1626"/>
    <s v="Male"/>
    <s v="18-25"/>
  </r>
  <r>
    <n v="4445841"/>
    <x v="2"/>
    <n v="229966.54709316403"/>
    <x v="4"/>
    <s v="HARYANA"/>
    <n v="1400"/>
    <x v="5"/>
    <x v="1627"/>
    <s v="Male"/>
    <s v="50 - 60"/>
  </r>
  <r>
    <n v="3746424"/>
    <x v="4"/>
    <n v="213167.86134210002"/>
    <x v="0"/>
    <s v="NCR"/>
    <n v="1250"/>
    <x v="0"/>
    <x v="1628"/>
    <s v="Female"/>
    <s v="60 - 70"/>
  </r>
  <r>
    <n v="5297579"/>
    <x v="4"/>
    <n v="225544.48470922501"/>
    <x v="0"/>
    <s v="NCR"/>
    <n v="1100"/>
    <x v="1"/>
    <x v="1629"/>
    <s v="Male"/>
    <s v="25 - 30"/>
  </r>
  <r>
    <n v="5128299"/>
    <x v="3"/>
    <n v="202764.77699385598"/>
    <x v="7"/>
    <s v="Karnataka"/>
    <n v="1000"/>
    <x v="2"/>
    <x v="1630"/>
    <s v="Male"/>
    <s v="25 - 30"/>
  </r>
  <r>
    <n v="3988984"/>
    <x v="3"/>
    <n v="218292.121232"/>
    <x v="5"/>
    <s v="NCR"/>
    <n v="1400"/>
    <x v="3"/>
    <x v="1631"/>
    <s v="Female"/>
    <s v="30 - 40"/>
  </r>
  <r>
    <n v="3817459"/>
    <x v="3"/>
    <n v="224195.231949696"/>
    <x v="7"/>
    <s v="Karnataka"/>
    <n v="1100"/>
    <x v="1"/>
    <x v="1632"/>
    <s v="Male"/>
    <s v="50 - 60"/>
  </r>
  <r>
    <n v="5484527"/>
    <x v="2"/>
    <n v="205907.61548226603"/>
    <x v="8"/>
    <s v="TAMILNADU"/>
    <n v="1200"/>
    <x v="4"/>
    <x v="1633"/>
    <s v="Male"/>
    <s v="18-25"/>
  </r>
  <r>
    <n v="4452921"/>
    <x v="4"/>
    <n v="229678.174638"/>
    <x v="0"/>
    <s v="NCR"/>
    <n v="1100"/>
    <x v="1"/>
    <x v="1634"/>
    <s v="Male"/>
    <s v="18-25"/>
  </r>
  <r>
    <n v="3710851"/>
    <x v="5"/>
    <n v="233585.13568935599"/>
    <x v="0"/>
    <s v="NCR"/>
    <n v="1250"/>
    <x v="0"/>
    <x v="1635"/>
    <s v="Male"/>
    <s v="30 - 40"/>
  </r>
  <r>
    <n v="4027580"/>
    <x v="4"/>
    <n v="224330.44568549999"/>
    <x v="15"/>
    <s v="UTTAR PRADESH"/>
    <n v="1250"/>
    <x v="0"/>
    <x v="1636"/>
    <s v="Male"/>
    <s v="50 - 60"/>
  </r>
  <r>
    <n v="4965061"/>
    <x v="4"/>
    <n v="232327.164142425"/>
    <x v="7"/>
    <s v="Karnataka"/>
    <n v="1000"/>
    <x v="2"/>
    <x v="1637"/>
    <s v="Male"/>
    <s v="40 - 50"/>
  </r>
  <r>
    <n v="3504463"/>
    <x v="4"/>
    <n v="214015.988492025"/>
    <x v="11"/>
    <s v="Maharashtra"/>
    <n v="1250"/>
    <x v="0"/>
    <x v="1638"/>
    <s v="Male"/>
    <s v="60 - 70"/>
  </r>
  <r>
    <n v="4417099"/>
    <x v="3"/>
    <n v="204957.30327756799"/>
    <x v="12"/>
    <s v="UTTAR PRADESH"/>
    <n v="1100"/>
    <x v="1"/>
    <x v="1639"/>
    <s v="Male"/>
    <s v="18-25"/>
  </r>
  <r>
    <n v="4488506"/>
    <x v="0"/>
    <n v="220629.65065195502"/>
    <x v="9"/>
    <s v="MADHYA PRADESH"/>
    <n v="1200"/>
    <x v="4"/>
    <x v="1640"/>
    <s v="Female"/>
    <s v="25 - 30"/>
  </r>
  <r>
    <n v="4784546"/>
    <x v="5"/>
    <n v="229495.46819673598"/>
    <x v="7"/>
    <s v="Karnataka"/>
    <n v="1250"/>
    <x v="0"/>
    <x v="1641"/>
    <s v="Male"/>
    <s v="30 - 40"/>
  </r>
  <r>
    <n v="3641515"/>
    <x v="2"/>
    <n v="229662.07369274402"/>
    <x v="3"/>
    <s v="WEST BENGAL"/>
    <n v="1400"/>
    <x v="3"/>
    <x v="1642"/>
    <s v="Male"/>
    <s v="18-25"/>
  </r>
  <r>
    <n v="4562120"/>
    <x v="4"/>
    <n v="227936.6942964"/>
    <x v="3"/>
    <s v="WEST BENGAL"/>
    <n v="1000"/>
    <x v="2"/>
    <x v="1643"/>
    <s v="Male"/>
    <s v="60 - 70"/>
  </r>
  <r>
    <n v="3726953"/>
    <x v="4"/>
    <n v="210361.13463165"/>
    <x v="8"/>
    <s v="TAMILNADU"/>
    <n v="1250"/>
    <x v="0"/>
    <x v="1644"/>
    <s v="Male"/>
    <s v="40 - 50"/>
  </r>
  <r>
    <n v="5502624"/>
    <x v="4"/>
    <n v="225987.67712887499"/>
    <x v="0"/>
    <s v="NCR"/>
    <n v="1100"/>
    <x v="1"/>
    <x v="1645"/>
    <s v="Male"/>
    <s v="25 - 30"/>
  </r>
  <r>
    <n v="4093104"/>
    <x v="3"/>
    <n v="224371.06518681601"/>
    <x v="12"/>
    <s v="UTTAR PRADESH"/>
    <n v="1000"/>
    <x v="2"/>
    <x v="1646"/>
    <s v="Male"/>
    <s v="18-25"/>
  </r>
  <r>
    <n v="4798398"/>
    <x v="2"/>
    <n v="225620.76641537901"/>
    <x v="0"/>
    <s v="NCR"/>
    <n v="1400"/>
    <x v="5"/>
    <x v="1647"/>
    <s v="Male"/>
    <s v="40 - 50"/>
  </r>
  <r>
    <n v="5323079"/>
    <x v="4"/>
    <n v="223305.79208707501"/>
    <x v="9"/>
    <s v="MADHYA PRADESH"/>
    <n v="1250"/>
    <x v="0"/>
    <x v="1648"/>
    <s v="Female"/>
    <s v="25 - 30"/>
  </r>
  <r>
    <n v="4158713"/>
    <x v="3"/>
    <n v="202447.68189017603"/>
    <x v="15"/>
    <s v="UTTAR PRADESH"/>
    <n v="1000"/>
    <x v="2"/>
    <x v="1649"/>
    <s v="Female"/>
    <s v="25 - 30"/>
  </r>
  <r>
    <n v="3593964"/>
    <x v="4"/>
    <n v="207576.99713024998"/>
    <x v="8"/>
    <s v="TAMILNADU"/>
    <n v="1250"/>
    <x v="0"/>
    <x v="1650"/>
    <s v="Female"/>
    <s v="30 - 40"/>
  </r>
  <r>
    <n v="4461936"/>
    <x v="4"/>
    <n v="219192.03871200001"/>
    <x v="8"/>
    <s v="TAMILNADU"/>
    <n v="1250"/>
    <x v="0"/>
    <x v="1651"/>
    <s v="Female"/>
    <s v="18-25"/>
  </r>
  <r>
    <n v="3546031"/>
    <x v="3"/>
    <n v="222475.516658304"/>
    <x v="3"/>
    <s v="WEST BENGAL"/>
    <n v="1000"/>
    <x v="2"/>
    <x v="1652"/>
    <s v="Male"/>
    <s v="30 - 40"/>
  </r>
  <r>
    <n v="4475376"/>
    <x v="2"/>
    <n v="223579.62070705098"/>
    <x v="0"/>
    <s v="NCR"/>
    <n v="1400"/>
    <x v="3"/>
    <x v="1653"/>
    <s v="Female"/>
    <s v="30 - 40"/>
  </r>
  <r>
    <n v="4324705"/>
    <x v="4"/>
    <n v="224809.5406488"/>
    <x v="1"/>
    <s v="Gujarat"/>
    <n v="1100"/>
    <x v="1"/>
    <x v="1654"/>
    <s v="Female"/>
    <s v="18-25"/>
  </r>
  <r>
    <n v="5018674"/>
    <x v="2"/>
    <n v="208862.89705944"/>
    <x v="6"/>
    <s v="PUNJAB"/>
    <n v="1400"/>
    <x v="5"/>
    <x v="1655"/>
    <s v="Male"/>
    <s v="30 - 40"/>
  </r>
  <r>
    <n v="3733859"/>
    <x v="4"/>
    <n v="226239.03291209997"/>
    <x v="4"/>
    <s v="HARYANA"/>
    <n v="1250"/>
    <x v="0"/>
    <x v="1656"/>
    <s v="Male"/>
    <s v="25 - 30"/>
  </r>
  <r>
    <n v="3499348"/>
    <x v="3"/>
    <n v="219506.451940864"/>
    <x v="7"/>
    <s v="Karnataka"/>
    <n v="1100"/>
    <x v="1"/>
    <x v="1657"/>
    <s v="Female"/>
    <s v="50 - 60"/>
  </r>
  <r>
    <n v="4372665"/>
    <x v="4"/>
    <n v="211768.80922679999"/>
    <x v="3"/>
    <s v="WEST BENGAL"/>
    <n v="1250"/>
    <x v="0"/>
    <x v="1658"/>
    <s v="Male"/>
    <s v="30 - 40"/>
  </r>
  <r>
    <n v="5407978"/>
    <x v="1"/>
    <n v="219636.11521394999"/>
    <x v="6"/>
    <s v="PUNJAB"/>
    <n v="1200"/>
    <x v="4"/>
    <x v="1659"/>
    <s v="Male"/>
    <s v="25 - 30"/>
  </r>
  <r>
    <n v="4685055"/>
    <x v="3"/>
    <n v="206608.46808243199"/>
    <x v="1"/>
    <s v="Gujarat"/>
    <n v="1000"/>
    <x v="2"/>
    <x v="1660"/>
    <s v="Male"/>
    <s v="18-25"/>
  </r>
  <r>
    <n v="3268004"/>
    <x v="2"/>
    <n v="232238.26956946001"/>
    <x v="1"/>
    <s v="Gujarat"/>
    <n v="1400"/>
    <x v="5"/>
    <x v="1661"/>
    <s v="Male"/>
    <b v="1"/>
  </r>
  <r>
    <n v="3262474"/>
    <x v="3"/>
    <n v="232283.47489983999"/>
    <x v="4"/>
    <s v="HARYANA"/>
    <n v="1100"/>
    <x v="1"/>
    <x v="1662"/>
    <s v="Male"/>
    <s v="30 - 40"/>
  </r>
  <r>
    <n v="5152648"/>
    <x v="5"/>
    <n v="235907.02961214"/>
    <x v="8"/>
    <s v="TAMILNADU"/>
    <n v="1250"/>
    <x v="0"/>
    <x v="1663"/>
    <s v="Male"/>
    <s v="25 - 30"/>
  </r>
  <r>
    <n v="5487654"/>
    <x v="4"/>
    <n v="228678.96075254999"/>
    <x v="6"/>
    <s v="PUNJAB"/>
    <n v="1100"/>
    <x v="1"/>
    <x v="1664"/>
    <s v="Female"/>
    <s v="30 - 40"/>
  </r>
  <r>
    <n v="3884075"/>
    <x v="3"/>
    <n v="208480.13228940801"/>
    <x v="3"/>
    <s v="WEST BENGAL"/>
    <n v="1000"/>
    <x v="2"/>
    <x v="1629"/>
    <s v="Male"/>
    <s v="25 - 30"/>
  </r>
  <r>
    <n v="4710100"/>
    <x v="3"/>
    <n v="224048.42619456002"/>
    <x v="8"/>
    <s v="TAMILNADU"/>
    <n v="1000"/>
    <x v="2"/>
    <x v="1665"/>
    <s v="Female"/>
    <s v="30 - 40"/>
  </r>
  <r>
    <n v="4500389"/>
    <x v="5"/>
    <n v="233249.826426752"/>
    <x v="4"/>
    <s v="HARYANA"/>
    <n v="1250"/>
    <x v="0"/>
    <x v="1666"/>
    <s v="Male"/>
    <s v="40 - 50"/>
  </r>
  <r>
    <n v="3381267"/>
    <x v="2"/>
    <n v="218703.51173931602"/>
    <x v="6"/>
    <s v="PUNJAB"/>
    <n v="1400"/>
    <x v="5"/>
    <x v="1667"/>
    <s v="Male"/>
    <s v="30 - 40"/>
  </r>
  <r>
    <n v="3883751"/>
    <x v="2"/>
    <n v="211503.947836448"/>
    <x v="8"/>
    <s v="TAMILNADU"/>
    <n v="1200"/>
    <x v="4"/>
    <x v="1668"/>
    <s v="Male"/>
    <s v="50 - 60"/>
  </r>
  <r>
    <n v="4640536"/>
    <x v="5"/>
    <n v="230333.28106507799"/>
    <x v="3"/>
    <s v="WEST BENGAL"/>
    <n v="1250"/>
    <x v="0"/>
    <x v="1669"/>
    <s v="Male"/>
    <s v="18-25"/>
  </r>
  <r>
    <n v="5082786"/>
    <x v="3"/>
    <n v="233655.94072576001"/>
    <x v="12"/>
    <s v="UTTAR PRADESH"/>
    <n v="1100"/>
    <x v="1"/>
    <x v="1670"/>
    <s v="Female"/>
    <s v="30 - 40"/>
  </r>
  <r>
    <n v="5149954"/>
    <x v="4"/>
    <n v="228409.94163330001"/>
    <x v="7"/>
    <s v="Karnataka"/>
    <n v="1250"/>
    <x v="0"/>
    <x v="1671"/>
    <s v="Male"/>
    <s v="50 - 60"/>
  </r>
  <r>
    <n v="4767586"/>
    <x v="2"/>
    <n v="216539.04811266001"/>
    <x v="0"/>
    <s v="NCR"/>
    <n v="1400"/>
    <x v="5"/>
    <x v="1672"/>
    <s v="Female"/>
    <s v="40 - 50"/>
  </r>
  <r>
    <n v="4474809"/>
    <x v="4"/>
    <n v="228305.86525522498"/>
    <x v="8"/>
    <s v="TAMILNADU"/>
    <n v="1000"/>
    <x v="2"/>
    <x v="1673"/>
    <s v="Female"/>
    <s v="40 - 50"/>
  </r>
  <r>
    <n v="5017532"/>
    <x v="3"/>
    <n v="234554.85059686401"/>
    <x v="3"/>
    <s v="WEST BENGAL"/>
    <n v="1000"/>
    <x v="2"/>
    <x v="1674"/>
    <s v="Male"/>
    <s v="40 - 50"/>
  </r>
  <r>
    <n v="5129282"/>
    <x v="0"/>
    <n v="207804.09558802401"/>
    <x v="7"/>
    <s v="Karnataka"/>
    <n v="1200"/>
    <x v="4"/>
    <x v="1675"/>
    <s v="Female"/>
    <s v="25 - 30"/>
  </r>
  <r>
    <n v="5343837"/>
    <x v="3"/>
    <n v="205984.932478976"/>
    <x v="6"/>
    <s v="PUNJAB"/>
    <n v="1000"/>
    <x v="2"/>
    <x v="1676"/>
    <s v="Male"/>
    <s v="18-25"/>
  </r>
  <r>
    <n v="5259939"/>
    <x v="3"/>
    <n v="210756.95608704002"/>
    <x v="6"/>
    <s v="PUNJAB"/>
    <n v="1000"/>
    <x v="2"/>
    <x v="1677"/>
    <s v="Male"/>
    <s v="25 - 30"/>
  </r>
  <r>
    <n v="4196789"/>
    <x v="4"/>
    <n v="232859.9016636"/>
    <x v="4"/>
    <s v="HARYANA"/>
    <n v="1000"/>
    <x v="2"/>
    <x v="1678"/>
    <s v="Female"/>
    <s v="30 - 40"/>
  </r>
  <r>
    <n v="4533267"/>
    <x v="4"/>
    <n v="216211.27356210002"/>
    <x v="8"/>
    <s v="TAMILNADU"/>
    <n v="1250"/>
    <x v="0"/>
    <x v="1679"/>
    <s v="Female"/>
    <s v="40 - 50"/>
  </r>
  <r>
    <n v="3433620"/>
    <x v="3"/>
    <n v="216357.41427494399"/>
    <x v="13"/>
    <s v="PUNJAB"/>
    <n v="1100"/>
    <x v="1"/>
    <x v="1680"/>
    <s v="Male"/>
    <s v="50 - 60"/>
  </r>
  <r>
    <n v="3347872"/>
    <x v="1"/>
    <n v="206282.84631165001"/>
    <x v="8"/>
    <s v="TAMILNADU"/>
    <n v="1400"/>
    <x v="5"/>
    <x v="1681"/>
    <s v="Male"/>
    <s v="40 - 50"/>
  </r>
  <r>
    <n v="4975867"/>
    <x v="4"/>
    <n v="211491.87707002499"/>
    <x v="8"/>
    <s v="TAMILNADU"/>
    <n v="1250"/>
    <x v="0"/>
    <x v="1682"/>
    <s v="Female"/>
    <s v="40 - 50"/>
  </r>
  <r>
    <n v="5501852"/>
    <x v="2"/>
    <n v="206006.12797272103"/>
    <x v="8"/>
    <s v="TAMILNADU"/>
    <n v="1400"/>
    <x v="3"/>
    <x v="1683"/>
    <s v="Male"/>
    <s v="18-25"/>
  </r>
  <r>
    <n v="4023395"/>
    <x v="2"/>
    <n v="207921.26600206801"/>
    <x v="1"/>
    <s v="Gujarat"/>
    <n v="1200"/>
    <x v="4"/>
    <x v="1684"/>
    <s v="Female"/>
    <s v="40 - 50"/>
  </r>
  <r>
    <n v="4688036"/>
    <x v="3"/>
    <n v="228491.65805312002"/>
    <x v="2"/>
    <s v="MADHYAPRADESH"/>
    <n v="1000"/>
    <x v="2"/>
    <x v="1685"/>
    <s v="Female"/>
    <b v="1"/>
  </r>
  <r>
    <n v="3306870"/>
    <x v="3"/>
    <n v="211603.81926297603"/>
    <x v="4"/>
    <s v="HARYANA"/>
    <n v="1000"/>
    <x v="2"/>
    <x v="1686"/>
    <s v="Male"/>
    <s v="25 - 30"/>
  </r>
  <r>
    <n v="5202405"/>
    <x v="5"/>
    <n v="234161.16663339399"/>
    <x v="0"/>
    <s v="NCR"/>
    <n v="1250"/>
    <x v="0"/>
    <x v="1687"/>
    <s v="Male"/>
    <s v="18-25"/>
  </r>
  <r>
    <n v="3573255"/>
    <x v="1"/>
    <n v="216140.294337795"/>
    <x v="5"/>
    <s v="NCR"/>
    <n v="1200"/>
    <x v="4"/>
    <x v="1688"/>
    <s v="Male"/>
    <s v="30 - 40"/>
  </r>
  <r>
    <n v="3764744"/>
    <x v="4"/>
    <n v="235147.53023999999"/>
    <x v="2"/>
    <s v="MADHYAPRADESH"/>
    <n v="1100"/>
    <x v="1"/>
    <x v="1689"/>
    <s v="Female"/>
    <s v="40 - 50"/>
  </r>
  <r>
    <n v="3368771"/>
    <x v="3"/>
    <n v="219996.975470976"/>
    <x v="5"/>
    <s v="NCR"/>
    <n v="1100"/>
    <x v="1"/>
    <x v="1690"/>
    <s v="Male"/>
    <s v="25 - 30"/>
  </r>
  <r>
    <n v="4642545"/>
    <x v="3"/>
    <n v="206987.349780288"/>
    <x v="0"/>
    <s v="NCR"/>
    <n v="1000"/>
    <x v="2"/>
    <x v="1691"/>
    <s v="Female"/>
    <s v="25 - 30"/>
  </r>
  <r>
    <n v="5361061"/>
    <x v="4"/>
    <n v="209111.08806000001"/>
    <x v="1"/>
    <s v="Gujarat"/>
    <n v="1250"/>
    <x v="0"/>
    <x v="1692"/>
    <s v="Male"/>
    <s v="30 - 40"/>
  </r>
  <r>
    <n v="5460078"/>
    <x v="2"/>
    <n v="217929.43551985201"/>
    <x v="3"/>
    <s v="WEST BENGAL"/>
    <n v="1400"/>
    <x v="5"/>
    <x v="1693"/>
    <s v="Female"/>
    <s v="30 - 40"/>
  </r>
  <r>
    <n v="5206245"/>
    <x v="4"/>
    <n v="220829.35099589999"/>
    <x v="0"/>
    <s v="NCR"/>
    <n v="1250"/>
    <x v="0"/>
    <x v="1694"/>
    <s v="Male"/>
    <s v="40 - 50"/>
  </r>
  <r>
    <n v="5128251"/>
    <x v="4"/>
    <n v="238638.45728939999"/>
    <x v="7"/>
    <s v="Karnataka"/>
    <n v="1100"/>
    <x v="1"/>
    <x v="1695"/>
    <s v="Male"/>
    <s v="18-25"/>
  </r>
  <r>
    <n v="5071539"/>
    <x v="3"/>
    <n v="205579.83214432001"/>
    <x v="8"/>
    <s v="TAMILNADU"/>
    <n v="1000"/>
    <x v="2"/>
    <x v="1696"/>
    <s v="Male"/>
    <s v="18-25"/>
  </r>
  <r>
    <n v="3270525"/>
    <x v="3"/>
    <n v="225528.41686195199"/>
    <x v="8"/>
    <s v="TAMILNADU"/>
    <n v="1000"/>
    <x v="2"/>
    <x v="1697"/>
    <s v="Male"/>
    <s v="30 - 40"/>
  </r>
  <r>
    <n v="3684219"/>
    <x v="4"/>
    <n v="204859.59848399999"/>
    <x v="4"/>
    <s v="HARYANA"/>
    <n v="1250"/>
    <x v="0"/>
    <x v="1698"/>
    <s v="Female"/>
    <s v="60 - 70"/>
  </r>
  <r>
    <n v="4928005"/>
    <x v="2"/>
    <n v="212313.34426386602"/>
    <x v="3"/>
    <s v="WEST BENGAL"/>
    <n v="1200"/>
    <x v="4"/>
    <x v="1699"/>
    <s v="Male"/>
    <s v="18-25"/>
  </r>
  <r>
    <n v="5006831"/>
    <x v="4"/>
    <n v="209377.64684339997"/>
    <x v="15"/>
    <s v="UTTAR PRADESH"/>
    <n v="1250"/>
    <x v="0"/>
    <x v="1700"/>
    <s v="Male"/>
    <s v="18-25"/>
  </r>
  <r>
    <n v="4991214"/>
    <x v="4"/>
    <n v="217594.107131475"/>
    <x v="3"/>
    <s v="WEST BENGAL"/>
    <n v="1250"/>
    <x v="0"/>
    <x v="1701"/>
    <s v="Female"/>
    <s v="30 - 40"/>
  </r>
  <r>
    <n v="5511257"/>
    <x v="4"/>
    <n v="238953.01135125"/>
    <x v="10"/>
    <s v="Assam"/>
    <n v="1000"/>
    <x v="2"/>
    <x v="1702"/>
    <s v="Male"/>
    <s v="30 - 40"/>
  </r>
  <r>
    <n v="4472985"/>
    <x v="4"/>
    <n v="204605.34494879999"/>
    <x v="15"/>
    <s v="UTTAR PRADESH"/>
    <n v="1250"/>
    <x v="0"/>
    <x v="1703"/>
    <s v="Male"/>
    <b v="1"/>
  </r>
  <r>
    <n v="4352399"/>
    <x v="4"/>
    <n v="225429.93552644999"/>
    <x v="12"/>
    <s v="UTTAR PRADESH"/>
    <n v="1250"/>
    <x v="0"/>
    <x v="1704"/>
    <s v="Female"/>
    <s v="18-25"/>
  </r>
  <r>
    <n v="4060459"/>
    <x v="5"/>
    <n v="236404.295112678"/>
    <x v="0"/>
    <s v="NCR"/>
    <n v="1250"/>
    <x v="0"/>
    <x v="1705"/>
    <s v="Male"/>
    <s v="25 - 30"/>
  </r>
  <r>
    <n v="5059973"/>
    <x v="3"/>
    <n v="205793.51185235198"/>
    <x v="6"/>
    <s v="PUNJAB"/>
    <n v="1000"/>
    <x v="2"/>
    <x v="1706"/>
    <s v="Male"/>
    <s v="30 - 40"/>
  </r>
  <r>
    <n v="5377725"/>
    <x v="3"/>
    <n v="212190.95945664"/>
    <x v="0"/>
    <s v="NCR"/>
    <n v="1000"/>
    <x v="2"/>
    <x v="1707"/>
    <s v="Male"/>
    <s v="50 - 60"/>
  </r>
  <r>
    <n v="3675117"/>
    <x v="2"/>
    <n v="222478.32306475702"/>
    <x v="7"/>
    <s v="Karnataka"/>
    <n v="1200"/>
    <x v="4"/>
    <x v="1708"/>
    <s v="Female"/>
    <s v="50 - 60"/>
  </r>
  <r>
    <n v="3449843"/>
    <x v="2"/>
    <n v="222053.268499748"/>
    <x v="1"/>
    <s v="Gujarat"/>
    <n v="1400"/>
    <x v="5"/>
    <x v="1709"/>
    <s v="Male"/>
    <s v="30 - 40"/>
  </r>
  <r>
    <n v="4647454"/>
    <x v="3"/>
    <n v="225343.465115392"/>
    <x v="13"/>
    <s v="PUNJAB"/>
    <n v="1100"/>
    <x v="1"/>
    <x v="1710"/>
    <s v="Male"/>
    <s v="18-25"/>
  </r>
  <r>
    <n v="3531770"/>
    <x v="2"/>
    <n v="228912.81869446399"/>
    <x v="7"/>
    <s v="Karnataka"/>
    <n v="1400"/>
    <x v="3"/>
    <x v="1711"/>
    <s v="Male"/>
    <s v="40 - 50"/>
  </r>
  <r>
    <n v="3414652"/>
    <x v="4"/>
    <n v="219531.6609057"/>
    <x v="1"/>
    <s v="Gujarat"/>
    <n v="1250"/>
    <x v="0"/>
    <x v="1712"/>
    <s v="Female"/>
    <s v="30 - 40"/>
  </r>
  <r>
    <n v="4893072"/>
    <x v="2"/>
    <n v="206802.06490237502"/>
    <x v="3"/>
    <s v="WEST BENGAL"/>
    <n v="1400"/>
    <x v="3"/>
    <x v="1713"/>
    <s v="Male"/>
    <s v="40 - 50"/>
  </r>
  <r>
    <n v="3228464"/>
    <x v="2"/>
    <n v="215538.44282638803"/>
    <x v="7"/>
    <s v="Karnataka"/>
    <n v="1400"/>
    <x v="3"/>
    <x v="1714"/>
    <s v="Female"/>
    <s v="50 - 60"/>
  </r>
  <r>
    <n v="5190946"/>
    <x v="2"/>
    <n v="214027.871281158"/>
    <x v="5"/>
    <s v="NCR"/>
    <n v="1400"/>
    <x v="5"/>
    <x v="1715"/>
    <s v="Male"/>
    <s v="40 - 50"/>
  </r>
  <r>
    <n v="5029130"/>
    <x v="2"/>
    <n v="238064.08756312"/>
    <x v="6"/>
    <s v="PUNJAB"/>
    <n v="1200"/>
    <x v="4"/>
    <x v="1716"/>
    <s v="Male"/>
    <s v="30 - 40"/>
  </r>
  <r>
    <n v="4955262"/>
    <x v="3"/>
    <n v="219039.72556063998"/>
    <x v="3"/>
    <s v="WEST BENGAL"/>
    <n v="1000"/>
    <x v="2"/>
    <x v="1717"/>
    <s v="Male"/>
    <s v="30 - 40"/>
  </r>
  <r>
    <n v="5155114"/>
    <x v="2"/>
    <n v="221834.90979581"/>
    <x v="4"/>
    <s v="HARYANA"/>
    <n v="1200"/>
    <x v="4"/>
    <x v="1718"/>
    <s v="Male"/>
    <s v="30 - 40"/>
  </r>
  <r>
    <n v="4559199"/>
    <x v="3"/>
    <n v="225899.11274649602"/>
    <x v="0"/>
    <s v="NCR"/>
    <n v="1000"/>
    <x v="2"/>
    <x v="1719"/>
    <s v="Male"/>
    <s v="30 - 40"/>
  </r>
  <r>
    <n v="4622240"/>
    <x v="3"/>
    <n v="212939.49763519998"/>
    <x v="10"/>
    <s v="Assam"/>
    <n v="1000"/>
    <x v="2"/>
    <x v="1720"/>
    <s v="Male"/>
    <s v="25 - 30"/>
  </r>
  <r>
    <n v="4904328"/>
    <x v="5"/>
    <n v="236058.72967248"/>
    <x v="0"/>
    <s v="NCR"/>
    <n v="1250"/>
    <x v="0"/>
    <x v="1721"/>
    <s v="Male"/>
    <s v="30 - 40"/>
  </r>
  <r>
    <n v="3922181"/>
    <x v="4"/>
    <n v="237017.35128802498"/>
    <x v="0"/>
    <s v="NCR"/>
    <n v="1000"/>
    <x v="2"/>
    <x v="1722"/>
    <s v="Male"/>
    <s v="50 - 60"/>
  </r>
  <r>
    <n v="4462091"/>
    <x v="3"/>
    <n v="219199.49247552"/>
    <x v="6"/>
    <s v="PUNJAB"/>
    <n v="1000"/>
    <x v="2"/>
    <x v="1723"/>
    <s v="Male"/>
    <s v="40 - 50"/>
  </r>
  <r>
    <n v="4168929"/>
    <x v="2"/>
    <n v="206360.02558546502"/>
    <x v="11"/>
    <s v="Maharashtra"/>
    <n v="1200"/>
    <x v="4"/>
    <x v="1724"/>
    <s v="Female"/>
    <s v="30 - 40"/>
  </r>
  <r>
    <n v="4051027"/>
    <x v="3"/>
    <n v="214638.26863001601"/>
    <x v="7"/>
    <s v="Karnataka"/>
    <n v="1100"/>
    <x v="1"/>
    <x v="1725"/>
    <s v="Male"/>
    <s v="50 - 60"/>
  </r>
  <r>
    <n v="3811767"/>
    <x v="3"/>
    <n v="232364.10203545602"/>
    <x v="15"/>
    <s v="UTTAR PRADESH"/>
    <n v="1000"/>
    <x v="2"/>
    <x v="1726"/>
    <s v="Male"/>
    <s v="30 - 40"/>
  </r>
  <r>
    <n v="4361161"/>
    <x v="4"/>
    <n v="217385.38035449997"/>
    <x v="12"/>
    <s v="UTTAR PRADESH"/>
    <n v="1250"/>
    <x v="0"/>
    <x v="1727"/>
    <s v="Female"/>
    <s v="30 - 40"/>
  </r>
  <r>
    <n v="3501119"/>
    <x v="3"/>
    <n v="210665.30110272003"/>
    <x v="1"/>
    <s v="Gujarat"/>
    <n v="1000"/>
    <x v="2"/>
    <x v="1728"/>
    <s v="Male"/>
    <s v="40 - 50"/>
  </r>
  <r>
    <n v="3815283"/>
    <x v="3"/>
    <n v="232245.16069299198"/>
    <x v="8"/>
    <s v="TAMILNADU"/>
    <n v="1100"/>
    <x v="1"/>
    <x v="1729"/>
    <s v="Female"/>
    <s v="18-25"/>
  </r>
  <r>
    <n v="4424638"/>
    <x v="4"/>
    <n v="219811.65962399999"/>
    <x v="4"/>
    <s v="HARYANA"/>
    <n v="1250"/>
    <x v="0"/>
    <x v="1730"/>
    <s v="Male"/>
    <s v="30 - 40"/>
  </r>
  <r>
    <n v="5121913"/>
    <x v="5"/>
    <n v="237836.51974659602"/>
    <x v="0"/>
    <s v="NCR"/>
    <n v="1250"/>
    <x v="0"/>
    <x v="1731"/>
    <s v="Male"/>
    <s v="40 - 50"/>
  </r>
  <r>
    <n v="4406457"/>
    <x v="2"/>
    <n v="216505.00070415801"/>
    <x v="9"/>
    <s v="MADHYA PRADESH"/>
    <n v="1400"/>
    <x v="5"/>
    <x v="1732"/>
    <s v="Female"/>
    <s v="40 - 50"/>
  </r>
  <r>
    <n v="3864457"/>
    <x v="2"/>
    <n v="211773.483936"/>
    <x v="15"/>
    <s v="UTTAR PRADESH"/>
    <n v="1400"/>
    <x v="5"/>
    <x v="1733"/>
    <s v="Female"/>
    <s v="25 - 30"/>
  </r>
  <r>
    <n v="3841793"/>
    <x v="3"/>
    <n v="224939.586284672"/>
    <x v="2"/>
    <s v="MADHYAPRADESH"/>
    <n v="1400"/>
    <x v="3"/>
    <x v="1734"/>
    <s v="Male"/>
    <s v="50 - 60"/>
  </r>
  <r>
    <n v="3470121"/>
    <x v="3"/>
    <n v="214885.36225728001"/>
    <x v="4"/>
    <s v="HARYANA"/>
    <n v="1000"/>
    <x v="2"/>
    <x v="1735"/>
    <s v="Male"/>
    <s v="25 - 30"/>
  </r>
  <r>
    <n v="4631653"/>
    <x v="4"/>
    <n v="213765.86965635"/>
    <x v="2"/>
    <s v="MADHYAPRADESH"/>
    <n v="1250"/>
    <x v="0"/>
    <x v="1736"/>
    <s v="Male"/>
    <s v="30 - 40"/>
  </r>
  <r>
    <n v="3765458"/>
    <x v="4"/>
    <n v="214013.432756775"/>
    <x v="0"/>
    <s v="NCR"/>
    <n v="1250"/>
    <x v="0"/>
    <x v="1737"/>
    <s v="Female"/>
    <s v="30 - 40"/>
  </r>
  <r>
    <n v="4095531"/>
    <x v="4"/>
    <n v="238402.12888049998"/>
    <x v="5"/>
    <s v="NCR"/>
    <n v="1000"/>
    <x v="2"/>
    <x v="1738"/>
    <s v="Male"/>
    <s v="25 - 30"/>
  </r>
  <r>
    <n v="4180778"/>
    <x v="2"/>
    <n v="225692.68854369601"/>
    <x v="4"/>
    <s v="HARYANA"/>
    <n v="1200"/>
    <x v="4"/>
    <x v="1739"/>
    <s v="Male"/>
    <s v="25 - 30"/>
  </r>
  <r>
    <n v="4114458"/>
    <x v="5"/>
    <n v="231753.06382125401"/>
    <x v="15"/>
    <s v="UTTAR PRADESH"/>
    <n v="1250"/>
    <x v="0"/>
    <x v="1740"/>
    <s v="Male"/>
    <s v="40 - 50"/>
  </r>
  <r>
    <n v="4725231"/>
    <x v="4"/>
    <n v="211220.01732067499"/>
    <x v="7"/>
    <s v="Karnataka"/>
    <n v="1250"/>
    <x v="0"/>
    <x v="1741"/>
    <s v="Male"/>
    <s v="25 - 30"/>
  </r>
  <r>
    <n v="4057714"/>
    <x v="2"/>
    <n v="211333.38428076002"/>
    <x v="0"/>
    <s v="NCR"/>
    <n v="1400"/>
    <x v="5"/>
    <x v="1742"/>
    <s v="Male"/>
    <s v="25 - 30"/>
  </r>
  <r>
    <n v="5249711"/>
    <x v="5"/>
    <n v="233159.50635675999"/>
    <x v="0"/>
    <s v="NCR"/>
    <n v="1250"/>
    <x v="0"/>
    <x v="1743"/>
    <s v="Male"/>
    <s v="30 - 40"/>
  </r>
  <r>
    <n v="4461156"/>
    <x v="5"/>
    <n v="235522.88331659997"/>
    <x v="5"/>
    <s v="NCR"/>
    <n v="1250"/>
    <x v="0"/>
    <x v="1744"/>
    <s v="Male"/>
    <s v="40 - 50"/>
  </r>
  <r>
    <n v="3786668"/>
    <x v="3"/>
    <n v="216772.41845145603"/>
    <x v="7"/>
    <s v="Karnataka"/>
    <n v="1000"/>
    <x v="2"/>
    <x v="1745"/>
    <s v="Male"/>
    <s v="30 - 40"/>
  </r>
  <r>
    <n v="5400797"/>
    <x v="1"/>
    <n v="217235.05306776002"/>
    <x v="11"/>
    <s v="Maharashtra"/>
    <n v="1200"/>
    <x v="4"/>
    <x v="1746"/>
    <s v="Female"/>
    <s v="25 - 30"/>
  </r>
  <r>
    <n v="3376616"/>
    <x v="5"/>
    <n v="225713.17726613599"/>
    <x v="12"/>
    <s v="UTTAR PRADESH"/>
    <n v="1250"/>
    <x v="0"/>
    <x v="1747"/>
    <s v="Male"/>
    <s v="60 - 70"/>
  </r>
  <r>
    <n v="3350095"/>
    <x v="4"/>
    <n v="221614.31888820001"/>
    <x v="0"/>
    <s v="NCR"/>
    <n v="1250"/>
    <x v="0"/>
    <x v="1748"/>
    <s v="Male"/>
    <s v="40 - 50"/>
  </r>
  <r>
    <n v="5331249"/>
    <x v="2"/>
    <n v="239771.90614993201"/>
    <x v="0"/>
    <s v="NCR"/>
    <n v="1200"/>
    <x v="4"/>
    <x v="1749"/>
    <s v="Female"/>
    <s v="30 - 40"/>
  </r>
  <r>
    <n v="5112543"/>
    <x v="3"/>
    <n v="221879.68632729602"/>
    <x v="6"/>
    <s v="PUNJAB"/>
    <n v="1400"/>
    <x v="3"/>
    <x v="1750"/>
    <s v="Male"/>
    <s v="40 - 50"/>
  </r>
  <r>
    <n v="3725396"/>
    <x v="3"/>
    <n v="206690.67703296"/>
    <x v="8"/>
    <s v="TAMILNADU"/>
    <n v="1000"/>
    <x v="2"/>
    <x v="1751"/>
    <s v="Male"/>
    <s v="30 - 40"/>
  </r>
  <r>
    <n v="4812043"/>
    <x v="5"/>
    <n v="226667.52151142398"/>
    <x v="8"/>
    <s v="TAMILNADU"/>
    <n v="1250"/>
    <x v="0"/>
    <x v="1752"/>
    <s v="Male"/>
    <s v="25 - 30"/>
  </r>
  <r>
    <n v="4266824"/>
    <x v="5"/>
    <n v="240354.949795578"/>
    <x v="15"/>
    <s v="UTTAR PRADESH"/>
    <n v="1250"/>
    <x v="0"/>
    <x v="1753"/>
    <s v="Male"/>
    <s v="18-25"/>
  </r>
  <r>
    <n v="4558462"/>
    <x v="4"/>
    <n v="218992.46028344997"/>
    <x v="6"/>
    <s v="PUNJAB"/>
    <n v="1250"/>
    <x v="0"/>
    <x v="1754"/>
    <s v="Male"/>
    <s v="18-25"/>
  </r>
  <r>
    <n v="4900057"/>
    <x v="0"/>
    <n v="213955.17298011601"/>
    <x v="4"/>
    <s v="HARYANA"/>
    <n v="1200"/>
    <x v="4"/>
    <x v="1755"/>
    <s v="Male"/>
    <s v="25 - 30"/>
  </r>
  <r>
    <n v="4383225"/>
    <x v="5"/>
    <n v="223803.98556677002"/>
    <x v="4"/>
    <s v="HARYANA"/>
    <n v="1250"/>
    <x v="0"/>
    <x v="1756"/>
    <s v="Male"/>
    <s v="50 - 60"/>
  </r>
  <r>
    <n v="3701039"/>
    <x v="3"/>
    <n v="207504.57679200001"/>
    <x v="2"/>
    <s v="MADHYAPRADESH"/>
    <n v="1000"/>
    <x v="2"/>
    <x v="1757"/>
    <s v="Male"/>
    <s v="18-25"/>
  </r>
  <r>
    <n v="5084668"/>
    <x v="4"/>
    <n v="237528.812733675"/>
    <x v="2"/>
    <s v="MADHYAPRADESH"/>
    <n v="1100"/>
    <x v="1"/>
    <x v="1758"/>
    <s v="Male"/>
    <s v="18-25"/>
  </r>
  <r>
    <n v="4218262"/>
    <x v="4"/>
    <n v="207065.86548322503"/>
    <x v="15"/>
    <s v="UTTAR PRADESH"/>
    <n v="1250"/>
    <x v="0"/>
    <x v="1759"/>
    <s v="Male"/>
    <s v="50 - 60"/>
  </r>
  <r>
    <n v="4299250"/>
    <x v="3"/>
    <n v="231803.77747392"/>
    <x v="0"/>
    <s v="NCR"/>
    <n v="1100"/>
    <x v="1"/>
    <x v="1760"/>
    <s v="Female"/>
    <s v="25 - 30"/>
  </r>
  <r>
    <n v="4087259"/>
    <x v="2"/>
    <n v="207843.68287289"/>
    <x v="7"/>
    <s v="Karnataka"/>
    <n v="1200"/>
    <x v="4"/>
    <x v="1761"/>
    <s v="Male"/>
    <s v="25 - 30"/>
  </r>
  <r>
    <n v="3531559"/>
    <x v="4"/>
    <n v="220856.0566905"/>
    <x v="0"/>
    <s v="NCR"/>
    <n v="1250"/>
    <x v="0"/>
    <x v="1762"/>
    <s v="Male"/>
    <s v="40 - 50"/>
  </r>
  <r>
    <n v="4879836"/>
    <x v="4"/>
    <n v="232174.49664240002"/>
    <x v="7"/>
    <s v="Karnataka"/>
    <n v="1100"/>
    <x v="1"/>
    <x v="1763"/>
    <s v="Male"/>
    <s v="40 - 50"/>
  </r>
  <r>
    <n v="3932185"/>
    <x v="3"/>
    <n v="224544.64786214402"/>
    <x v="3"/>
    <s v="WEST BENGAL"/>
    <n v="1100"/>
    <x v="1"/>
    <x v="1764"/>
    <s v="Male"/>
    <s v="30 - 40"/>
  </r>
  <r>
    <n v="4900465"/>
    <x v="4"/>
    <n v="236610.95437087497"/>
    <x v="5"/>
    <s v="NCR"/>
    <n v="1000"/>
    <x v="2"/>
    <x v="1765"/>
    <s v="Female"/>
    <s v="30 - 40"/>
  </r>
  <r>
    <n v="5371436"/>
    <x v="3"/>
    <n v="213404.96920441603"/>
    <x v="7"/>
    <s v="Karnataka"/>
    <n v="1000"/>
    <x v="2"/>
    <x v="1766"/>
    <s v="Female"/>
    <s v="30 - 40"/>
  </r>
  <r>
    <n v="3364561"/>
    <x v="4"/>
    <n v="207381.30360749998"/>
    <x v="0"/>
    <s v="NCR"/>
    <n v="1250"/>
    <x v="0"/>
    <x v="1767"/>
    <s v="Female"/>
    <s v="40 - 50"/>
  </r>
  <r>
    <n v="3329055"/>
    <x v="5"/>
    <n v="224643.18759165"/>
    <x v="3"/>
    <s v="WEST BENGAL"/>
    <n v="1250"/>
    <x v="0"/>
    <x v="1768"/>
    <s v="Male"/>
    <s v="40 - 50"/>
  </r>
  <r>
    <n v="3755249"/>
    <x v="3"/>
    <n v="234642.17268806402"/>
    <x v="0"/>
    <s v="NCR"/>
    <n v="1400"/>
    <x v="3"/>
    <x v="1769"/>
    <s v="Female"/>
    <s v="30 - 40"/>
  </r>
  <r>
    <n v="3831663"/>
    <x v="5"/>
    <n v="240997.948009096"/>
    <x v="4"/>
    <s v="HARYANA"/>
    <n v="1250"/>
    <x v="0"/>
    <x v="1770"/>
    <s v="Male"/>
    <s v="25 - 30"/>
  </r>
  <r>
    <n v="3469793"/>
    <x v="4"/>
    <n v="226742.97836189999"/>
    <x v="15"/>
    <s v="UTTAR PRADESH"/>
    <n v="1000"/>
    <x v="2"/>
    <x v="1771"/>
    <s v="Male"/>
    <s v="30 - 40"/>
  </r>
  <r>
    <n v="3793113"/>
    <x v="3"/>
    <n v="220938.935475456"/>
    <x v="0"/>
    <s v="NCR"/>
    <n v="1000"/>
    <x v="2"/>
    <x v="1772"/>
    <s v="Female"/>
    <s v="25 - 30"/>
  </r>
  <r>
    <n v="3642644"/>
    <x v="1"/>
    <n v="208405.75889483999"/>
    <x v="0"/>
    <s v="NCR"/>
    <n v="1400"/>
    <x v="5"/>
    <x v="1773"/>
    <s v="Male"/>
    <s v="30 - 40"/>
  </r>
  <r>
    <n v="4290225"/>
    <x v="3"/>
    <n v="224111.12085504"/>
    <x v="0"/>
    <s v="NCR"/>
    <n v="1000"/>
    <x v="2"/>
    <x v="1774"/>
    <s v="Male"/>
    <s v="50 - 60"/>
  </r>
  <r>
    <n v="4152354"/>
    <x v="3"/>
    <n v="233719.75744416"/>
    <x v="7"/>
    <s v="Karnataka"/>
    <n v="1100"/>
    <x v="1"/>
    <x v="1775"/>
    <s v="Male"/>
    <s v="40 - 50"/>
  </r>
  <r>
    <n v="3220964"/>
    <x v="5"/>
    <n v="224582.66772669001"/>
    <x v="15"/>
    <s v="UTTAR PRADESH"/>
    <n v="1250"/>
    <x v="0"/>
    <x v="1776"/>
    <s v="Male"/>
    <b v="1"/>
  </r>
  <r>
    <n v="5448879"/>
    <x v="3"/>
    <n v="215555.96718950398"/>
    <x v="7"/>
    <s v="Karnataka"/>
    <n v="1100"/>
    <x v="1"/>
    <x v="1777"/>
    <s v="Male"/>
    <s v="30 - 40"/>
  </r>
  <r>
    <n v="5534019"/>
    <x v="2"/>
    <n v="221743.34762290603"/>
    <x v="8"/>
    <s v="TAMILNADU"/>
    <n v="1200"/>
    <x v="4"/>
    <x v="1778"/>
    <s v="Male"/>
    <s v="50 - 60"/>
  </r>
  <r>
    <n v="3862319"/>
    <x v="4"/>
    <n v="217709.48016675"/>
    <x v="3"/>
    <s v="WEST BENGAL"/>
    <n v="1250"/>
    <x v="0"/>
    <x v="1779"/>
    <s v="Female"/>
    <s v="40 - 50"/>
  </r>
  <r>
    <n v="3423077"/>
    <x v="4"/>
    <n v="216155.90392635"/>
    <x v="1"/>
    <s v="Gujarat"/>
    <n v="1250"/>
    <x v="0"/>
    <x v="1780"/>
    <s v="Male"/>
    <s v="18-25"/>
  </r>
  <r>
    <n v="3599628"/>
    <x v="2"/>
    <n v="242583.67188502499"/>
    <x v="4"/>
    <s v="HARYANA"/>
    <n v="1400"/>
    <x v="5"/>
    <x v="1781"/>
    <s v="Male"/>
    <s v="30 - 40"/>
  </r>
  <r>
    <n v="3339983"/>
    <x v="3"/>
    <n v="209761.41077235201"/>
    <x v="6"/>
    <s v="PUNJAB"/>
    <n v="1000"/>
    <x v="2"/>
    <x v="1782"/>
    <s v="Male"/>
    <s v="50 - 60"/>
  </r>
  <r>
    <n v="5441252"/>
    <x v="5"/>
    <n v="226695.53819891997"/>
    <x v="8"/>
    <s v="TAMILNADU"/>
    <n v="1250"/>
    <x v="0"/>
    <x v="1783"/>
    <s v="Male"/>
    <s v="30 - 40"/>
  </r>
  <r>
    <n v="3737419"/>
    <x v="2"/>
    <n v="228683.82848949902"/>
    <x v="3"/>
    <s v="WEST BENGAL"/>
    <n v="1400"/>
    <x v="3"/>
    <x v="1784"/>
    <s v="Male"/>
    <s v="30 - 40"/>
  </r>
  <r>
    <n v="5145727"/>
    <x v="2"/>
    <n v="237674.62541168"/>
    <x v="15"/>
    <s v="UTTAR PRADESH"/>
    <n v="1400"/>
    <x v="5"/>
    <x v="1785"/>
    <s v="Male"/>
    <s v="30 - 40"/>
  </r>
  <r>
    <n v="4602646"/>
    <x v="3"/>
    <n v="225442.84195424002"/>
    <x v="1"/>
    <s v="Gujarat"/>
    <n v="1100"/>
    <x v="1"/>
    <x v="1786"/>
    <s v="Female"/>
    <s v="40 - 50"/>
  </r>
  <r>
    <n v="3836132"/>
    <x v="3"/>
    <n v="217311.92691084798"/>
    <x v="12"/>
    <s v="UTTAR PRADESH"/>
    <n v="1000"/>
    <x v="2"/>
    <x v="1787"/>
    <s v="Female"/>
    <s v="30 - 40"/>
  </r>
  <r>
    <n v="5233523"/>
    <x v="3"/>
    <n v="226199.19925670401"/>
    <x v="4"/>
    <s v="HARYANA"/>
    <n v="1000"/>
    <x v="2"/>
    <x v="1788"/>
    <s v="Male"/>
    <s v="60 - 70"/>
  </r>
  <r>
    <n v="4402072"/>
    <x v="4"/>
    <n v="240021.63337650002"/>
    <x v="7"/>
    <s v="Karnataka"/>
    <n v="1000"/>
    <x v="2"/>
    <x v="1789"/>
    <s v="Female"/>
    <s v="30 - 40"/>
  </r>
  <r>
    <n v="5502975"/>
    <x v="2"/>
    <n v="232239.405032132"/>
    <x v="2"/>
    <s v="MADHYAPRADESH"/>
    <n v="1400"/>
    <x v="3"/>
    <x v="1790"/>
    <s v="Female"/>
    <s v="60 - 70"/>
  </r>
  <r>
    <n v="3562951"/>
    <x v="3"/>
    <n v="216476.19105318401"/>
    <x v="12"/>
    <s v="UTTAR PRADESH"/>
    <n v="1000"/>
    <x v="2"/>
    <x v="1791"/>
    <s v="Male"/>
    <s v="60 - 70"/>
  </r>
  <r>
    <n v="5054043"/>
    <x v="2"/>
    <n v="217192.62430417503"/>
    <x v="3"/>
    <s v="WEST BENGAL"/>
    <n v="1200"/>
    <x v="4"/>
    <x v="1792"/>
    <s v="Male"/>
    <s v="40 - 50"/>
  </r>
  <r>
    <n v="4980762"/>
    <x v="3"/>
    <n v="234463.49529017601"/>
    <x v="12"/>
    <s v="UTTAR PRADESH"/>
    <n v="1100"/>
    <x v="1"/>
    <x v="1793"/>
    <s v="Male"/>
    <s v="60 - 70"/>
  </r>
  <r>
    <n v="3839057"/>
    <x v="3"/>
    <n v="213719.98003897601"/>
    <x v="8"/>
    <s v="TAMILNADU"/>
    <n v="1000"/>
    <x v="2"/>
    <x v="1794"/>
    <s v="Female"/>
    <s v="30 - 40"/>
  </r>
  <r>
    <n v="5261121"/>
    <x v="3"/>
    <n v="210328.63736960001"/>
    <x v="6"/>
    <s v="PUNJAB"/>
    <n v="1000"/>
    <x v="2"/>
    <x v="1795"/>
    <s v="Male"/>
    <s v="25 - 30"/>
  </r>
  <r>
    <n v="3869770"/>
    <x v="5"/>
    <n v="235149.59924546999"/>
    <x v="8"/>
    <s v="TAMILNADU"/>
    <n v="1250"/>
    <x v="0"/>
    <x v="1796"/>
    <s v="Male"/>
    <s v="25 - 30"/>
  </r>
  <r>
    <n v="5333231"/>
    <x v="2"/>
    <n v="231000.86307120003"/>
    <x v="0"/>
    <s v="NCR"/>
    <n v="1200"/>
    <x v="4"/>
    <x v="1797"/>
    <s v="Male"/>
    <s v="50 - 60"/>
  </r>
  <r>
    <n v="3837901"/>
    <x v="2"/>
    <n v="223930.926522116"/>
    <x v="0"/>
    <s v="NCR"/>
    <n v="1200"/>
    <x v="4"/>
    <x v="1798"/>
    <s v="Male"/>
    <s v="18-25"/>
  </r>
  <r>
    <n v="4260126"/>
    <x v="5"/>
    <n v="243781.98777297998"/>
    <x v="0"/>
    <s v="NCR"/>
    <n v="1250"/>
    <x v="0"/>
    <x v="1799"/>
    <s v="Male"/>
    <s v="30 - 40"/>
  </r>
  <r>
    <n v="4491162"/>
    <x v="2"/>
    <n v="222568.15172150501"/>
    <x v="0"/>
    <s v="NCR"/>
    <n v="1400"/>
    <x v="3"/>
    <x v="1800"/>
    <s v="Female"/>
    <s v="18-25"/>
  </r>
  <r>
    <n v="5036618"/>
    <x v="5"/>
    <n v="239345.65729689598"/>
    <x v="15"/>
    <s v="UTTAR PRADESH"/>
    <n v="1250"/>
    <x v="0"/>
    <x v="1801"/>
    <s v="Male"/>
    <s v="30 - 40"/>
  </r>
  <r>
    <n v="3580084"/>
    <x v="1"/>
    <n v="211698.69380433002"/>
    <x v="0"/>
    <s v="NCR"/>
    <n v="1200"/>
    <x v="4"/>
    <x v="1802"/>
    <s v="Female"/>
    <s v="30 - 40"/>
  </r>
  <r>
    <n v="5340252"/>
    <x v="2"/>
    <n v="235506.36945227999"/>
    <x v="0"/>
    <s v="NCR"/>
    <n v="1200"/>
    <x v="4"/>
    <x v="1803"/>
    <s v="Male"/>
    <s v="40 - 50"/>
  </r>
  <r>
    <n v="4494727"/>
    <x v="3"/>
    <n v="223819.51112998399"/>
    <x v="1"/>
    <s v="Gujarat"/>
    <n v="1000"/>
    <x v="2"/>
    <x v="1804"/>
    <s v="Female"/>
    <s v="25 - 30"/>
  </r>
  <r>
    <n v="5245769"/>
    <x v="3"/>
    <n v="224020.40058048"/>
    <x v="0"/>
    <s v="NCR"/>
    <n v="1000"/>
    <x v="2"/>
    <x v="1805"/>
    <s v="Female"/>
    <s v="50 - 60"/>
  </r>
  <r>
    <n v="3629805"/>
    <x v="5"/>
    <n v="236524.948697352"/>
    <x v="0"/>
    <s v="NCR"/>
    <n v="1250"/>
    <x v="0"/>
    <x v="1806"/>
    <s v="Male"/>
    <s v="25 - 30"/>
  </r>
  <r>
    <n v="3371100"/>
    <x v="2"/>
    <n v="215825.10552338403"/>
    <x v="0"/>
    <s v="NCR"/>
    <n v="1400"/>
    <x v="5"/>
    <x v="1807"/>
    <s v="Female"/>
    <s v="18-25"/>
  </r>
  <r>
    <n v="3356164"/>
    <x v="3"/>
    <n v="210646.43332479999"/>
    <x v="6"/>
    <s v="PUNJAB"/>
    <n v="1000"/>
    <x v="2"/>
    <x v="1808"/>
    <s v="Female"/>
    <s v="50 - 60"/>
  </r>
  <r>
    <n v="3421782"/>
    <x v="3"/>
    <n v="223251.15914112004"/>
    <x v="0"/>
    <s v="NCR"/>
    <n v="1100"/>
    <x v="1"/>
    <x v="1809"/>
    <s v="Female"/>
    <s v="30 - 40"/>
  </r>
  <r>
    <n v="4301330"/>
    <x v="2"/>
    <n v="227042.07754818402"/>
    <x v="0"/>
    <s v="NCR"/>
    <n v="1400"/>
    <x v="5"/>
    <x v="1810"/>
    <s v="Male"/>
    <s v="25 - 30"/>
  </r>
  <r>
    <n v="5235376"/>
    <x v="3"/>
    <n v="209605.94493350401"/>
    <x v="3"/>
    <s v="WEST BENGAL"/>
    <n v="1100"/>
    <x v="1"/>
    <x v="1811"/>
    <s v="Male"/>
    <s v="40 - 50"/>
  </r>
  <r>
    <n v="3648508"/>
    <x v="2"/>
    <n v="210433.86086712001"/>
    <x v="5"/>
    <s v="NCR"/>
    <n v="1400"/>
    <x v="3"/>
    <x v="1812"/>
    <s v="Female"/>
    <s v="25 - 30"/>
  </r>
  <r>
    <n v="3303645"/>
    <x v="4"/>
    <n v="233202.678984"/>
    <x v="5"/>
    <s v="NCR"/>
    <n v="1000"/>
    <x v="2"/>
    <x v="1813"/>
    <s v="Male"/>
    <s v="40 - 50"/>
  </r>
  <r>
    <n v="4655670"/>
    <x v="4"/>
    <n v="226478.8541928"/>
    <x v="3"/>
    <s v="WEST BENGAL"/>
    <n v="1000"/>
    <x v="2"/>
    <x v="1814"/>
    <s v="Male"/>
    <s v="25 - 30"/>
  </r>
  <r>
    <n v="5365641"/>
    <x v="5"/>
    <n v="232062.750665"/>
    <x v="0"/>
    <s v="NCR"/>
    <n v="1250"/>
    <x v="0"/>
    <x v="1815"/>
    <s v="Male"/>
    <s v="30 - 40"/>
  </r>
  <r>
    <n v="3368427"/>
    <x v="5"/>
    <n v="244424.07870042999"/>
    <x v="5"/>
    <s v="NCR"/>
    <n v="1250"/>
    <x v="0"/>
    <x v="1816"/>
    <s v="Male"/>
    <s v="30 - 40"/>
  </r>
  <r>
    <n v="3896939"/>
    <x v="3"/>
    <n v="211216.93986099199"/>
    <x v="0"/>
    <s v="NCR"/>
    <n v="1100"/>
    <x v="1"/>
    <x v="1817"/>
    <s v="Male"/>
    <s v="25 - 30"/>
  </r>
  <r>
    <n v="3394020"/>
    <x v="4"/>
    <n v="242896.05495292501"/>
    <x v="1"/>
    <s v="Gujarat"/>
    <n v="1100"/>
    <x v="1"/>
    <x v="1818"/>
    <s v="Male"/>
    <s v="50 - 60"/>
  </r>
  <r>
    <n v="3371121"/>
    <x v="2"/>
    <n v="220440.00871893103"/>
    <x v="7"/>
    <s v="Karnataka"/>
    <n v="1400"/>
    <x v="5"/>
    <x v="1819"/>
    <s v="Male"/>
    <s v="25 - 30"/>
  </r>
  <r>
    <n v="5376336"/>
    <x v="2"/>
    <n v="223275.02558481702"/>
    <x v="3"/>
    <s v="WEST BENGAL"/>
    <n v="1400"/>
    <x v="5"/>
    <x v="1820"/>
    <s v="Male"/>
    <s v="50 - 60"/>
  </r>
  <r>
    <n v="3230897"/>
    <x v="4"/>
    <n v="243758.75358030002"/>
    <x v="13"/>
    <s v="PUNJAB"/>
    <n v="1000"/>
    <x v="2"/>
    <x v="1821"/>
    <s v="Male"/>
    <s v="40 - 50"/>
  </r>
  <r>
    <n v="3495956"/>
    <x v="4"/>
    <n v="233617.3186572"/>
    <x v="3"/>
    <s v="WEST BENGAL"/>
    <n v="1100"/>
    <x v="1"/>
    <x v="1822"/>
    <s v="Female"/>
    <s v="30 - 40"/>
  </r>
  <r>
    <n v="4498391"/>
    <x v="5"/>
    <n v="237394.57059647999"/>
    <x v="3"/>
    <s v="WEST BENGAL"/>
    <n v="1250"/>
    <x v="0"/>
    <x v="1823"/>
    <s v="Male"/>
    <s v="30 - 40"/>
  </r>
  <r>
    <n v="3356637"/>
    <x v="2"/>
    <n v="229767.41245075202"/>
    <x v="5"/>
    <s v="NCR"/>
    <n v="1200"/>
    <x v="4"/>
    <x v="1824"/>
    <s v="Male"/>
    <s v="40 - 50"/>
  </r>
  <r>
    <n v="3670873"/>
    <x v="2"/>
    <n v="229582.25419878002"/>
    <x v="6"/>
    <s v="PUNJAB"/>
    <n v="1200"/>
    <x v="4"/>
    <x v="1825"/>
    <s v="Female"/>
    <s v="50 - 60"/>
  </r>
  <r>
    <n v="4252609"/>
    <x v="4"/>
    <n v="241107.59240909998"/>
    <x v="4"/>
    <s v="HARYANA"/>
    <n v="1000"/>
    <x v="2"/>
    <x v="1826"/>
    <s v="Male"/>
    <s v="30 - 40"/>
  </r>
  <r>
    <n v="4714497"/>
    <x v="2"/>
    <n v="241357.33369121404"/>
    <x v="1"/>
    <s v="Gujarat"/>
    <n v="1400"/>
    <x v="5"/>
    <x v="1827"/>
    <s v="Female"/>
    <s v="25 - 30"/>
  </r>
  <r>
    <n v="5264960"/>
    <x v="5"/>
    <n v="223455.50465450398"/>
    <x v="0"/>
    <s v="NCR"/>
    <n v="1250"/>
    <x v="0"/>
    <x v="1828"/>
    <s v="Male"/>
    <s v="30 - 40"/>
  </r>
  <r>
    <n v="5397221"/>
    <x v="3"/>
    <n v="219034.18032742399"/>
    <x v="6"/>
    <s v="PUNJAB"/>
    <n v="1000"/>
    <x v="2"/>
    <x v="1829"/>
    <s v="Female"/>
    <s v="30 - 40"/>
  </r>
  <r>
    <n v="5074398"/>
    <x v="4"/>
    <n v="216461.27743199997"/>
    <x v="0"/>
    <s v="NCR"/>
    <n v="1250"/>
    <x v="0"/>
    <x v="1830"/>
    <s v="Female"/>
    <s v="50 - 60"/>
  </r>
  <r>
    <n v="5421516"/>
    <x v="4"/>
    <n v="210579.3490164"/>
    <x v="15"/>
    <s v="UTTAR PRADESH"/>
    <n v="1250"/>
    <x v="0"/>
    <x v="1831"/>
    <s v="Male"/>
    <s v="40 - 50"/>
  </r>
  <r>
    <n v="5056299"/>
    <x v="5"/>
    <n v="226191.796303176"/>
    <x v="3"/>
    <s v="WEST BENGAL"/>
    <n v="1250"/>
    <x v="0"/>
    <x v="1832"/>
    <s v="Male"/>
    <s v="30 - 40"/>
  </r>
  <r>
    <n v="5542165"/>
    <x v="5"/>
    <n v="242101.66411549997"/>
    <x v="4"/>
    <s v="HARYANA"/>
    <n v="1250"/>
    <x v="0"/>
    <x v="1833"/>
    <s v="Male"/>
    <s v="50 - 60"/>
  </r>
  <r>
    <n v="4749799"/>
    <x v="1"/>
    <n v="214315.41848796001"/>
    <x v="2"/>
    <s v="MADHYAPRADESH"/>
    <n v="1200"/>
    <x v="4"/>
    <x v="1834"/>
    <s v="Female"/>
    <s v="50 - 60"/>
  </r>
  <r>
    <n v="5441345"/>
    <x v="4"/>
    <n v="241556.14847850002"/>
    <x v="2"/>
    <s v="MADHYAPRADESH"/>
    <n v="1000"/>
    <x v="2"/>
    <x v="1835"/>
    <s v="Female"/>
    <s v="40 - 50"/>
  </r>
  <r>
    <n v="5203708"/>
    <x v="4"/>
    <n v="244576.3454007"/>
    <x v="1"/>
    <s v="Gujarat"/>
    <n v="1000"/>
    <x v="2"/>
    <x v="1836"/>
    <s v="Male"/>
    <s v="50 - 60"/>
  </r>
  <r>
    <n v="4331528"/>
    <x v="5"/>
    <n v="243736.11678587401"/>
    <x v="1"/>
    <s v="Gujarat"/>
    <n v="1250"/>
    <x v="0"/>
    <x v="1837"/>
    <s v="Male"/>
    <s v="30 - 40"/>
  </r>
  <r>
    <n v="3689343"/>
    <x v="4"/>
    <n v="217916.92933380001"/>
    <x v="0"/>
    <s v="NCR"/>
    <n v="1250"/>
    <x v="0"/>
    <x v="1838"/>
    <s v="Male"/>
    <s v="50 - 60"/>
  </r>
  <r>
    <n v="3259083"/>
    <x v="4"/>
    <n v="237565.953354"/>
    <x v="1"/>
    <s v="Gujarat"/>
    <n v="1100"/>
    <x v="1"/>
    <x v="1839"/>
    <s v="Male"/>
    <s v="25 - 30"/>
  </r>
  <r>
    <n v="3972823"/>
    <x v="4"/>
    <n v="230022.67496827501"/>
    <x v="15"/>
    <s v="UTTAR PRADESH"/>
    <n v="1000"/>
    <x v="2"/>
    <x v="1840"/>
    <s v="Male"/>
    <s v="40 - 50"/>
  </r>
  <r>
    <n v="5218824"/>
    <x v="5"/>
    <n v="234534.92632735198"/>
    <x v="15"/>
    <s v="UTTAR PRADESH"/>
    <n v="1250"/>
    <x v="0"/>
    <x v="1841"/>
    <s v="Male"/>
    <s v="25 - 30"/>
  </r>
  <r>
    <n v="4603465"/>
    <x v="2"/>
    <n v="234348.86748017702"/>
    <x v="0"/>
    <s v="NCR"/>
    <n v="1200"/>
    <x v="4"/>
    <x v="1842"/>
    <s v="Male"/>
    <s v="30 - 40"/>
  </r>
  <r>
    <n v="4346012"/>
    <x v="2"/>
    <n v="233495.25115423501"/>
    <x v="0"/>
    <s v="NCR"/>
    <n v="1400"/>
    <x v="5"/>
    <x v="1843"/>
    <s v="Male"/>
    <s v="40 - 50"/>
  </r>
  <r>
    <n v="4549470"/>
    <x v="4"/>
    <n v="214407.24950520002"/>
    <x v="11"/>
    <s v="Maharashtra"/>
    <n v="1250"/>
    <x v="0"/>
    <x v="1844"/>
    <s v="Male"/>
    <s v="25 - 30"/>
  </r>
  <r>
    <n v="5375459"/>
    <x v="4"/>
    <n v="234903.33276299998"/>
    <x v="7"/>
    <s v="Karnataka"/>
    <n v="1100"/>
    <x v="1"/>
    <x v="1845"/>
    <s v="Male"/>
    <s v="18-25"/>
  </r>
  <r>
    <n v="3976075"/>
    <x v="2"/>
    <n v="212925.44499814001"/>
    <x v="7"/>
    <s v="Karnataka"/>
    <n v="1400"/>
    <x v="3"/>
    <x v="1846"/>
    <s v="Female"/>
    <s v="25 - 30"/>
  </r>
  <r>
    <n v="5230949"/>
    <x v="3"/>
    <n v="228586.065255936"/>
    <x v="3"/>
    <s v="WEST BENGAL"/>
    <n v="1400"/>
    <x v="3"/>
    <x v="1847"/>
    <s v="Female"/>
    <s v="40 - 50"/>
  </r>
  <r>
    <n v="4807813"/>
    <x v="2"/>
    <n v="241334.24848450001"/>
    <x v="7"/>
    <s v="Karnataka"/>
    <n v="1400"/>
    <x v="5"/>
    <x v="1848"/>
    <s v="Male"/>
    <s v="40 - 50"/>
  </r>
  <r>
    <n v="4967287"/>
    <x v="3"/>
    <n v="237989.08407590401"/>
    <x v="3"/>
    <s v="WEST BENGAL"/>
    <n v="1400"/>
    <x v="3"/>
    <x v="1849"/>
    <s v="Male"/>
    <s v="25 - 30"/>
  </r>
  <r>
    <n v="4817288"/>
    <x v="3"/>
    <n v="216582.12868352002"/>
    <x v="8"/>
    <s v="TAMILNADU"/>
    <n v="1000"/>
    <x v="2"/>
    <x v="1850"/>
    <s v="Female"/>
    <s v="40 - 50"/>
  </r>
  <r>
    <n v="4079233"/>
    <x v="4"/>
    <n v="215708.97098175"/>
    <x v="4"/>
    <s v="HARYANA"/>
    <n v="1250"/>
    <x v="0"/>
    <x v="1851"/>
    <s v="Male"/>
    <s v="30 - 40"/>
  </r>
  <r>
    <n v="4607567"/>
    <x v="1"/>
    <n v="231686.50164659999"/>
    <x v="0"/>
    <s v="NCR"/>
    <n v="1200"/>
    <x v="4"/>
    <x v="1852"/>
    <s v="Male"/>
    <s v="50 - 60"/>
  </r>
  <r>
    <n v="5247649"/>
    <x v="2"/>
    <n v="218758.65271051502"/>
    <x v="0"/>
    <s v="NCR"/>
    <n v="1400"/>
    <x v="5"/>
    <x v="1853"/>
    <s v="Male"/>
    <s v="40 - 50"/>
  </r>
  <r>
    <n v="4722312"/>
    <x v="3"/>
    <n v="210893.90922547199"/>
    <x v="0"/>
    <s v="NCR"/>
    <n v="1100"/>
    <x v="1"/>
    <x v="1854"/>
    <s v="Male"/>
    <s v="18-25"/>
  </r>
  <r>
    <n v="4595918"/>
    <x v="4"/>
    <n v="219138.3319392"/>
    <x v="14"/>
    <s v="KERALA"/>
    <n v="1250"/>
    <x v="0"/>
    <x v="1855"/>
    <s v="Male"/>
    <s v="25 - 30"/>
  </r>
  <r>
    <n v="4362365"/>
    <x v="4"/>
    <n v="245641.83786585002"/>
    <x v="6"/>
    <s v="PUNJAB"/>
    <n v="1000"/>
    <x v="2"/>
    <x v="1856"/>
    <s v="Male"/>
    <s v="50 - 60"/>
  </r>
  <r>
    <n v="3896381"/>
    <x v="4"/>
    <n v="231218.274629925"/>
    <x v="4"/>
    <s v="HARYANA"/>
    <n v="1250"/>
    <x v="0"/>
    <x v="1857"/>
    <s v="Female"/>
    <s v="40 - 50"/>
  </r>
  <r>
    <n v="4335782"/>
    <x v="4"/>
    <n v="232973.92031640001"/>
    <x v="1"/>
    <s v="Gujarat"/>
    <n v="1000"/>
    <x v="2"/>
    <x v="1858"/>
    <s v="Male"/>
    <s v="25 - 30"/>
  </r>
  <r>
    <n v="5290823"/>
    <x v="4"/>
    <n v="234799.58531250001"/>
    <x v="4"/>
    <s v="HARYANA"/>
    <n v="1000"/>
    <x v="2"/>
    <x v="1859"/>
    <s v="Male"/>
    <s v="25 - 30"/>
  </r>
  <r>
    <n v="4016397"/>
    <x v="4"/>
    <n v="223545.47496600001"/>
    <x v="3"/>
    <s v="WEST BENGAL"/>
    <n v="1100"/>
    <x v="1"/>
    <x v="1860"/>
    <s v="Female"/>
    <s v="30 - 40"/>
  </r>
  <r>
    <n v="4131773"/>
    <x v="2"/>
    <n v="222745.876463088"/>
    <x v="8"/>
    <s v="TAMILNADU"/>
    <n v="1200"/>
    <x v="4"/>
    <x v="1861"/>
    <s v="Male"/>
    <s v="25 - 30"/>
  </r>
  <r>
    <n v="4470813"/>
    <x v="3"/>
    <n v="220316.80889856"/>
    <x v="0"/>
    <s v="NCR"/>
    <n v="1000"/>
    <x v="2"/>
    <x v="1862"/>
    <s v="Male"/>
    <s v="40 - 50"/>
  </r>
  <r>
    <n v="4844752"/>
    <x v="3"/>
    <n v="237409.88722527999"/>
    <x v="4"/>
    <s v="HARYANA"/>
    <n v="1400"/>
    <x v="3"/>
    <x v="1863"/>
    <s v="Male"/>
    <s v="50 - 60"/>
  </r>
  <r>
    <n v="4520785"/>
    <x v="2"/>
    <n v="226116.29058408001"/>
    <x v="0"/>
    <s v="NCR"/>
    <n v="1400"/>
    <x v="5"/>
    <x v="1864"/>
    <s v="Female"/>
    <s v="30 - 40"/>
  </r>
  <r>
    <n v="4223881"/>
    <x v="5"/>
    <n v="237839.80902213603"/>
    <x v="5"/>
    <s v="NCR"/>
    <n v="1250"/>
    <x v="0"/>
    <x v="1865"/>
    <s v="Male"/>
    <s v="30 - 40"/>
  </r>
  <r>
    <n v="4994414"/>
    <x v="5"/>
    <n v="230555.93804265602"/>
    <x v="12"/>
    <s v="UTTAR PRADESH"/>
    <n v="1250"/>
    <x v="0"/>
    <x v="1866"/>
    <s v="Male"/>
    <s v="18-25"/>
  </r>
  <r>
    <n v="4074061"/>
    <x v="5"/>
    <n v="237752.86504047"/>
    <x v="5"/>
    <s v="NCR"/>
    <n v="1250"/>
    <x v="0"/>
    <x v="1867"/>
    <s v="Male"/>
    <s v="25 - 30"/>
  </r>
  <r>
    <n v="5257814"/>
    <x v="5"/>
    <n v="232486.769044908"/>
    <x v="5"/>
    <s v="NCR"/>
    <n v="1250"/>
    <x v="0"/>
    <x v="1868"/>
    <s v="Male"/>
    <s v="40 - 50"/>
  </r>
  <r>
    <n v="5361467"/>
    <x v="4"/>
    <n v="238771.27755989999"/>
    <x v="11"/>
    <s v="Maharashtra"/>
    <n v="1100"/>
    <x v="1"/>
    <x v="1869"/>
    <s v="Male"/>
    <s v="30 - 40"/>
  </r>
  <r>
    <n v="3642102"/>
    <x v="2"/>
    <n v="220540.21085564003"/>
    <x v="0"/>
    <s v="NCR"/>
    <n v="1400"/>
    <x v="5"/>
    <x v="1870"/>
    <s v="Male"/>
    <s v="50 - 60"/>
  </r>
  <r>
    <n v="3759328"/>
    <x v="3"/>
    <n v="212479.98571168003"/>
    <x v="0"/>
    <s v="NCR"/>
    <n v="1000"/>
    <x v="2"/>
    <x v="1871"/>
    <s v="Female"/>
    <s v="40 - 50"/>
  </r>
  <r>
    <n v="5243708"/>
    <x v="4"/>
    <n v="229583.06488424999"/>
    <x v="5"/>
    <s v="NCR"/>
    <n v="1100"/>
    <x v="1"/>
    <x v="1872"/>
    <s v="Male"/>
    <s v="25 - 30"/>
  </r>
  <r>
    <n v="4705530"/>
    <x v="4"/>
    <n v="225599.95698045002"/>
    <x v="2"/>
    <s v="MADHYAPRADESH"/>
    <n v="1250"/>
    <x v="0"/>
    <x v="1873"/>
    <s v="Male"/>
    <s v="40 - 50"/>
  </r>
  <r>
    <n v="3340010"/>
    <x v="5"/>
    <n v="246014.55033406001"/>
    <x v="5"/>
    <s v="NCR"/>
    <n v="1250"/>
    <x v="0"/>
    <x v="1874"/>
    <s v="Male"/>
    <s v="18-25"/>
  </r>
  <r>
    <n v="3670272"/>
    <x v="5"/>
    <n v="230216.87396002398"/>
    <x v="8"/>
    <s v="TAMILNADU"/>
    <n v="1250"/>
    <x v="0"/>
    <x v="1875"/>
    <s v="Male"/>
    <s v="25 - 30"/>
  </r>
  <r>
    <n v="3225523"/>
    <x v="4"/>
    <n v="237161.30273309999"/>
    <x v="7"/>
    <s v="Karnataka"/>
    <n v="1000"/>
    <x v="2"/>
    <x v="1876"/>
    <s v="Female"/>
    <s v="25 - 30"/>
  </r>
  <r>
    <n v="4671523"/>
    <x v="4"/>
    <n v="235957.82456010001"/>
    <x v="5"/>
    <s v="NCR"/>
    <n v="1000"/>
    <x v="2"/>
    <x v="1877"/>
    <s v="Female"/>
    <s v="40 - 50"/>
  </r>
  <r>
    <n v="4768056"/>
    <x v="3"/>
    <n v="224492.81868134401"/>
    <x v="8"/>
    <s v="TAMILNADU"/>
    <n v="1100"/>
    <x v="1"/>
    <x v="1878"/>
    <s v="Female"/>
    <s v="50 - 60"/>
  </r>
  <r>
    <n v="4936612"/>
    <x v="4"/>
    <n v="220738.460650875"/>
    <x v="15"/>
    <s v="UTTAR PRADESH"/>
    <n v="1250"/>
    <x v="0"/>
    <x v="1879"/>
    <s v="Male"/>
    <s v="40 - 50"/>
  </r>
  <r>
    <n v="5154259"/>
    <x v="5"/>
    <n v="243349.07134665601"/>
    <x v="4"/>
    <s v="HARYANA"/>
    <n v="1250"/>
    <x v="0"/>
    <x v="1880"/>
    <s v="Male"/>
    <s v="40 - 50"/>
  </r>
  <r>
    <n v="5384948"/>
    <x v="2"/>
    <n v="243207.41029188302"/>
    <x v="6"/>
    <s v="PUNJAB"/>
    <n v="1400"/>
    <x v="5"/>
    <x v="1881"/>
    <s v="Male"/>
    <s v="30 - 40"/>
  </r>
  <r>
    <n v="3831073"/>
    <x v="3"/>
    <n v="227241.0585056"/>
    <x v="5"/>
    <s v="NCR"/>
    <n v="1000"/>
    <x v="2"/>
    <x v="1882"/>
    <s v="Female"/>
    <s v="25 - 30"/>
  </r>
  <r>
    <n v="4446981"/>
    <x v="4"/>
    <n v="213232.9003485"/>
    <x v="4"/>
    <s v="HARYANA"/>
    <n v="1250"/>
    <x v="0"/>
    <x v="1883"/>
    <s v="Male"/>
    <s v="30 - 40"/>
  </r>
  <r>
    <n v="5473650"/>
    <x v="4"/>
    <n v="239736.87780854997"/>
    <x v="0"/>
    <s v="NCR"/>
    <n v="1000"/>
    <x v="2"/>
    <x v="1884"/>
    <s v="Male"/>
    <s v="25 - 30"/>
  </r>
  <r>
    <n v="3885840"/>
    <x v="3"/>
    <n v="227311.36718252802"/>
    <x v="5"/>
    <s v="NCR"/>
    <n v="1000"/>
    <x v="2"/>
    <x v="1885"/>
    <s v="Male"/>
    <s v="30 - 40"/>
  </r>
  <r>
    <n v="4349865"/>
    <x v="4"/>
    <n v="231399.3584877"/>
    <x v="8"/>
    <s v="TAMILNADU"/>
    <n v="1250"/>
    <x v="0"/>
    <x v="1886"/>
    <s v="Female"/>
    <s v="50 - 60"/>
  </r>
  <r>
    <n v="3460036"/>
    <x v="4"/>
    <n v="239193.5966784"/>
    <x v="12"/>
    <s v="UTTAR PRADESH"/>
    <n v="1000"/>
    <x v="2"/>
    <x v="1887"/>
    <s v="Female"/>
    <s v="25 - 30"/>
  </r>
  <r>
    <n v="3675248"/>
    <x v="2"/>
    <n v="214439.42931497103"/>
    <x v="2"/>
    <s v="MADHYAPRADESH"/>
    <n v="1200"/>
    <x v="4"/>
    <x v="1888"/>
    <s v="Female"/>
    <s v="25 - 30"/>
  </r>
  <r>
    <n v="4363316"/>
    <x v="5"/>
    <n v="230245.49447863203"/>
    <x v="5"/>
    <s v="NCR"/>
    <n v="1250"/>
    <x v="0"/>
    <x v="1889"/>
    <s v="Male"/>
    <s v="40 - 50"/>
  </r>
  <r>
    <n v="5067044"/>
    <x v="5"/>
    <n v="236341.135606116"/>
    <x v="0"/>
    <s v="NCR"/>
    <n v="1250"/>
    <x v="0"/>
    <x v="1890"/>
    <s v="Male"/>
    <s v="40 - 50"/>
  </r>
  <r>
    <n v="4821518"/>
    <x v="4"/>
    <n v="246138.27496050001"/>
    <x v="0"/>
    <s v="NCR"/>
    <n v="1100"/>
    <x v="1"/>
    <x v="1891"/>
    <s v="Female"/>
    <s v="40 - 50"/>
  </r>
  <r>
    <n v="3344363"/>
    <x v="4"/>
    <n v="222809.67434160001"/>
    <x v="5"/>
    <s v="NCR"/>
    <n v="1100"/>
    <x v="1"/>
    <x v="1892"/>
    <s v="Male"/>
    <s v="30 - 40"/>
  </r>
  <r>
    <n v="3840099"/>
    <x v="5"/>
    <n v="231718.37092537803"/>
    <x v="0"/>
    <s v="NCR"/>
    <n v="1250"/>
    <x v="0"/>
    <x v="1893"/>
    <s v="Male"/>
    <s v="25 - 30"/>
  </r>
  <r>
    <n v="3438096"/>
    <x v="3"/>
    <n v="230418.782369152"/>
    <x v="0"/>
    <s v="NCR"/>
    <n v="1400"/>
    <x v="3"/>
    <x v="1894"/>
    <s v="Male"/>
    <s v="25 - 30"/>
  </r>
  <r>
    <n v="4584989"/>
    <x v="2"/>
    <n v="236265.13445717102"/>
    <x v="5"/>
    <s v="NCR"/>
    <n v="1200"/>
    <x v="4"/>
    <x v="1895"/>
    <s v="Male"/>
    <s v="30 - 40"/>
  </r>
  <r>
    <n v="4938123"/>
    <x v="5"/>
    <n v="240283.58266814399"/>
    <x v="1"/>
    <s v="Gujarat"/>
    <n v="1250"/>
    <x v="0"/>
    <x v="1896"/>
    <s v="Male"/>
    <s v="40 - 50"/>
  </r>
  <r>
    <n v="4072548"/>
    <x v="5"/>
    <n v="246243.94826399998"/>
    <x v="0"/>
    <s v="NCR"/>
    <n v="1250"/>
    <x v="0"/>
    <x v="1897"/>
    <s v="Male"/>
    <s v="40 - 50"/>
  </r>
  <r>
    <n v="3471742"/>
    <x v="4"/>
    <n v="217113.50003737502"/>
    <x v="7"/>
    <s v="Karnataka"/>
    <n v="1250"/>
    <x v="0"/>
    <x v="1898"/>
    <s v="Female"/>
    <s v="30 - 40"/>
  </r>
  <r>
    <n v="5062779"/>
    <x v="5"/>
    <n v="229596.821561736"/>
    <x v="0"/>
    <s v="NCR"/>
    <n v="1250"/>
    <x v="0"/>
    <x v="1899"/>
    <s v="Male"/>
    <s v="30 - 40"/>
  </r>
  <r>
    <n v="3425430"/>
    <x v="4"/>
    <n v="231063.57347940002"/>
    <x v="6"/>
    <s v="PUNJAB"/>
    <n v="1250"/>
    <x v="0"/>
    <x v="1900"/>
    <s v="Female"/>
    <s v="40 - 50"/>
  </r>
  <r>
    <n v="4719827"/>
    <x v="4"/>
    <n v="222144.92913112501"/>
    <x v="0"/>
    <s v="NCR"/>
    <n v="1250"/>
    <x v="0"/>
    <x v="1901"/>
    <s v="Male"/>
    <s v="25 - 30"/>
  </r>
  <r>
    <n v="3382757"/>
    <x v="1"/>
    <n v="215527.6796301"/>
    <x v="6"/>
    <s v="PUNJAB"/>
    <n v="1200"/>
    <x v="4"/>
    <x v="1902"/>
    <s v="Male"/>
    <s v="25 - 30"/>
  </r>
  <r>
    <n v="4122618"/>
    <x v="5"/>
    <n v="239575.35466645198"/>
    <x v="3"/>
    <s v="WEST BENGAL"/>
    <n v="1250"/>
    <x v="0"/>
    <x v="1903"/>
    <s v="Male"/>
    <s v="30 - 40"/>
  </r>
  <r>
    <n v="3242270"/>
    <x v="5"/>
    <n v="232076.01050344799"/>
    <x v="5"/>
    <s v="NCR"/>
    <n v="1250"/>
    <x v="0"/>
    <x v="1904"/>
    <s v="Male"/>
    <s v="18-25"/>
  </r>
  <r>
    <n v="4658170"/>
    <x v="4"/>
    <n v="234271.533134625"/>
    <x v="0"/>
    <s v="NCR"/>
    <n v="1000"/>
    <x v="2"/>
    <x v="1905"/>
    <s v="Male"/>
    <s v="30 - 40"/>
  </r>
  <r>
    <n v="4910952"/>
    <x v="4"/>
    <n v="248551.51086779998"/>
    <x v="0"/>
    <s v="NCR"/>
    <n v="1000"/>
    <x v="2"/>
    <x v="1906"/>
    <s v="Male"/>
    <s v="25 - 30"/>
  </r>
  <r>
    <n v="5314090"/>
    <x v="3"/>
    <n v="221227.01343411201"/>
    <x v="0"/>
    <s v="NCR"/>
    <n v="1000"/>
    <x v="2"/>
    <x v="1907"/>
    <s v="Female"/>
    <b v="1"/>
  </r>
  <r>
    <n v="5482873"/>
    <x v="5"/>
    <n v="244123.20786709798"/>
    <x v="5"/>
    <s v="NCR"/>
    <n v="1250"/>
    <x v="0"/>
    <x v="1908"/>
    <s v="Male"/>
    <s v="25 - 30"/>
  </r>
  <r>
    <n v="4446429"/>
    <x v="2"/>
    <n v="217508.107000964"/>
    <x v="14"/>
    <s v="KERALA"/>
    <n v="1400"/>
    <x v="5"/>
    <x v="1909"/>
    <s v="Male"/>
    <s v="18-25"/>
  </r>
  <r>
    <n v="4765056"/>
    <x v="5"/>
    <n v="241260.48677726003"/>
    <x v="0"/>
    <s v="NCR"/>
    <n v="1250"/>
    <x v="0"/>
    <x v="1910"/>
    <s v="Male"/>
    <s v="40 - 50"/>
  </r>
  <r>
    <n v="3218466"/>
    <x v="5"/>
    <n v="235728.66344528401"/>
    <x v="1"/>
    <s v="Gujarat"/>
    <n v="1250"/>
    <x v="0"/>
    <x v="1911"/>
    <s v="Male"/>
    <s v="40 - 50"/>
  </r>
  <r>
    <n v="4649651"/>
    <x v="5"/>
    <n v="235485.18671317201"/>
    <x v="3"/>
    <s v="WEST BENGAL"/>
    <n v="1250"/>
    <x v="0"/>
    <x v="1912"/>
    <s v="Male"/>
    <s v="60 - 70"/>
  </r>
  <r>
    <n v="4740970"/>
    <x v="2"/>
    <n v="238711.948541505"/>
    <x v="14"/>
    <s v="KERALA"/>
    <n v="1400"/>
    <x v="5"/>
    <x v="1913"/>
    <s v="Male"/>
    <s v="40 - 50"/>
  </r>
  <r>
    <n v="4054787"/>
    <x v="3"/>
    <n v="219709.62863168001"/>
    <x v="14"/>
    <s v="KERALA"/>
    <n v="1000"/>
    <x v="2"/>
    <x v="1914"/>
    <s v="Female"/>
    <s v="18-25"/>
  </r>
  <r>
    <n v="4475509"/>
    <x v="2"/>
    <n v="241614.78276520802"/>
    <x v="11"/>
    <s v="Maharashtra"/>
    <n v="1400"/>
    <x v="5"/>
    <x v="1915"/>
    <s v="Male"/>
    <s v="30 - 40"/>
  </r>
  <r>
    <n v="3461632"/>
    <x v="1"/>
    <n v="220959.39730500002"/>
    <x v="1"/>
    <s v="Gujarat"/>
    <n v="1200"/>
    <x v="4"/>
    <x v="1916"/>
    <s v="Male"/>
    <s v="18-25"/>
  </r>
  <r>
    <n v="3493779"/>
    <x v="3"/>
    <n v="220580.515113728"/>
    <x v="1"/>
    <s v="Gujarat"/>
    <n v="1100"/>
    <x v="1"/>
    <x v="1917"/>
    <s v="Male"/>
    <s v="25 - 30"/>
  </r>
  <r>
    <n v="4285813"/>
    <x v="4"/>
    <n v="248254.61562225001"/>
    <x v="8"/>
    <s v="TAMILNADU"/>
    <n v="1000"/>
    <x v="2"/>
    <x v="1918"/>
    <s v="Male"/>
    <s v="40 - 50"/>
  </r>
  <r>
    <n v="4346188"/>
    <x v="2"/>
    <n v="215470.13525159002"/>
    <x v="8"/>
    <s v="TAMILNADU"/>
    <n v="1400"/>
    <x v="3"/>
    <x v="1919"/>
    <s v="Female"/>
    <s v="30 - 40"/>
  </r>
  <r>
    <n v="5434079"/>
    <x v="3"/>
    <n v="230069.47966681601"/>
    <x v="6"/>
    <s v="PUNJAB"/>
    <n v="1400"/>
    <x v="3"/>
    <x v="1920"/>
    <s v="Male"/>
    <b v="1"/>
  </r>
  <r>
    <n v="5007264"/>
    <x v="3"/>
    <n v="224105.70013900803"/>
    <x v="8"/>
    <s v="TAMILNADU"/>
    <n v="1000"/>
    <x v="2"/>
    <x v="1921"/>
    <s v="Male"/>
    <s v="40 - 50"/>
  </r>
  <r>
    <n v="5186965"/>
    <x v="3"/>
    <n v="217994.680557632"/>
    <x v="1"/>
    <s v="Gujarat"/>
    <n v="1000"/>
    <x v="2"/>
    <x v="1922"/>
    <s v="Male"/>
    <s v="18-25"/>
  </r>
  <r>
    <n v="5213869"/>
    <x v="4"/>
    <n v="232874.84728620003"/>
    <x v="4"/>
    <s v="HARYANA"/>
    <n v="1000"/>
    <x v="2"/>
    <x v="1923"/>
    <s v="Male"/>
    <s v="18-25"/>
  </r>
  <r>
    <n v="4773911"/>
    <x v="3"/>
    <n v="246633.39059788801"/>
    <x v="5"/>
    <s v="NCR"/>
    <n v="1400"/>
    <x v="3"/>
    <x v="1924"/>
    <s v="Male"/>
    <s v="30 - 40"/>
  </r>
  <r>
    <n v="4769860"/>
    <x v="2"/>
    <n v="233986.03810767602"/>
    <x v="7"/>
    <s v="Karnataka"/>
    <n v="1400"/>
    <x v="5"/>
    <x v="1925"/>
    <s v="Male"/>
    <s v="30 - 40"/>
  </r>
  <r>
    <n v="4042457"/>
    <x v="5"/>
    <n v="240441.14555815197"/>
    <x v="14"/>
    <s v="KERALA"/>
    <n v="1250"/>
    <x v="0"/>
    <x v="1926"/>
    <s v="Male"/>
    <s v="30 - 40"/>
  </r>
  <r>
    <n v="3921341"/>
    <x v="5"/>
    <n v="248150.54326895997"/>
    <x v="14"/>
    <s v="KERALA"/>
    <n v="1250"/>
    <x v="0"/>
    <x v="1927"/>
    <s v="Male"/>
    <s v="40 - 50"/>
  </r>
  <r>
    <n v="4598936"/>
    <x v="4"/>
    <n v="231209.98369545001"/>
    <x v="0"/>
    <s v="NCR"/>
    <n v="1250"/>
    <x v="0"/>
    <x v="1928"/>
    <s v="Male"/>
    <s v="40 - 50"/>
  </r>
  <r>
    <n v="4067795"/>
    <x v="5"/>
    <n v="228069.81681922197"/>
    <x v="8"/>
    <s v="TAMILNADU"/>
    <n v="1250"/>
    <x v="0"/>
    <x v="1929"/>
    <s v="Male"/>
    <s v="50 - 60"/>
  </r>
  <r>
    <n v="4992796"/>
    <x v="5"/>
    <n v="236454.35265494799"/>
    <x v="7"/>
    <s v="Karnataka"/>
    <n v="1250"/>
    <x v="0"/>
    <x v="1930"/>
    <s v="Male"/>
    <s v="60 - 70"/>
  </r>
  <r>
    <n v="4577471"/>
    <x v="2"/>
    <n v="237204.99718698001"/>
    <x v="4"/>
    <s v="HARYANA"/>
    <n v="1200"/>
    <x v="4"/>
    <x v="1931"/>
    <s v="Male"/>
    <s v="25 - 30"/>
  </r>
  <r>
    <n v="5259833"/>
    <x v="5"/>
    <n v="235407.67181949402"/>
    <x v="5"/>
    <s v="NCR"/>
    <n v="1250"/>
    <x v="0"/>
    <x v="1932"/>
    <s v="Male"/>
    <s v="60 - 70"/>
  </r>
  <r>
    <n v="4292454"/>
    <x v="3"/>
    <n v="224305.94913619201"/>
    <x v="0"/>
    <s v="NCR"/>
    <n v="1000"/>
    <x v="2"/>
    <x v="1933"/>
    <s v="Male"/>
    <s v="25 - 30"/>
  </r>
  <r>
    <n v="5294435"/>
    <x v="4"/>
    <n v="243510.19463235"/>
    <x v="6"/>
    <s v="PUNJAB"/>
    <n v="1100"/>
    <x v="1"/>
    <x v="1934"/>
    <s v="Female"/>
    <s v="30 - 40"/>
  </r>
  <r>
    <n v="5509345"/>
    <x v="3"/>
    <n v="240275.49134028799"/>
    <x v="0"/>
    <s v="NCR"/>
    <n v="1100"/>
    <x v="1"/>
    <x v="1935"/>
    <s v="Male"/>
    <s v="40 - 50"/>
  </r>
  <r>
    <n v="4628294"/>
    <x v="3"/>
    <n v="215851.69021670401"/>
    <x v="0"/>
    <s v="NCR"/>
    <n v="1000"/>
    <x v="2"/>
    <x v="1936"/>
    <s v="Female"/>
    <s v="40 - 50"/>
  </r>
  <r>
    <n v="4118750"/>
    <x v="5"/>
    <n v="232759.46208556797"/>
    <x v="7"/>
    <s v="Karnataka"/>
    <n v="1250"/>
    <x v="0"/>
    <x v="1937"/>
    <s v="Male"/>
    <s v="40 - 50"/>
  </r>
  <r>
    <n v="4150922"/>
    <x v="3"/>
    <n v="232984.566722752"/>
    <x v="7"/>
    <s v="Karnataka"/>
    <n v="1100"/>
    <x v="1"/>
    <x v="1938"/>
    <s v="Female"/>
    <b v="1"/>
  </r>
  <r>
    <n v="5097958"/>
    <x v="2"/>
    <n v="215577.870727845"/>
    <x v="3"/>
    <s v="WEST BENGAL"/>
    <n v="1400"/>
    <x v="3"/>
    <x v="1939"/>
    <s v="Male"/>
    <s v="40 - 50"/>
  </r>
  <r>
    <n v="5194658"/>
    <x v="4"/>
    <n v="239419.19934975001"/>
    <x v="3"/>
    <s v="WEST BENGAL"/>
    <n v="1100"/>
    <x v="1"/>
    <x v="1940"/>
    <s v="Male"/>
    <s v="18-25"/>
  </r>
  <r>
    <n v="5011252"/>
    <x v="5"/>
    <n v="229968.52777272"/>
    <x v="5"/>
    <s v="NCR"/>
    <n v="1250"/>
    <x v="0"/>
    <x v="1941"/>
    <s v="Male"/>
    <s v="25 - 30"/>
  </r>
  <r>
    <n v="4176158"/>
    <x v="5"/>
    <n v="232414.62780163201"/>
    <x v="15"/>
    <s v="UTTAR PRADESH"/>
    <n v="1250"/>
    <x v="0"/>
    <x v="1942"/>
    <s v="Male"/>
    <s v="25 - 30"/>
  </r>
  <r>
    <n v="5211703"/>
    <x v="3"/>
    <n v="216822.00944928001"/>
    <x v="7"/>
    <s v="Karnataka"/>
    <n v="1100"/>
    <x v="1"/>
    <x v="1943"/>
    <s v="Male"/>
    <s v="18-25"/>
  </r>
  <r>
    <n v="4406636"/>
    <x v="5"/>
    <n v="240641.579257326"/>
    <x v="7"/>
    <s v="Karnataka"/>
    <n v="1250"/>
    <x v="0"/>
    <x v="1944"/>
    <s v="Male"/>
    <s v="18-25"/>
  </r>
  <r>
    <n v="4147922"/>
    <x v="4"/>
    <n v="224780.22325844999"/>
    <x v="10"/>
    <s v="Assam"/>
    <n v="1250"/>
    <x v="0"/>
    <x v="1945"/>
    <s v="Male"/>
    <s v="50 - 60"/>
  </r>
  <r>
    <n v="4740447"/>
    <x v="5"/>
    <n v="228817.01617095197"/>
    <x v="7"/>
    <s v="Karnataka"/>
    <n v="1250"/>
    <x v="0"/>
    <x v="1946"/>
    <s v="Male"/>
    <s v="40 - 50"/>
  </r>
  <r>
    <n v="3763626"/>
    <x v="5"/>
    <n v="229966.06062879998"/>
    <x v="0"/>
    <s v="NCR"/>
    <n v="1250"/>
    <x v="0"/>
    <x v="1947"/>
    <s v="Male"/>
    <s v="30 - 40"/>
  </r>
  <r>
    <n v="4380746"/>
    <x v="4"/>
    <n v="220379.04579600002"/>
    <x v="0"/>
    <s v="NCR"/>
    <n v="1250"/>
    <x v="0"/>
    <x v="1948"/>
    <s v="Female"/>
    <s v="40 - 50"/>
  </r>
  <r>
    <n v="5340773"/>
    <x v="3"/>
    <n v="237029.52003878402"/>
    <x v="0"/>
    <s v="NCR"/>
    <n v="1400"/>
    <x v="3"/>
    <x v="1949"/>
    <s v="Female"/>
    <s v="50 - 60"/>
  </r>
  <r>
    <n v="4488569"/>
    <x v="3"/>
    <n v="247348.74802086403"/>
    <x v="12"/>
    <s v="UTTAR PRADESH"/>
    <n v="1400"/>
    <x v="3"/>
    <x v="1950"/>
    <s v="Male"/>
    <b v="1"/>
  </r>
  <r>
    <n v="4705304"/>
    <x v="3"/>
    <n v="226718.56113779198"/>
    <x v="7"/>
    <s v="Karnataka"/>
    <n v="1000"/>
    <x v="2"/>
    <x v="1951"/>
    <s v="Male"/>
    <s v="18-25"/>
  </r>
  <r>
    <n v="3554942"/>
    <x v="4"/>
    <n v="217692.52516702501"/>
    <x v="8"/>
    <s v="TAMILNADU"/>
    <n v="1250"/>
    <x v="0"/>
    <x v="1952"/>
    <s v="Male"/>
    <s v="18-25"/>
  </r>
  <r>
    <n v="3991910"/>
    <x v="3"/>
    <n v="232323.92146099199"/>
    <x v="0"/>
    <s v="NCR"/>
    <n v="1000"/>
    <x v="2"/>
    <x v="1953"/>
    <s v="Male"/>
    <s v="30 - 40"/>
  </r>
  <r>
    <n v="5391531"/>
    <x v="2"/>
    <n v="219474.02556696002"/>
    <x v="3"/>
    <s v="WEST BENGAL"/>
    <n v="1200"/>
    <x v="4"/>
    <x v="1954"/>
    <s v="Female"/>
    <s v="40 - 50"/>
  </r>
  <r>
    <n v="4012261"/>
    <x v="5"/>
    <n v="238956.38148611996"/>
    <x v="0"/>
    <s v="NCR"/>
    <n v="1250"/>
    <x v="0"/>
    <x v="1955"/>
    <s v="Male"/>
    <s v="25 - 30"/>
  </r>
  <r>
    <n v="3248755"/>
    <x v="5"/>
    <n v="251938.629915"/>
    <x v="6"/>
    <s v="PUNJAB"/>
    <n v="1250"/>
    <x v="0"/>
    <x v="1956"/>
    <s v="Male"/>
    <s v="30 - 40"/>
  </r>
  <r>
    <n v="3648452"/>
    <x v="2"/>
    <n v="230383.580055067"/>
    <x v="6"/>
    <s v="PUNJAB"/>
    <n v="1400"/>
    <x v="5"/>
    <x v="1957"/>
    <s v="Female"/>
    <s v="18-25"/>
  </r>
  <r>
    <n v="4404782"/>
    <x v="2"/>
    <n v="243575.386424"/>
    <x v="15"/>
    <s v="UTTAR PRADESH"/>
    <n v="1200"/>
    <x v="4"/>
    <x v="1958"/>
    <s v="Male"/>
    <s v="30 - 40"/>
  </r>
  <r>
    <n v="5279998"/>
    <x v="3"/>
    <n v="236173.46449964799"/>
    <x v="0"/>
    <s v="NCR"/>
    <n v="1100"/>
    <x v="1"/>
    <x v="1959"/>
    <s v="Male"/>
    <s v="50 - 60"/>
  </r>
  <r>
    <n v="4099919"/>
    <x v="4"/>
    <n v="219562.300914825"/>
    <x v="15"/>
    <s v="UTTAR PRADESH"/>
    <n v="1250"/>
    <x v="0"/>
    <x v="1960"/>
    <s v="Male"/>
    <s v="40 - 50"/>
  </r>
  <r>
    <n v="5129421"/>
    <x v="2"/>
    <n v="238420.83753617099"/>
    <x v="5"/>
    <s v="NCR"/>
    <n v="1200"/>
    <x v="4"/>
    <x v="1961"/>
    <s v="Female"/>
    <s v="25 - 30"/>
  </r>
  <r>
    <n v="5016113"/>
    <x v="4"/>
    <n v="236499.63892500001"/>
    <x v="0"/>
    <s v="NCR"/>
    <n v="1100"/>
    <x v="1"/>
    <x v="1962"/>
    <s v="Male"/>
    <b v="1"/>
  </r>
  <r>
    <n v="4135703"/>
    <x v="4"/>
    <n v="216243.23631540002"/>
    <x v="5"/>
    <s v="NCR"/>
    <n v="1250"/>
    <x v="0"/>
    <x v="1963"/>
    <s v="Male"/>
    <s v="18-25"/>
  </r>
  <r>
    <n v="4893473"/>
    <x v="4"/>
    <n v="238718.47877325001"/>
    <x v="0"/>
    <s v="NCR"/>
    <n v="1000"/>
    <x v="2"/>
    <x v="1964"/>
    <s v="Female"/>
    <b v="1"/>
  </r>
  <r>
    <n v="5375353"/>
    <x v="5"/>
    <n v="231157.36793007998"/>
    <x v="2"/>
    <s v="MADHYAPRADESH"/>
    <n v="1250"/>
    <x v="0"/>
    <x v="1965"/>
    <s v="Male"/>
    <s v="25 - 30"/>
  </r>
  <r>
    <n v="4027364"/>
    <x v="2"/>
    <n v="227603.88594131701"/>
    <x v="4"/>
    <s v="HARYANA"/>
    <n v="1200"/>
    <x v="4"/>
    <x v="1966"/>
    <s v="Female"/>
    <s v="50 - 60"/>
  </r>
  <r>
    <n v="3659154"/>
    <x v="5"/>
    <n v="241732.47014245001"/>
    <x v="4"/>
    <s v="HARYANA"/>
    <n v="1250"/>
    <x v="0"/>
    <x v="1967"/>
    <s v="Male"/>
    <s v="25 - 30"/>
  </r>
  <r>
    <n v="4629062"/>
    <x v="3"/>
    <n v="224556.59275488"/>
    <x v="7"/>
    <s v="Karnataka"/>
    <n v="1000"/>
    <x v="2"/>
    <x v="1968"/>
    <s v="Male"/>
    <s v="25 - 30"/>
  </r>
  <r>
    <n v="3737199"/>
    <x v="4"/>
    <n v="234120.57057014998"/>
    <x v="0"/>
    <s v="NCR"/>
    <n v="1100"/>
    <x v="1"/>
    <x v="1969"/>
    <s v="Female"/>
    <s v="60 - 70"/>
  </r>
  <r>
    <n v="4645209"/>
    <x v="3"/>
    <n v="224507.83398515198"/>
    <x v="5"/>
    <s v="NCR"/>
    <n v="1000"/>
    <x v="2"/>
    <x v="1970"/>
    <s v="Female"/>
    <s v="25 - 30"/>
  </r>
  <r>
    <n v="4085581"/>
    <x v="1"/>
    <n v="226247.43496320001"/>
    <x v="4"/>
    <s v="HARYANA"/>
    <n v="1200"/>
    <x v="4"/>
    <x v="1971"/>
    <s v="Male"/>
    <s v="50 - 60"/>
  </r>
  <r>
    <n v="4975967"/>
    <x v="5"/>
    <n v="245026.21546941198"/>
    <x v="12"/>
    <s v="UTTAR PRADESH"/>
    <n v="1250"/>
    <x v="0"/>
    <x v="1972"/>
    <s v="Male"/>
    <s v="25 - 30"/>
  </r>
  <r>
    <n v="3792416"/>
    <x v="4"/>
    <n v="217697.75714879998"/>
    <x v="12"/>
    <s v="UTTAR PRADESH"/>
    <n v="1250"/>
    <x v="0"/>
    <x v="1973"/>
    <s v="Female"/>
    <s v="40 - 50"/>
  </r>
  <r>
    <n v="4831600"/>
    <x v="3"/>
    <n v="251094.81004851201"/>
    <x v="2"/>
    <s v="MADHYAPRADESH"/>
    <n v="1400"/>
    <x v="3"/>
    <x v="1974"/>
    <s v="Male"/>
    <s v="30 - 40"/>
  </r>
  <r>
    <n v="3328099"/>
    <x v="5"/>
    <n v="229453.02435495198"/>
    <x v="6"/>
    <s v="PUNJAB"/>
    <n v="1250"/>
    <x v="0"/>
    <x v="1975"/>
    <s v="Male"/>
    <s v="40 - 50"/>
  </r>
  <r>
    <n v="4588575"/>
    <x v="4"/>
    <n v="226789.74703627502"/>
    <x v="1"/>
    <s v="Gujarat"/>
    <n v="1250"/>
    <x v="0"/>
    <x v="1976"/>
    <s v="Female"/>
    <s v="50 - 60"/>
  </r>
  <r>
    <n v="3446466"/>
    <x v="5"/>
    <n v="232987.28188772997"/>
    <x v="0"/>
    <s v="NCR"/>
    <n v="1250"/>
    <x v="0"/>
    <x v="1977"/>
    <s v="Male"/>
    <s v="30 - 40"/>
  </r>
  <r>
    <n v="4053739"/>
    <x v="5"/>
    <n v="245791.963370888"/>
    <x v="5"/>
    <s v="NCR"/>
    <n v="1250"/>
    <x v="0"/>
    <x v="1978"/>
    <s v="Male"/>
    <s v="40 - 50"/>
  </r>
  <r>
    <n v="3289814"/>
    <x v="2"/>
    <n v="228189.45211932602"/>
    <x v="15"/>
    <s v="UTTAR PRADESH"/>
    <n v="1400"/>
    <x v="5"/>
    <x v="1979"/>
    <s v="Male"/>
    <s v="40 - 50"/>
  </r>
  <r>
    <n v="4129985"/>
    <x v="3"/>
    <n v="223469.723734272"/>
    <x v="0"/>
    <s v="NCR"/>
    <n v="1100"/>
    <x v="1"/>
    <x v="1980"/>
    <s v="Male"/>
    <s v="25 - 30"/>
  </r>
  <r>
    <n v="4357286"/>
    <x v="1"/>
    <n v="224403.88719509999"/>
    <x v="4"/>
    <s v="HARYANA"/>
    <n v="1200"/>
    <x v="4"/>
    <x v="1981"/>
    <s v="Male"/>
    <s v="30 - 40"/>
  </r>
  <r>
    <n v="4387651"/>
    <x v="5"/>
    <n v="226963.61367305601"/>
    <x v="0"/>
    <s v="NCR"/>
    <n v="1250"/>
    <x v="0"/>
    <x v="1982"/>
    <s v="Male"/>
    <s v="18-25"/>
  </r>
  <r>
    <n v="3248948"/>
    <x v="3"/>
    <n v="241642.43341920001"/>
    <x v="0"/>
    <s v="NCR"/>
    <n v="1400"/>
    <x v="3"/>
    <x v="1983"/>
    <s v="Male"/>
    <s v="25 - 30"/>
  </r>
  <r>
    <n v="3580309"/>
    <x v="4"/>
    <n v="217094.92535744997"/>
    <x v="7"/>
    <s v="Karnataka"/>
    <n v="1250"/>
    <x v="0"/>
    <x v="1984"/>
    <s v="Female"/>
    <s v="30 - 40"/>
  </r>
  <r>
    <n v="3885002"/>
    <x v="5"/>
    <n v="244380.91081209001"/>
    <x v="1"/>
    <s v="Gujarat"/>
    <n v="1250"/>
    <x v="0"/>
    <x v="1985"/>
    <s v="Male"/>
    <s v="18-25"/>
  </r>
  <r>
    <n v="4488264"/>
    <x v="2"/>
    <n v="224665.30774869001"/>
    <x v="8"/>
    <s v="TAMILNADU"/>
    <n v="1400"/>
    <x v="5"/>
    <x v="1986"/>
    <s v="Male"/>
    <s v="30 - 40"/>
  </r>
  <r>
    <n v="3270577"/>
    <x v="3"/>
    <n v="246822.38103039999"/>
    <x v="6"/>
    <s v="PUNJAB"/>
    <n v="1200"/>
    <x v="4"/>
    <x v="1987"/>
    <s v="Female"/>
    <s v="25 - 30"/>
  </r>
  <r>
    <n v="5210923"/>
    <x v="2"/>
    <n v="251785.21495981203"/>
    <x v="14"/>
    <s v="KERALA"/>
    <n v="1200"/>
    <x v="4"/>
    <x v="1988"/>
    <s v="Male"/>
    <s v="50 - 60"/>
  </r>
  <r>
    <n v="4160269"/>
    <x v="5"/>
    <n v="248247.86268140998"/>
    <x v="8"/>
    <s v="TAMILNADU"/>
    <n v="1250"/>
    <x v="0"/>
    <x v="1989"/>
    <s v="Male"/>
    <s v="40 - 50"/>
  </r>
  <r>
    <n v="3686018"/>
    <x v="4"/>
    <n v="227736.55721520001"/>
    <x v="4"/>
    <s v="HARYANA"/>
    <n v="1000"/>
    <x v="2"/>
    <x v="1990"/>
    <s v="Male"/>
    <s v="18-25"/>
  </r>
  <r>
    <n v="4183908"/>
    <x v="4"/>
    <n v="242445.44318085001"/>
    <x v="3"/>
    <s v="WEST BENGAL"/>
    <n v="1000"/>
    <x v="2"/>
    <x v="1991"/>
    <s v="Male"/>
    <s v="18-25"/>
  </r>
  <r>
    <n v="3998336"/>
    <x v="4"/>
    <n v="251168.89656922501"/>
    <x v="0"/>
    <s v="NCR"/>
    <n v="1100"/>
    <x v="1"/>
    <x v="1992"/>
    <s v="Male"/>
    <s v="40 - 50"/>
  </r>
  <r>
    <n v="3703714"/>
    <x v="1"/>
    <n v="219453.48887391001"/>
    <x v="10"/>
    <s v="Assam"/>
    <n v="1200"/>
    <x v="4"/>
    <x v="1993"/>
    <s v="Male"/>
    <s v="40 - 50"/>
  </r>
  <r>
    <n v="4375075"/>
    <x v="2"/>
    <n v="238808.99509224002"/>
    <x v="0"/>
    <s v="NCR"/>
    <n v="1400"/>
    <x v="5"/>
    <x v="1994"/>
    <s v="Male"/>
    <s v="40 - 50"/>
  </r>
  <r>
    <n v="3331999"/>
    <x v="4"/>
    <n v="247463.84233110002"/>
    <x v="9"/>
    <s v="MADHYA PRADESH"/>
    <n v="1000"/>
    <x v="2"/>
    <x v="1995"/>
    <s v="Male"/>
    <s v="50 - 60"/>
  </r>
  <r>
    <n v="5006238"/>
    <x v="2"/>
    <n v="241484.50257417202"/>
    <x v="7"/>
    <s v="Karnataka"/>
    <n v="1400"/>
    <x v="5"/>
    <x v="1996"/>
    <s v="Male"/>
    <s v="30 - 40"/>
  </r>
  <r>
    <n v="5280428"/>
    <x v="5"/>
    <n v="236689.66807563999"/>
    <x v="15"/>
    <s v="UTTAR PRADESH"/>
    <n v="1250"/>
    <x v="0"/>
    <x v="1997"/>
    <s v="Male"/>
    <s v="30 - 40"/>
  </r>
  <r>
    <n v="4149617"/>
    <x v="2"/>
    <n v="246127.451194917"/>
    <x v="0"/>
    <s v="NCR"/>
    <n v="1400"/>
    <x v="5"/>
    <x v="1998"/>
    <s v="Female"/>
    <b v="1"/>
  </r>
  <r>
    <n v="5109900"/>
    <x v="2"/>
    <n v="246225.73697638803"/>
    <x v="6"/>
    <s v="PUNJAB"/>
    <n v="1400"/>
    <x v="5"/>
    <x v="1999"/>
    <s v="Male"/>
    <s v="30 - 40"/>
  </r>
  <r>
    <n v="4759305"/>
    <x v="3"/>
    <n v="224004.98896128"/>
    <x v="0"/>
    <s v="NCR"/>
    <n v="1100"/>
    <x v="1"/>
    <x v="2000"/>
    <s v="Male"/>
    <s v="30 - 40"/>
  </r>
  <r>
    <n v="5280137"/>
    <x v="4"/>
    <n v="229311.73030709999"/>
    <x v="10"/>
    <s v="Assam"/>
    <n v="1250"/>
    <x v="0"/>
    <x v="2001"/>
    <s v="Male"/>
    <s v="25 - 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0">
  <r>
    <n v="3824243"/>
    <x v="0"/>
    <n v="112919.55074124999"/>
    <s v="NEWDELHI"/>
    <s v="NCR"/>
    <n v="1250"/>
    <x v="0"/>
    <n v="4496"/>
    <x v="0"/>
    <x v="0"/>
    <s v="0 - 5000"/>
  </r>
  <r>
    <n v="3656181"/>
    <x v="0"/>
    <n v="112891.395610868"/>
    <s v="NEWDELHI"/>
    <s v="NCR"/>
    <n v="1250"/>
    <x v="0"/>
    <n v="2901.6459609066014"/>
    <x v="1"/>
    <x v="1"/>
    <s v="0 - 5000"/>
  </r>
  <r>
    <n v="4582783"/>
    <x v="0"/>
    <n v="113846.46136812"/>
    <s v="AHMEDABAD"/>
    <s v="Gujarat"/>
    <n v="1250"/>
    <x v="0"/>
    <n v="2993.7313666646619"/>
    <x v="1"/>
    <x v="1"/>
    <s v="0 - 5000"/>
  </r>
  <r>
    <n v="3287662"/>
    <x v="0"/>
    <n v="111821.504449941"/>
    <s v="INDORE"/>
    <s v="MADHYAPRADESH"/>
    <n v="1250"/>
    <x v="0"/>
    <n v="3032.0805725447608"/>
    <x v="1"/>
    <x v="2"/>
    <s v="0 - 5000"/>
  </r>
  <r>
    <n v="4852610"/>
    <x v="0"/>
    <n v="114843.80913528"/>
    <s v="KOLKATTA"/>
    <s v="WEST BENGAL"/>
    <n v="1250"/>
    <x v="0"/>
    <n v="3049.827682133518"/>
    <x v="1"/>
    <x v="3"/>
    <s v="0 - 5000"/>
  </r>
  <r>
    <n v="4352007"/>
    <x v="0"/>
    <n v="115695.41632347"/>
    <s v="NEWDELHI"/>
    <s v="NCR"/>
    <n v="1250"/>
    <x v="0"/>
    <n v="3070.1916772726418"/>
    <x v="1"/>
    <x v="3"/>
    <s v="0 - 5000"/>
  </r>
  <r>
    <n v="5408586"/>
    <x v="1"/>
    <n v="120288.51915664499"/>
    <s v="GURGAON"/>
    <s v="HARYANA"/>
    <n v="1250"/>
    <x v="0"/>
    <n v="5081"/>
    <x v="1"/>
    <x v="0"/>
    <s v="5001 - 10000"/>
  </r>
  <r>
    <n v="4149701"/>
    <x v="1"/>
    <n v="118570.699978335"/>
    <s v="KOLKATTA"/>
    <s v="WEST BENGAL"/>
    <n v="1250"/>
    <x v="0"/>
    <n v="3092.9714885982585"/>
    <x v="1"/>
    <x v="1"/>
    <s v="0 - 5000"/>
  </r>
  <r>
    <n v="5258606"/>
    <x v="1"/>
    <n v="118775.636691345"/>
    <s v="NOIDA"/>
    <s v="NCR"/>
    <n v="1250"/>
    <x v="0"/>
    <n v="3122.7485557002019"/>
    <x v="1"/>
    <x v="1"/>
    <s v="0 - 5000"/>
  </r>
  <r>
    <n v="3888531"/>
    <x v="1"/>
    <n v="119514.0808125"/>
    <s v="LUDHIANA"/>
    <s v="PUNJAB"/>
    <n v="1250"/>
    <x v="0"/>
    <n v="3124.2241597940069"/>
    <x v="1"/>
    <x v="4"/>
    <s v="0 - 5000"/>
  </r>
  <r>
    <n v="4140479"/>
    <x v="1"/>
    <n v="116636.66848269"/>
    <s v="NOIDA"/>
    <s v="NCR"/>
    <n v="1250"/>
    <x v="0"/>
    <n v="3128.4393359795431"/>
    <x v="1"/>
    <x v="2"/>
    <s v="0 - 5000"/>
  </r>
  <r>
    <n v="4699013"/>
    <x v="1"/>
    <n v="122149.19606868"/>
    <s v="BANGALORE"/>
    <s v="Karnataka"/>
    <n v="1250"/>
    <x v="0"/>
    <n v="5151"/>
    <x v="1"/>
    <x v="0"/>
    <s v="5001 - 10000"/>
  </r>
  <r>
    <n v="5107457"/>
    <x v="1"/>
    <n v="116964.516302865"/>
    <s v="NEWDELHI"/>
    <s v="NCR"/>
    <n v="1250"/>
    <x v="0"/>
    <n v="3152.0500819361919"/>
    <x v="0"/>
    <x v="2"/>
    <s v="0 - 5000"/>
  </r>
  <r>
    <n v="3823993"/>
    <x v="0"/>
    <n v="117601.39047336001"/>
    <s v="CHENNAI"/>
    <s v="TAMILNADU"/>
    <n v="1250"/>
    <x v="0"/>
    <n v="3170.1402281120427"/>
    <x v="0"/>
    <x v="4"/>
    <s v="0 - 5000"/>
  </r>
  <r>
    <n v="3426289"/>
    <x v="0"/>
    <n v="120901.93506158699"/>
    <s v="NEWDELHI"/>
    <s v="NCR"/>
    <n v="1250"/>
    <x v="0"/>
    <n v="3180.454041453951"/>
    <x v="1"/>
    <x v="2"/>
    <s v="0 - 5000"/>
  </r>
  <r>
    <n v="4592911"/>
    <x v="1"/>
    <n v="115662.70620261"/>
    <s v="KOLKATTA"/>
    <s v="WEST BENGAL"/>
    <n v="1250"/>
    <x v="0"/>
    <n v="3184.4872753926643"/>
    <x v="0"/>
    <x v="3"/>
    <s v="0 - 5000"/>
  </r>
  <r>
    <n v="3241130"/>
    <x v="0"/>
    <n v="119650.192427929"/>
    <s v="NEWDELHI"/>
    <s v="NCR"/>
    <n v="1250"/>
    <x v="0"/>
    <n v="3191.8474011021085"/>
    <x v="1"/>
    <x v="1"/>
    <s v="0 - 5000"/>
  </r>
  <r>
    <n v="3348279"/>
    <x v="1"/>
    <n v="122805.01950299999"/>
    <s v="NEWDELHI"/>
    <s v="NCR"/>
    <n v="1250"/>
    <x v="0"/>
    <n v="4195"/>
    <x v="1"/>
    <x v="4"/>
    <s v="0 - 5000"/>
  </r>
  <r>
    <n v="5383627"/>
    <x v="0"/>
    <n v="118291.45258892799"/>
    <s v="CHENNAI"/>
    <s v="TAMILNADU"/>
    <n v="1250"/>
    <x v="0"/>
    <n v="5211"/>
    <x v="0"/>
    <x v="0"/>
    <s v="5001 - 10000"/>
  </r>
  <r>
    <n v="4032329"/>
    <x v="0"/>
    <n v="125291.244579248"/>
    <s v="INDORE"/>
    <s v="MADHYAPRADESH"/>
    <n v="1250"/>
    <x v="0"/>
    <n v="3216.409424148871"/>
    <x v="1"/>
    <x v="1"/>
    <s v="0 - 5000"/>
  </r>
  <r>
    <n v="4296122"/>
    <x v="1"/>
    <n v="124437.144805155"/>
    <s v="AHMEDABAD"/>
    <s v="Gujarat"/>
    <n v="1250"/>
    <x v="0"/>
    <n v="5225"/>
    <x v="0"/>
    <x v="0"/>
    <s v="5001 - 10000"/>
  </r>
  <r>
    <n v="3786442"/>
    <x v="0"/>
    <n v="117567.42807498599"/>
    <s v="BANGALORE"/>
    <s v="Karnataka"/>
    <n v="1250"/>
    <x v="0"/>
    <n v="4197.2792375436911"/>
    <x v="1"/>
    <x v="5"/>
    <s v="0 - 5000"/>
  </r>
  <r>
    <n v="5360188"/>
    <x v="0"/>
    <n v="118909.32809209199"/>
    <s v="NOIDA"/>
    <s v="NCR"/>
    <n v="1250"/>
    <x v="0"/>
    <n v="4017.3207002073373"/>
    <x v="1"/>
    <x v="0"/>
    <s v="0 - 5000"/>
  </r>
  <r>
    <n v="5459451"/>
    <x v="1"/>
    <n v="122885.28521329501"/>
    <s v="NEWDELHI"/>
    <s v="NCR"/>
    <n v="1250"/>
    <x v="0"/>
    <n v="3170.1402281120427"/>
    <x v="0"/>
    <x v="0"/>
    <s v="0 - 5000"/>
  </r>
  <r>
    <n v="3444710"/>
    <x v="1"/>
    <n v="124685.87155771499"/>
    <s v="BANGALORE"/>
    <s v="Karnataka"/>
    <n v="1250"/>
    <x v="0"/>
    <n v="4543.551676168554"/>
    <x v="1"/>
    <x v="0"/>
    <s v="0 - 5000"/>
  </r>
  <r>
    <n v="3361609"/>
    <x v="0"/>
    <n v="122332.72742518899"/>
    <s v="BHOPAL"/>
    <s v="MADHYA PRADESH"/>
    <n v="1250"/>
    <x v="0"/>
    <n v="4531"/>
    <x v="1"/>
    <x v="3"/>
    <s v="0 - 5000"/>
  </r>
  <r>
    <n v="3728148"/>
    <x v="1"/>
    <n v="124268.2752132"/>
    <s v="NEWDELHI"/>
    <s v="NCR"/>
    <n v="1250"/>
    <x v="0"/>
    <n v="7024.0333847856491"/>
    <x v="1"/>
    <x v="2"/>
    <s v="5001 - 10000"/>
  </r>
  <r>
    <n v="4867837"/>
    <x v="1"/>
    <n v="118014.8578119"/>
    <s v="AHMEDABAD"/>
    <s v="Gujarat"/>
    <n v="1250"/>
    <x v="0"/>
    <n v="3170.1402281120427"/>
    <x v="1"/>
    <x v="5"/>
    <s v="0 - 5000"/>
  </r>
  <r>
    <n v="5013094"/>
    <x v="1"/>
    <n v="122522.18611716"/>
    <s v="AHMEDABAD"/>
    <s v="Gujarat"/>
    <n v="1250"/>
    <x v="0"/>
    <n v="6666.9676080960071"/>
    <x v="1"/>
    <x v="1"/>
    <s v="5001 - 10000"/>
  </r>
  <r>
    <n v="3839407"/>
    <x v="1"/>
    <n v="122568.63472854001"/>
    <s v="NOIDA"/>
    <s v="NCR"/>
    <n v="1250"/>
    <x v="0"/>
    <n v="3216.409424148871"/>
    <x v="0"/>
    <x v="2"/>
    <s v="0 - 5000"/>
  </r>
  <r>
    <n v="4789772"/>
    <x v="1"/>
    <n v="118881.68396832001"/>
    <s v="Guwahati"/>
    <s v="Assam"/>
    <n v="1250"/>
    <x v="0"/>
    <n v="7318.695019820384"/>
    <x v="0"/>
    <x v="6"/>
    <s v="5001 - 10000"/>
  </r>
  <r>
    <n v="4528302"/>
    <x v="1"/>
    <n v="129091.73590908002"/>
    <s v="KOLKATTA"/>
    <s v="WEST BENGAL"/>
    <n v="1250"/>
    <x v="0"/>
    <n v="7006.2257196302598"/>
    <x v="0"/>
    <x v="3"/>
    <s v="5001 - 10000"/>
  </r>
  <r>
    <n v="4926934"/>
    <x v="1"/>
    <n v="125218.24264593"/>
    <s v="KOLHAPUR"/>
    <s v="Maharashtra"/>
    <n v="1250"/>
    <x v="0"/>
    <n v="7304.119996838559"/>
    <x v="1"/>
    <x v="1"/>
    <s v="5001 - 10000"/>
  </r>
  <r>
    <n v="4553823"/>
    <x v="0"/>
    <n v="117171.74690711101"/>
    <s v="VARANASI"/>
    <s v="UTTAR PRADESH"/>
    <n v="1250"/>
    <x v="0"/>
    <n v="7637.4956341208599"/>
    <x v="0"/>
    <x v="2"/>
    <s v="5001 - 10000"/>
  </r>
  <r>
    <n v="5183172"/>
    <x v="0"/>
    <n v="125802.43920545101"/>
    <s v="CHENNAI"/>
    <s v="TAMILNADU"/>
    <n v="1250"/>
    <x v="0"/>
    <n v="8407.7463682870002"/>
    <x v="1"/>
    <x v="3"/>
    <s v="5001 - 10000"/>
  </r>
  <r>
    <n v="3842392"/>
    <x v="0"/>
    <n v="113173.30906030099"/>
    <s v="JALANDHAR"/>
    <s v="PUNJAB"/>
    <n v="1250"/>
    <x v="0"/>
    <n v="8352.6038414488285"/>
    <x v="1"/>
    <x v="1"/>
    <s v="5001 - 10000"/>
  </r>
  <r>
    <n v="4200828"/>
    <x v="0"/>
    <n v="130452.684000765"/>
    <s v="VARANASI"/>
    <s v="UTTAR PRADESH"/>
    <n v="1100"/>
    <x v="1"/>
    <n v="3216.409424148871"/>
    <x v="0"/>
    <x v="2"/>
    <s v="0 - 5000"/>
  </r>
  <r>
    <n v="3539229"/>
    <x v="0"/>
    <n v="125313.24720384"/>
    <s v="KOLHAPUR"/>
    <s v="Maharashtra"/>
    <n v="1250"/>
    <x v="0"/>
    <n v="5989"/>
    <x v="1"/>
    <x v="0"/>
    <s v="5001 - 10000"/>
  </r>
  <r>
    <n v="3850291"/>
    <x v="1"/>
    <n v="124693.659252"/>
    <s v="CHENNAI"/>
    <s v="TAMILNADU"/>
    <n v="1250"/>
    <x v="0"/>
    <n v="9288.3117858053338"/>
    <x v="0"/>
    <x v="0"/>
    <s v="5001 - 10000"/>
  </r>
  <r>
    <n v="3326189"/>
    <x v="0"/>
    <n v="116399.902506356"/>
    <s v="INDORE"/>
    <s v="MADHYAPRADESH"/>
    <n v="1250"/>
    <x v="0"/>
    <n v="3216.409424148871"/>
    <x v="1"/>
    <x v="0"/>
    <s v="0 - 5000"/>
  </r>
  <r>
    <n v="3566475"/>
    <x v="1"/>
    <n v="122901.93850518001"/>
    <s v="LUDHIANA"/>
    <s v="PUNJAB"/>
    <n v="1250"/>
    <x v="0"/>
    <n v="8903.5842454106823"/>
    <x v="1"/>
    <x v="1"/>
    <s v="5001 - 10000"/>
  </r>
  <r>
    <n v="4521629"/>
    <x v="1"/>
    <n v="117819.44802503999"/>
    <s v="VARANASI"/>
    <s v="UTTAR PRADESH"/>
    <n v="1250"/>
    <x v="0"/>
    <n v="8694.7539867788073"/>
    <x v="0"/>
    <x v="2"/>
    <s v="5001 - 10000"/>
  </r>
  <r>
    <n v="3599043"/>
    <x v="1"/>
    <n v="126646.16117076001"/>
    <s v="LUDHIANA"/>
    <s v="PUNJAB"/>
    <n v="1250"/>
    <x v="0"/>
    <n v="8838.5243813722918"/>
    <x v="0"/>
    <x v="3"/>
    <s v="5001 - 10000"/>
  </r>
  <r>
    <n v="3339793"/>
    <x v="0"/>
    <n v="124818.279601114"/>
    <s v="KOLKATTA"/>
    <s v="WEST BENGAL"/>
    <n v="1250"/>
    <x v="0"/>
    <n v="4590"/>
    <x v="1"/>
    <x v="3"/>
    <s v="0 - 5000"/>
  </r>
  <r>
    <n v="3555027"/>
    <x v="1"/>
    <n v="123673.78010052"/>
    <s v="NOIDA"/>
    <s v="NCR"/>
    <n v="1250"/>
    <x v="0"/>
    <n v="8826.6480323805808"/>
    <x v="1"/>
    <x v="2"/>
    <s v="5001 - 10000"/>
  </r>
  <r>
    <n v="5406414"/>
    <x v="0"/>
    <n v="123607.37440062"/>
    <s v="LUDHIANA"/>
    <s v="PUNJAB"/>
    <n v="1250"/>
    <x v="0"/>
    <n v="9256.3572703950231"/>
    <x v="1"/>
    <x v="0"/>
    <s v="5001 - 10000"/>
  </r>
  <r>
    <n v="5191946"/>
    <x v="0"/>
    <n v="117673.560345864"/>
    <s v="NEWDELHI"/>
    <s v="NCR"/>
    <n v="1250"/>
    <x v="0"/>
    <n v="9837.8708554194254"/>
    <x v="1"/>
    <x v="4"/>
    <s v="5001 - 10000"/>
  </r>
  <r>
    <n v="3808822"/>
    <x v="0"/>
    <n v="128251.967337596"/>
    <s v="KOLKATTA"/>
    <s v="WEST BENGAL"/>
    <n v="1250"/>
    <x v="0"/>
    <n v="9648.980235323801"/>
    <x v="0"/>
    <x v="2"/>
    <s v="5001 - 10000"/>
  </r>
  <r>
    <n v="3447574"/>
    <x v="0"/>
    <n v="117812.70654081"/>
    <s v="CALICUT"/>
    <s v="KERALA"/>
    <n v="1250"/>
    <x v="0"/>
    <n v="10135.388930037772"/>
    <x v="0"/>
    <x v="4"/>
    <s v="10001 - 15000"/>
  </r>
  <r>
    <n v="4001127"/>
    <x v="1"/>
    <n v="123841.40274175501"/>
    <s v="NOIDA"/>
    <s v="NCR"/>
    <n v="1250"/>
    <x v="0"/>
    <n v="4854"/>
    <x v="1"/>
    <x v="2"/>
    <s v="0 - 5000"/>
  </r>
  <r>
    <n v="4683430"/>
    <x v="0"/>
    <n v="126394.14709796"/>
    <s v="GURGAON"/>
    <s v="HARYANA"/>
    <n v="1250"/>
    <x v="0"/>
    <n v="10111.641372498716"/>
    <x v="1"/>
    <x v="2"/>
    <s v="10001 - 15000"/>
  </r>
  <r>
    <n v="3797675"/>
    <x v="1"/>
    <n v="127659.24568215001"/>
    <s v="Guwahati"/>
    <s v="Assam"/>
    <n v="1250"/>
    <x v="0"/>
    <n v="7539"/>
    <x v="1"/>
    <x v="0"/>
    <s v="5001 - 10000"/>
  </r>
  <r>
    <n v="3549766"/>
    <x v="1"/>
    <n v="123735.5094042"/>
    <s v="BANGALORE"/>
    <s v="Karnataka"/>
    <n v="1250"/>
    <x v="0"/>
    <n v="10076.557864659928"/>
    <x v="1"/>
    <x v="4"/>
    <s v="10001 - 15000"/>
  </r>
  <r>
    <n v="3448900"/>
    <x v="0"/>
    <n v="123839.007679282"/>
    <s v="MATHURA"/>
    <s v="UTTAR PRADESH"/>
    <n v="1250"/>
    <x v="0"/>
    <n v="75007"/>
    <x v="0"/>
    <x v="3"/>
    <s v="30001 - 35000"/>
  </r>
  <r>
    <n v="4425140"/>
    <x v="1"/>
    <n v="116061.42804435"/>
    <s v="LUDHIANA"/>
    <s v="PUNJAB"/>
    <n v="1250"/>
    <x v="0"/>
    <n v="10362.996515912666"/>
    <x v="1"/>
    <x v="2"/>
    <s v="10001 - 15000"/>
  </r>
  <r>
    <n v="4019995"/>
    <x v="0"/>
    <n v="116984.23061472399"/>
    <s v="VARANASI"/>
    <s v="UTTAR PRADESH"/>
    <n v="1250"/>
    <x v="0"/>
    <n v="8627"/>
    <x v="1"/>
    <x v="0"/>
    <s v="5001 - 10000"/>
  </r>
  <r>
    <n v="3639782"/>
    <x v="0"/>
    <n v="131915.23366095001"/>
    <s v="INDORE"/>
    <s v="MADHYAPRADESH"/>
    <n v="1100"/>
    <x v="1"/>
    <n v="9340"/>
    <x v="1"/>
    <x v="2"/>
    <s v="5001 - 10000"/>
  </r>
  <r>
    <n v="5109171"/>
    <x v="0"/>
    <n v="122204.15306619299"/>
    <s v="NEWDELHI"/>
    <s v="NCR"/>
    <n v="1250"/>
    <x v="0"/>
    <n v="7862"/>
    <x v="1"/>
    <x v="1"/>
    <s v="5001 - 10000"/>
  </r>
  <r>
    <n v="4042825"/>
    <x v="0"/>
    <n v="123331.905135824"/>
    <s v="NEWDELHI"/>
    <s v="NCR"/>
    <n v="1250"/>
    <x v="0"/>
    <n v="11071.485395322976"/>
    <x v="1"/>
    <x v="4"/>
    <s v="10001 - 15000"/>
  </r>
  <r>
    <n v="3606442"/>
    <x v="0"/>
    <n v="117856.214020532"/>
    <s v="CHENNAI"/>
    <s v="TAMILNADU"/>
    <n v="1250"/>
    <x v="0"/>
    <n v="11529.715823089784"/>
    <x v="1"/>
    <x v="5"/>
    <s v="10001 - 15000"/>
  </r>
  <r>
    <n v="3222876"/>
    <x v="1"/>
    <n v="124390.88859582"/>
    <s v="GURGAON"/>
    <s v="HARYANA"/>
    <n v="1250"/>
    <x v="0"/>
    <n v="11105.005784166497"/>
    <x v="1"/>
    <x v="1"/>
    <s v="10001 - 15000"/>
  </r>
  <r>
    <n v="4899537"/>
    <x v="1"/>
    <n v="128957.194807965"/>
    <s v="GURGAON"/>
    <s v="HARYANA"/>
    <n v="1250"/>
    <x v="0"/>
    <n v="11281.949721431482"/>
    <x v="0"/>
    <x v="3"/>
    <s v="10001 - 15000"/>
  </r>
  <r>
    <n v="4728807"/>
    <x v="1"/>
    <n v="128217.76871724002"/>
    <s v="NEWDELHI"/>
    <s v="NCR"/>
    <n v="1250"/>
    <x v="0"/>
    <n v="5333"/>
    <x v="1"/>
    <x v="1"/>
    <s v="5001 - 10000"/>
  </r>
  <r>
    <n v="4128314"/>
    <x v="0"/>
    <n v="117259.51109576"/>
    <s v="LUDHIANA"/>
    <s v="PUNJAB"/>
    <n v="1250"/>
    <x v="0"/>
    <n v="11176.468657776299"/>
    <x v="1"/>
    <x v="2"/>
    <s v="10001 - 15000"/>
  </r>
  <r>
    <n v="5052795"/>
    <x v="1"/>
    <n v="124271.79093557999"/>
    <s v="NEWDELHI"/>
    <s v="NCR"/>
    <n v="1250"/>
    <x v="0"/>
    <n v="11916.341994021557"/>
    <x v="0"/>
    <x v="3"/>
    <s v="10001 - 15000"/>
  </r>
  <r>
    <n v="4303237"/>
    <x v="1"/>
    <n v="127512.86273190001"/>
    <s v="BANGALORE"/>
    <s v="Karnataka"/>
    <n v="1250"/>
    <x v="0"/>
    <n v="12466.029781416362"/>
    <x v="0"/>
    <x v="3"/>
    <s v="10001 - 15000"/>
  </r>
  <r>
    <n v="4608094"/>
    <x v="1"/>
    <n v="125625.7919268"/>
    <s v="KOLKATTA"/>
    <s v="WEST BENGAL"/>
    <n v="1250"/>
    <x v="0"/>
    <n v="8906"/>
    <x v="1"/>
    <x v="3"/>
    <s v="5001 - 10000"/>
  </r>
  <r>
    <n v="5471888"/>
    <x v="0"/>
    <n v="129868.679503732"/>
    <s v="CHENNAI"/>
    <s v="TAMILNADU"/>
    <n v="1000"/>
    <x v="2"/>
    <n v="10563"/>
    <x v="1"/>
    <x v="1"/>
    <s v="10001 - 15000"/>
  </r>
  <r>
    <n v="3932646"/>
    <x v="0"/>
    <n v="115688.43993187501"/>
    <s v="GURGAON"/>
    <s v="HARYANA"/>
    <n v="1250"/>
    <x v="0"/>
    <n v="9876"/>
    <x v="1"/>
    <x v="0"/>
    <s v="5001 - 10000"/>
  </r>
  <r>
    <n v="5068496"/>
    <x v="1"/>
    <n v="131848.26905596501"/>
    <s v="BANGALORE"/>
    <s v="Karnataka"/>
    <n v="1250"/>
    <x v="0"/>
    <n v="12486.200779258954"/>
    <x v="1"/>
    <x v="0"/>
    <s v="10001 - 15000"/>
  </r>
  <r>
    <n v="4666629"/>
    <x v="1"/>
    <n v="123466.01327424"/>
    <s v="GURGAON"/>
    <s v="HARYANA"/>
    <n v="1250"/>
    <x v="0"/>
    <n v="7635"/>
    <x v="1"/>
    <x v="2"/>
    <s v="5001 - 10000"/>
  </r>
  <r>
    <n v="5528558"/>
    <x v="1"/>
    <n v="129542.04392976"/>
    <s v="KOLKATTA"/>
    <s v="WEST BENGAL"/>
    <n v="1250"/>
    <x v="0"/>
    <n v="13563.557788786831"/>
    <x v="0"/>
    <x v="4"/>
    <s v="10001 - 15000"/>
  </r>
  <r>
    <n v="4154199"/>
    <x v="0"/>
    <n v="123783.123956674"/>
    <s v="CHENNAI"/>
    <s v="TAMILNADU"/>
    <n v="1250"/>
    <x v="0"/>
    <n v="10387"/>
    <x v="1"/>
    <x v="2"/>
    <s v="10001 - 15000"/>
  </r>
  <r>
    <n v="3470055"/>
    <x v="1"/>
    <n v="126867.3956145"/>
    <s v="CALICUT"/>
    <s v="KERALA"/>
    <n v="1250"/>
    <x v="0"/>
    <n v="13206.857018800951"/>
    <x v="0"/>
    <x v="1"/>
    <s v="10001 - 15000"/>
  </r>
  <r>
    <n v="4193063"/>
    <x v="0"/>
    <n v="120995.28270942"/>
    <s v="BANGALORE"/>
    <s v="Karnataka"/>
    <n v="1250"/>
    <x v="0"/>
    <n v="13580.118251319396"/>
    <x v="1"/>
    <x v="4"/>
    <s v="10001 - 15000"/>
  </r>
  <r>
    <n v="3432393"/>
    <x v="1"/>
    <n v="134209.673967735"/>
    <s v="AHMEDABAD"/>
    <s v="Gujarat"/>
    <n v="1250"/>
    <x v="0"/>
    <n v="14036.286889095012"/>
    <x v="1"/>
    <x v="0"/>
    <s v="10001 - 15000"/>
  </r>
  <r>
    <n v="3333223"/>
    <x v="1"/>
    <n v="131224.71318750002"/>
    <s v="Guwahati"/>
    <s v="Assam"/>
    <n v="1250"/>
    <x v="0"/>
    <n v="13551.924349036984"/>
    <x v="1"/>
    <x v="3"/>
    <s v="10001 - 15000"/>
  </r>
  <r>
    <n v="5044596"/>
    <x v="1"/>
    <n v="119746.75310586"/>
    <s v="NEWDELHI"/>
    <s v="NCR"/>
    <n v="1250"/>
    <x v="0"/>
    <n v="13399.684195922922"/>
    <x v="1"/>
    <x v="6"/>
    <s v="10001 - 15000"/>
  </r>
  <r>
    <n v="4168590"/>
    <x v="1"/>
    <n v="124401.92370462"/>
    <s v="NEWDELHI"/>
    <s v="NCR"/>
    <n v="1250"/>
    <x v="0"/>
    <n v="13491.023818055894"/>
    <x v="1"/>
    <x v="4"/>
    <s v="10001 - 15000"/>
  </r>
  <r>
    <n v="4762329"/>
    <x v="1"/>
    <n v="124981.470588735"/>
    <s v="NOIDA"/>
    <s v="NCR"/>
    <n v="1250"/>
    <x v="0"/>
    <n v="14115.66978581072"/>
    <x v="1"/>
    <x v="2"/>
    <s v="10001 - 15000"/>
  </r>
  <r>
    <n v="4398708"/>
    <x v="1"/>
    <n v="129981.67661542501"/>
    <s v="NOIDA"/>
    <s v="NCR"/>
    <n v="1250"/>
    <x v="0"/>
    <n v="14554.34342666356"/>
    <x v="0"/>
    <x v="1"/>
    <s v="10001 - 15000"/>
  </r>
  <r>
    <n v="3662418"/>
    <x v="0"/>
    <n v="125510.86235849299"/>
    <s v="NEWDELHI"/>
    <s v="NCR"/>
    <n v="1250"/>
    <x v="0"/>
    <n v="14037.233507544663"/>
    <x v="0"/>
    <x v="3"/>
    <s v="10001 - 15000"/>
  </r>
  <r>
    <n v="5009389"/>
    <x v="1"/>
    <n v="134875.69747101"/>
    <s v="INDORE"/>
    <s v="MADHYAPRADESH"/>
    <n v="1250"/>
    <x v="0"/>
    <n v="7566"/>
    <x v="1"/>
    <x v="1"/>
    <s v="5001 - 10000"/>
  </r>
  <r>
    <n v="5346037"/>
    <x v="1"/>
    <n v="117884.46703878001"/>
    <s v="NEWDELHI"/>
    <s v="NCR"/>
    <n v="1250"/>
    <x v="0"/>
    <n v="7357"/>
    <x v="1"/>
    <x v="5"/>
    <s v="5001 - 10000"/>
  </r>
  <r>
    <n v="5190043"/>
    <x v="0"/>
    <n v="119500.15302874999"/>
    <s v="INDORE"/>
    <s v="MADHYAPRADESH"/>
    <n v="1250"/>
    <x v="0"/>
    <n v="14642.83363277963"/>
    <x v="0"/>
    <x v="2"/>
    <s v="10001 - 15000"/>
  </r>
  <r>
    <n v="5275890"/>
    <x v="0"/>
    <n v="125189.049262466"/>
    <s v="CHENNAI"/>
    <s v="TAMILNADU"/>
    <n v="1250"/>
    <x v="0"/>
    <n v="15229.214101188336"/>
    <x v="0"/>
    <x v="1"/>
    <s v="15001 - 20000"/>
  </r>
  <r>
    <n v="5149949"/>
    <x v="0"/>
    <n v="123690.04632901801"/>
    <s v="BHOPAL"/>
    <s v="MADHYA PRADESH"/>
    <n v="1250"/>
    <x v="0"/>
    <n v="8643"/>
    <x v="1"/>
    <x v="2"/>
    <s v="5001 - 10000"/>
  </r>
  <r>
    <n v="5111560"/>
    <x v="1"/>
    <n v="125325.67374900001"/>
    <s v="CHENNAI"/>
    <s v="TAMILNADU"/>
    <n v="1250"/>
    <x v="0"/>
    <n v="8668"/>
    <x v="1"/>
    <x v="2"/>
    <s v="5001 - 10000"/>
  </r>
  <r>
    <n v="3884461"/>
    <x v="1"/>
    <n v="132288.480120555"/>
    <s v="NOIDA"/>
    <s v="NCR"/>
    <n v="1250"/>
    <x v="0"/>
    <n v="12084"/>
    <x v="1"/>
    <x v="0"/>
    <s v="10001 - 15000"/>
  </r>
  <r>
    <n v="3394148"/>
    <x v="0"/>
    <n v="121830.99127971"/>
    <s v="NEWDELHI"/>
    <s v="NCR"/>
    <n v="1250"/>
    <x v="0"/>
    <n v="23060.043717138684"/>
    <x v="0"/>
    <x v="2"/>
    <s v="20001 - 25000"/>
  </r>
  <r>
    <n v="4428308"/>
    <x v="1"/>
    <n v="123041.128026465"/>
    <s v="LUDHIANA"/>
    <s v="PUNJAB"/>
    <n v="1250"/>
    <x v="0"/>
    <n v="24001.754718883913"/>
    <x v="1"/>
    <x v="6"/>
    <s v="20001 - 25000"/>
  </r>
  <r>
    <n v="5208325"/>
    <x v="1"/>
    <n v="136651.345124985"/>
    <s v="NEWDELHI"/>
    <s v="NCR"/>
    <n v="1100"/>
    <x v="1"/>
    <n v="24556.731606619847"/>
    <x v="1"/>
    <x v="0"/>
    <s v="20001 - 25000"/>
  </r>
  <r>
    <n v="4695176"/>
    <x v="1"/>
    <n v="123297.855678855"/>
    <s v="GURGAON"/>
    <s v="HARYANA"/>
    <n v="1250"/>
    <x v="0"/>
    <n v="24737.17139718937"/>
    <x v="1"/>
    <x v="2"/>
    <s v="20001 - 25000"/>
  </r>
  <r>
    <n v="5548818"/>
    <x v="1"/>
    <n v="122860.462744305"/>
    <s v="NEWDELHI"/>
    <s v="NCR"/>
    <n v="1250"/>
    <x v="0"/>
    <n v="25629.965514620206"/>
    <x v="1"/>
    <x v="2"/>
    <s v="25001 - 30000"/>
  </r>
  <r>
    <n v="5086775"/>
    <x v="1"/>
    <n v="133345.73022763501"/>
    <s v="BHOPAL"/>
    <s v="MADHYA PRADESH"/>
    <n v="1250"/>
    <x v="0"/>
    <n v="31973.20856975744"/>
    <x v="0"/>
    <x v="4"/>
    <s v="30001 - 35000"/>
  </r>
  <r>
    <n v="3955853"/>
    <x v="0"/>
    <n v="121439.02656240399"/>
    <s v="CALICUT"/>
    <s v="KERALA"/>
    <n v="1250"/>
    <x v="0"/>
    <n v="6230.6766213406208"/>
    <x v="1"/>
    <x v="2"/>
    <s v="5001 - 10000"/>
  </r>
  <r>
    <n v="4952802"/>
    <x v="1"/>
    <n v="129016.91415465"/>
    <s v="AHMEDABAD"/>
    <s v="Gujarat"/>
    <n v="1250"/>
    <x v="0"/>
    <n v="6356.2233983594006"/>
    <x v="1"/>
    <x v="5"/>
    <s v="5001 - 10000"/>
  </r>
  <r>
    <n v="4475135"/>
    <x v="1"/>
    <n v="127686.11383710001"/>
    <s v="BANGALORE"/>
    <s v="Karnataka"/>
    <n v="1250"/>
    <x v="0"/>
    <n v="6346.6245304782042"/>
    <x v="1"/>
    <x v="0"/>
    <s v="5001 - 10000"/>
  </r>
  <r>
    <n v="4017238"/>
    <x v="1"/>
    <n v="120841.77278092499"/>
    <s v="NEWDELHI"/>
    <s v="NCR"/>
    <n v="1250"/>
    <x v="0"/>
    <n v="6359.503205111906"/>
    <x v="0"/>
    <x v="6"/>
    <s v="5001 - 10000"/>
  </r>
  <r>
    <n v="4445183"/>
    <x v="1"/>
    <n v="122370.60328919999"/>
    <s v="NEWDELHI"/>
    <s v="NCR"/>
    <n v="1250"/>
    <x v="0"/>
    <n v="6468.3409657608618"/>
    <x v="0"/>
    <x v="3"/>
    <s v="5001 - 10000"/>
  </r>
  <r>
    <n v="3948393"/>
    <x v="1"/>
    <n v="118963.85749105499"/>
    <s v="JALANDHAR"/>
    <s v="PUNJAB"/>
    <n v="1250"/>
    <x v="0"/>
    <n v="6296.8041290729207"/>
    <x v="1"/>
    <x v="1"/>
    <s v="5001 - 10000"/>
  </r>
  <r>
    <n v="5343504"/>
    <x v="0"/>
    <n v="119436.584543039"/>
    <s v="KOLKATTA"/>
    <s v="WEST BENGAL"/>
    <n v="1250"/>
    <x v="0"/>
    <n v="5237"/>
    <x v="0"/>
    <x v="1"/>
    <s v="5001 - 10000"/>
  </r>
  <r>
    <n v="3815042"/>
    <x v="0"/>
    <n v="132464.61074246399"/>
    <s v="CALICUT"/>
    <s v="KERALA"/>
    <n v="1250"/>
    <x v="0"/>
    <n v="6724.8202091360408"/>
    <x v="0"/>
    <x v="1"/>
    <s v="5001 - 10000"/>
  </r>
  <r>
    <n v="3996781"/>
    <x v="1"/>
    <n v="137771.61873578999"/>
    <s v="GURGAON"/>
    <s v="HARYANA"/>
    <n v="1000"/>
    <x v="2"/>
    <n v="6444.8889616830202"/>
    <x v="0"/>
    <x v="0"/>
    <s v="5001 - 10000"/>
  </r>
  <r>
    <n v="4785217"/>
    <x v="1"/>
    <n v="127327.95744642"/>
    <s v="CALICUT"/>
    <s v="KERALA"/>
    <n v="1250"/>
    <x v="0"/>
    <n v="6294.1689051817793"/>
    <x v="1"/>
    <x v="0"/>
    <s v="5001 - 10000"/>
  </r>
  <r>
    <n v="4718551"/>
    <x v="1"/>
    <n v="129949.43010426"/>
    <s v="Guwahati"/>
    <s v="Assam"/>
    <n v="1250"/>
    <x v="0"/>
    <n v="6735.3791074404544"/>
    <x v="1"/>
    <x v="1"/>
    <s v="5001 - 10000"/>
  </r>
  <r>
    <n v="5127892"/>
    <x v="0"/>
    <n v="137013.685633955"/>
    <s v="BANGALORE"/>
    <s v="Karnataka"/>
    <n v="1100"/>
    <x v="1"/>
    <n v="6694.5941696863274"/>
    <x v="0"/>
    <x v="2"/>
    <s v="5001 - 10000"/>
  </r>
  <r>
    <n v="3765359"/>
    <x v="0"/>
    <n v="130394.92191556399"/>
    <s v="MATHURA"/>
    <s v="UTTAR PRADESH"/>
    <n v="1250"/>
    <x v="0"/>
    <n v="6904.2122033856594"/>
    <x v="1"/>
    <x v="2"/>
    <s v="5001 - 10000"/>
  </r>
  <r>
    <n v="3447528"/>
    <x v="0"/>
    <n v="137261.84995263"/>
    <s v="NEWDELHI"/>
    <s v="NCR"/>
    <n v="1000"/>
    <x v="2"/>
    <n v="6734.0993776694422"/>
    <x v="0"/>
    <x v="6"/>
    <s v="5001 - 10000"/>
  </r>
  <r>
    <n v="5227364"/>
    <x v="1"/>
    <n v="128292.05681739001"/>
    <s v="GURGAON"/>
    <s v="HARYANA"/>
    <n v="1250"/>
    <x v="0"/>
    <n v="6803.5580688983819"/>
    <x v="0"/>
    <x v="6"/>
    <s v="5001 - 10000"/>
  </r>
  <r>
    <n v="5534794"/>
    <x v="1"/>
    <n v="125874.21608279999"/>
    <s v="JALANDHAR"/>
    <s v="PUNJAB"/>
    <n v="1250"/>
    <x v="0"/>
    <n v="6601.5655362495554"/>
    <x v="0"/>
    <x v="0"/>
    <s v="5001 - 10000"/>
  </r>
  <r>
    <n v="3505056"/>
    <x v="0"/>
    <n v="135449.58244110399"/>
    <s v="Guwahati"/>
    <s v="Assam"/>
    <n v="1100"/>
    <x v="1"/>
    <n v="6595.334319800726"/>
    <x v="1"/>
    <x v="4"/>
    <s v="5001 - 10000"/>
  </r>
  <r>
    <n v="4514098"/>
    <x v="1"/>
    <n v="124381.09887228"/>
    <s v="LUDHIANA"/>
    <s v="PUNJAB"/>
    <n v="1250"/>
    <x v="0"/>
    <n v="6551.3120986735394"/>
    <x v="1"/>
    <x v="0"/>
    <s v="5001 - 10000"/>
  </r>
  <r>
    <n v="5111955"/>
    <x v="0"/>
    <n v="129905.69466087599"/>
    <s v="CHENNAI"/>
    <s v="TAMILNADU"/>
    <n v="1250"/>
    <x v="0"/>
    <n v="6484.920823446776"/>
    <x v="1"/>
    <x v="0"/>
    <s v="5001 - 10000"/>
  </r>
  <r>
    <n v="5240289"/>
    <x v="1"/>
    <n v="126608.28856910999"/>
    <s v="NEWDELHI"/>
    <s v="NCR"/>
    <n v="1250"/>
    <x v="0"/>
    <n v="6484.0564047599773"/>
    <x v="0"/>
    <x v="3"/>
    <s v="5001 - 10000"/>
  </r>
  <r>
    <n v="3413436"/>
    <x v="1"/>
    <n v="127577.46139775999"/>
    <s v="NEWDELHI"/>
    <s v="NCR"/>
    <n v="1250"/>
    <x v="0"/>
    <n v="6880.7917366554084"/>
    <x v="1"/>
    <x v="2"/>
    <s v="5001 - 10000"/>
  </r>
  <r>
    <n v="5121799"/>
    <x v="1"/>
    <n v="136298.18459700001"/>
    <s v="BANGALORE"/>
    <s v="Karnataka"/>
    <n v="1100"/>
    <x v="1"/>
    <n v="6797.5891233309121"/>
    <x v="1"/>
    <x v="0"/>
    <s v="5001 - 10000"/>
  </r>
  <r>
    <n v="3769004"/>
    <x v="1"/>
    <n v="131523.67349640001"/>
    <s v="NEWDELHI"/>
    <s v="NCR"/>
    <n v="1100"/>
    <x v="1"/>
    <n v="6693.6753147206482"/>
    <x v="0"/>
    <x v="2"/>
    <s v="5001 - 10000"/>
  </r>
  <r>
    <n v="4980979"/>
    <x v="0"/>
    <n v="134073.453420034"/>
    <s v="LUDHIANA"/>
    <s v="PUNJAB"/>
    <n v="1000"/>
    <x v="2"/>
    <n v="6569.1602575525922"/>
    <x v="0"/>
    <x v="2"/>
    <s v="5001 - 10000"/>
  </r>
  <r>
    <n v="4636853"/>
    <x v="1"/>
    <n v="138010.4225208"/>
    <s v="KOLKATTA"/>
    <s v="WEST BENGAL"/>
    <n v="1250"/>
    <x v="0"/>
    <n v="6871.2823475161531"/>
    <x v="0"/>
    <x v="5"/>
    <s v="5001 - 10000"/>
  </r>
  <r>
    <n v="4718157"/>
    <x v="1"/>
    <n v="122413.22055747002"/>
    <s v="LUDHIANA"/>
    <s v="PUNJAB"/>
    <n v="1250"/>
    <x v="0"/>
    <n v="5099"/>
    <x v="0"/>
    <x v="1"/>
    <s v="5001 - 10000"/>
  </r>
  <r>
    <n v="4342455"/>
    <x v="0"/>
    <n v="130037.97654832799"/>
    <s v="INDORE"/>
    <s v="MADHYAPRADESH"/>
    <n v="1250"/>
    <x v="0"/>
    <n v="6843.1445627092053"/>
    <x v="0"/>
    <x v="3"/>
    <s v="5001 - 10000"/>
  </r>
  <r>
    <n v="5191218"/>
    <x v="1"/>
    <n v="133911.46221480001"/>
    <s v="CHENNAI"/>
    <s v="TAMILNADU"/>
    <n v="1250"/>
    <x v="0"/>
    <n v="6991.2492676079319"/>
    <x v="0"/>
    <x v="2"/>
    <s v="5001 - 10000"/>
  </r>
  <r>
    <n v="4810955"/>
    <x v="0"/>
    <n v="132781.72577059199"/>
    <s v="NEWDELHI"/>
    <s v="NCR"/>
    <n v="1250"/>
    <x v="0"/>
    <n v="6824.2028178350738"/>
    <x v="1"/>
    <x v="3"/>
    <s v="5001 - 10000"/>
  </r>
  <r>
    <n v="5329862"/>
    <x v="1"/>
    <n v="132000.58653543002"/>
    <s v="NOIDA"/>
    <s v="NCR"/>
    <n v="1250"/>
    <x v="0"/>
    <n v="6577.8171999320939"/>
    <x v="1"/>
    <x v="1"/>
    <s v="5001 - 10000"/>
  </r>
  <r>
    <n v="3883090"/>
    <x v="1"/>
    <n v="123563.59132999502"/>
    <s v="BANGALORE"/>
    <s v="Karnataka"/>
    <n v="1250"/>
    <x v="0"/>
    <n v="4567"/>
    <x v="1"/>
    <x v="2"/>
    <s v="0 - 5000"/>
  </r>
  <r>
    <n v="3963069"/>
    <x v="1"/>
    <n v="128815.90251372001"/>
    <s v="KOLHAPUR"/>
    <s v="Maharashtra"/>
    <n v="1250"/>
    <x v="0"/>
    <n v="6960.0154997985874"/>
    <x v="1"/>
    <x v="2"/>
    <s v="5001 - 10000"/>
  </r>
  <r>
    <n v="4901897"/>
    <x v="1"/>
    <n v="137784.73549036501"/>
    <s v="KOLHAPUR"/>
    <s v="Maharashtra"/>
    <n v="1000"/>
    <x v="2"/>
    <n v="6832.5107182117881"/>
    <x v="1"/>
    <x v="4"/>
    <s v="5001 - 10000"/>
  </r>
  <r>
    <n v="4104893"/>
    <x v="1"/>
    <n v="133330.24149372001"/>
    <s v="INDORE"/>
    <s v="MADHYAPRADESH"/>
    <n v="1250"/>
    <x v="0"/>
    <n v="6838.8453632449864"/>
    <x v="1"/>
    <x v="4"/>
    <s v="5001 - 10000"/>
  </r>
  <r>
    <n v="5192269"/>
    <x v="1"/>
    <n v="136889.50333608"/>
    <s v="GURGAON"/>
    <s v="HARYANA"/>
    <n v="1100"/>
    <x v="1"/>
    <n v="6706.5481310262039"/>
    <x v="1"/>
    <x v="1"/>
    <s v="5001 - 10000"/>
  </r>
  <r>
    <n v="3575633"/>
    <x v="1"/>
    <n v="139440.01223294999"/>
    <s v="CALICUT"/>
    <s v="KERALA"/>
    <n v="1000"/>
    <x v="2"/>
    <n v="6917.3542039821623"/>
    <x v="1"/>
    <x v="3"/>
    <s v="5001 - 10000"/>
  </r>
  <r>
    <n v="5190795"/>
    <x v="1"/>
    <n v="122953.098441915"/>
    <s v="CALICUT"/>
    <s v="KERALA"/>
    <n v="1250"/>
    <x v="0"/>
    <n v="7180.0872300739265"/>
    <x v="1"/>
    <x v="6"/>
    <s v="5001 - 10000"/>
  </r>
  <r>
    <n v="5206113"/>
    <x v="1"/>
    <n v="123219.558217125"/>
    <s v="NEWDELHI"/>
    <s v="NCR"/>
    <n v="1250"/>
    <x v="0"/>
    <n v="5019"/>
    <x v="1"/>
    <x v="3"/>
    <s v="5001 - 10000"/>
  </r>
  <r>
    <n v="4075269"/>
    <x v="0"/>
    <n v="127068.76100467501"/>
    <s v="INDORE"/>
    <s v="MADHYAPRADESH"/>
    <n v="1250"/>
    <x v="0"/>
    <n v="7002.7100341240384"/>
    <x v="1"/>
    <x v="1"/>
    <s v="5001 - 10000"/>
  </r>
  <r>
    <n v="4779324"/>
    <x v="0"/>
    <n v="132307.006873284"/>
    <s v="NOIDA"/>
    <s v="NCR"/>
    <n v="1100"/>
    <x v="1"/>
    <n v="7181.9521043866653"/>
    <x v="1"/>
    <x v="3"/>
    <s v="5001 - 10000"/>
  </r>
  <r>
    <n v="3230231"/>
    <x v="1"/>
    <n v="135929.50051630501"/>
    <s v="CHENNAI"/>
    <s v="TAMILNADU"/>
    <n v="1100"/>
    <x v="1"/>
    <n v="6912.5232676623455"/>
    <x v="1"/>
    <x v="3"/>
    <s v="5001 - 10000"/>
  </r>
  <r>
    <n v="3404425"/>
    <x v="1"/>
    <n v="140827.84736796"/>
    <s v="NEWDELHI"/>
    <s v="NCR"/>
    <n v="1100"/>
    <x v="1"/>
    <n v="6878.8409381429201"/>
    <x v="1"/>
    <x v="0"/>
    <s v="5001 - 10000"/>
  </r>
  <r>
    <n v="3908489"/>
    <x v="1"/>
    <n v="136070.37145188"/>
    <s v="INDORE"/>
    <s v="MADHYAPRADESH"/>
    <n v="1000"/>
    <x v="2"/>
    <n v="6602"/>
    <x v="1"/>
    <x v="2"/>
    <s v="5001 - 10000"/>
  </r>
  <r>
    <n v="3840954"/>
    <x v="0"/>
    <n v="134694.013457961"/>
    <s v="NOIDA"/>
    <s v="NCR"/>
    <n v="1100"/>
    <x v="1"/>
    <n v="6931.722282853093"/>
    <x v="0"/>
    <x v="1"/>
    <s v="5001 - 10000"/>
  </r>
  <r>
    <n v="3652872"/>
    <x v="1"/>
    <n v="132471.30964716"/>
    <s v="NEWDELHI"/>
    <s v="NCR"/>
    <n v="1250"/>
    <x v="0"/>
    <n v="7125.2901154082047"/>
    <x v="1"/>
    <x v="1"/>
    <s v="5001 - 10000"/>
  </r>
  <r>
    <n v="5077540"/>
    <x v="0"/>
    <n v="138216.11834393998"/>
    <s v="BANGALORE"/>
    <s v="Karnataka"/>
    <n v="1100"/>
    <x v="1"/>
    <n v="7209.2930611490656"/>
    <x v="0"/>
    <x v="0"/>
    <s v="5001 - 10000"/>
  </r>
  <r>
    <n v="4322935"/>
    <x v="1"/>
    <n v="130562.49793225499"/>
    <s v="GURGAON"/>
    <s v="HARYANA"/>
    <n v="1250"/>
    <x v="0"/>
    <n v="7009.0260583702147"/>
    <x v="0"/>
    <x v="0"/>
    <s v="5001 - 10000"/>
  </r>
  <r>
    <n v="4566414"/>
    <x v="2"/>
    <n v="140080.39055103602"/>
    <s v="GURGAON"/>
    <s v="HARYANA"/>
    <n v="1250"/>
    <x v="0"/>
    <n v="7027.0396130369518"/>
    <x v="0"/>
    <x v="4"/>
    <s v="5001 - 10000"/>
  </r>
  <r>
    <n v="4041640"/>
    <x v="1"/>
    <n v="134177.41572795002"/>
    <s v="NEWDELHI"/>
    <s v="NCR"/>
    <n v="1100"/>
    <x v="1"/>
    <n v="7430.0954651986613"/>
    <x v="0"/>
    <x v="0"/>
    <s v="5001 - 10000"/>
  </r>
  <r>
    <n v="4292502"/>
    <x v="1"/>
    <n v="141729.12373878001"/>
    <s v="KOLKATTA"/>
    <s v="WEST BENGAL"/>
    <n v="1000"/>
    <x v="2"/>
    <n v="7154.162366256819"/>
    <x v="1"/>
    <x v="0"/>
    <s v="5001 - 10000"/>
  </r>
  <r>
    <n v="5281536"/>
    <x v="1"/>
    <n v="126733.23299637002"/>
    <s v="LUDHIANA"/>
    <s v="PUNJAB"/>
    <n v="1250"/>
    <x v="0"/>
    <n v="7276.4287602445047"/>
    <x v="1"/>
    <x v="3"/>
    <s v="5001 - 10000"/>
  </r>
  <r>
    <n v="3604729"/>
    <x v="1"/>
    <n v="131813.65721070001"/>
    <s v="NEWDELHI"/>
    <s v="NCR"/>
    <n v="1250"/>
    <x v="0"/>
    <n v="10036"/>
    <x v="0"/>
    <x v="4"/>
    <s v="10001 - 15000"/>
  </r>
  <r>
    <n v="3891241"/>
    <x v="1"/>
    <n v="137138.36089437001"/>
    <s v="NOIDA"/>
    <s v="NCR"/>
    <n v="1100"/>
    <x v="1"/>
    <n v="7463.8652477767173"/>
    <x v="1"/>
    <x v="4"/>
    <s v="5001 - 10000"/>
  </r>
  <r>
    <n v="4736579"/>
    <x v="1"/>
    <n v="143396.83757249999"/>
    <s v="CHENNAI"/>
    <s v="TAMILNADU"/>
    <n v="1000"/>
    <x v="2"/>
    <n v="7648.4350910713611"/>
    <x v="0"/>
    <x v="3"/>
    <s v="5001 - 10000"/>
  </r>
  <r>
    <n v="4605675"/>
    <x v="1"/>
    <n v="126623.71760656501"/>
    <s v="NOIDA"/>
    <s v="NCR"/>
    <n v="1250"/>
    <x v="0"/>
    <n v="7414.2973140090926"/>
    <x v="1"/>
    <x v="3"/>
    <s v="5001 - 10000"/>
  </r>
  <r>
    <n v="3719345"/>
    <x v="1"/>
    <n v="127408.33468511999"/>
    <s v="AHMEDABAD"/>
    <s v="Gujarat"/>
    <n v="1250"/>
    <x v="0"/>
    <n v="9623"/>
    <x v="0"/>
    <x v="3"/>
    <s v="5001 - 10000"/>
  </r>
  <r>
    <n v="3580054"/>
    <x v="1"/>
    <n v="141494.30270181"/>
    <s v="NOIDA"/>
    <s v="NCR"/>
    <n v="1100"/>
    <x v="1"/>
    <n v="7244.0890356685677"/>
    <x v="1"/>
    <x v="2"/>
    <s v="5001 - 10000"/>
  </r>
  <r>
    <n v="5313939"/>
    <x v="1"/>
    <n v="142297.26312006"/>
    <s v="CHENNAI"/>
    <s v="TAMILNADU"/>
    <n v="1100"/>
    <x v="1"/>
    <n v="7569.2749167184265"/>
    <x v="1"/>
    <x v="1"/>
    <s v="5001 - 10000"/>
  </r>
  <r>
    <n v="3520970"/>
    <x v="0"/>
    <n v="132340.5132822"/>
    <s v="LUDHIANA"/>
    <s v="PUNJAB"/>
    <n v="1250"/>
    <x v="0"/>
    <n v="7640.3434903300886"/>
    <x v="1"/>
    <x v="2"/>
    <s v="5001 - 10000"/>
  </r>
  <r>
    <n v="4117955"/>
    <x v="1"/>
    <n v="130913.82154224"/>
    <s v="BANGALORE"/>
    <s v="Karnataka"/>
    <n v="1250"/>
    <x v="0"/>
    <n v="7539.3641447588125"/>
    <x v="0"/>
    <x v="2"/>
    <s v="5001 - 10000"/>
  </r>
  <r>
    <n v="3277363"/>
    <x v="1"/>
    <n v="135801.07102385999"/>
    <s v="LUDHIANA"/>
    <s v="PUNJAB"/>
    <n v="1250"/>
    <x v="0"/>
    <n v="7307.0395081036877"/>
    <x v="1"/>
    <x v="2"/>
    <s v="5001 - 10000"/>
  </r>
  <r>
    <n v="3575940"/>
    <x v="1"/>
    <n v="127640.52190214999"/>
    <s v="NOIDA"/>
    <s v="NCR"/>
    <n v="1250"/>
    <x v="0"/>
    <n v="7522.301849619409"/>
    <x v="1"/>
    <x v="2"/>
    <s v="5001 - 10000"/>
  </r>
  <r>
    <n v="5470400"/>
    <x v="1"/>
    <n v="135130.99891788"/>
    <s v="LUDHIANA"/>
    <s v="PUNJAB"/>
    <n v="1250"/>
    <x v="0"/>
    <n v="7675.0180491744086"/>
    <x v="0"/>
    <x v="3"/>
    <s v="5001 - 10000"/>
  </r>
  <r>
    <n v="3863835"/>
    <x v="1"/>
    <n v="127409.12913919501"/>
    <s v="NEWDELHI"/>
    <s v="NCR"/>
    <n v="1250"/>
    <x v="0"/>
    <n v="7430.9476072960797"/>
    <x v="1"/>
    <x v="1"/>
    <s v="5001 - 10000"/>
  </r>
  <r>
    <n v="5175629"/>
    <x v="0"/>
    <n v="123801.55677617701"/>
    <s v="NEWDELHI"/>
    <s v="NCR"/>
    <n v="1250"/>
    <x v="0"/>
    <n v="7232.8710423836983"/>
    <x v="0"/>
    <x v="1"/>
    <s v="5001 - 10000"/>
  </r>
  <r>
    <n v="5051671"/>
    <x v="0"/>
    <n v="124026.98771256499"/>
    <s v="NOIDA"/>
    <s v="NCR"/>
    <n v="1250"/>
    <x v="0"/>
    <n v="7402.7162156488266"/>
    <x v="1"/>
    <x v="2"/>
    <s v="5001 - 10000"/>
  </r>
  <r>
    <n v="5073281"/>
    <x v="0"/>
    <n v="133307.32937881001"/>
    <s v="INDORE"/>
    <s v="MADHYAPRADESH"/>
    <n v="1000"/>
    <x v="2"/>
    <n v="7353.9555392619013"/>
    <x v="1"/>
    <x v="2"/>
    <s v="5001 - 10000"/>
  </r>
  <r>
    <n v="4014729"/>
    <x v="1"/>
    <n v="131481.3928185"/>
    <s v="GURGAON"/>
    <s v="HARYANA"/>
    <n v="1250"/>
    <x v="0"/>
    <n v="7379.835837920923"/>
    <x v="0"/>
    <x v="0"/>
    <s v="5001 - 10000"/>
  </r>
  <r>
    <n v="4510052"/>
    <x v="1"/>
    <n v="125742.34056604501"/>
    <s v="NEWDELHI"/>
    <s v="NCR"/>
    <n v="1250"/>
    <x v="0"/>
    <n v="7664.6046280504006"/>
    <x v="1"/>
    <x v="1"/>
    <s v="5001 - 10000"/>
  </r>
  <r>
    <n v="3394926"/>
    <x v="1"/>
    <n v="133120.78230879002"/>
    <s v="MATHURA"/>
    <s v="UTTAR PRADESH"/>
    <n v="1250"/>
    <x v="0"/>
    <n v="7774.3778468599858"/>
    <x v="1"/>
    <x v="1"/>
    <s v="5001 - 10000"/>
  </r>
  <r>
    <n v="4380133"/>
    <x v="2"/>
    <n v="143470.57646131201"/>
    <s v="NEWDELHI"/>
    <s v="NCR"/>
    <n v="1250"/>
    <x v="0"/>
    <n v="7399.0161727115974"/>
    <x v="1"/>
    <x v="1"/>
    <s v="5001 - 10000"/>
  </r>
  <r>
    <n v="4232954"/>
    <x v="1"/>
    <n v="137737.33506971999"/>
    <s v="INDORE"/>
    <s v="MADHYAPRADESH"/>
    <n v="1100"/>
    <x v="1"/>
    <n v="7800.6758783858404"/>
    <x v="1"/>
    <x v="2"/>
    <s v="5001 - 10000"/>
  </r>
  <r>
    <n v="5343491"/>
    <x v="0"/>
    <n v="137685.230612696"/>
    <s v="BANGALORE"/>
    <s v="Karnataka"/>
    <n v="1000"/>
    <x v="2"/>
    <n v="7779.3142551417177"/>
    <x v="1"/>
    <x v="2"/>
    <s v="5001 - 10000"/>
  </r>
  <r>
    <n v="4304213"/>
    <x v="1"/>
    <n v="137282.35889281501"/>
    <s v="NEWDELHI"/>
    <s v="NCR"/>
    <n v="1100"/>
    <x v="1"/>
    <n v="7593.8048018022137"/>
    <x v="1"/>
    <x v="3"/>
    <s v="5001 - 10000"/>
  </r>
  <r>
    <n v="4286693"/>
    <x v="0"/>
    <n v="129060.09290497401"/>
    <s v="INDORE"/>
    <s v="MADHYAPRADESH"/>
    <n v="1250"/>
    <x v="0"/>
    <n v="7929.3594176404722"/>
    <x v="1"/>
    <x v="0"/>
    <s v="5001 - 10000"/>
  </r>
  <r>
    <n v="4965432"/>
    <x v="0"/>
    <n v="135839.25943474198"/>
    <s v="BANGALORE"/>
    <s v="Karnataka"/>
    <n v="1000"/>
    <x v="2"/>
    <n v="7818.2297224004169"/>
    <x v="0"/>
    <x v="1"/>
    <s v="5001 - 10000"/>
  </r>
  <r>
    <n v="5540117"/>
    <x v="2"/>
    <n v="141692.74267881599"/>
    <s v="CHENNAI"/>
    <s v="TAMILNADU"/>
    <n v="1250"/>
    <x v="0"/>
    <n v="7934.0832418078044"/>
    <x v="1"/>
    <x v="2"/>
    <s v="5001 - 10000"/>
  </r>
  <r>
    <n v="3896039"/>
    <x v="1"/>
    <n v="125356.9751595"/>
    <s v="NEWDELHI"/>
    <s v="NCR"/>
    <n v="1250"/>
    <x v="0"/>
    <n v="7967.3089063190828"/>
    <x v="1"/>
    <x v="2"/>
    <s v="5001 - 10000"/>
  </r>
  <r>
    <n v="3477291"/>
    <x v="1"/>
    <n v="129507.26937043499"/>
    <s v="NEWDELHI"/>
    <s v="NCR"/>
    <n v="1250"/>
    <x v="0"/>
    <n v="7437.7448596751983"/>
    <x v="1"/>
    <x v="0"/>
    <s v="5001 - 10000"/>
  </r>
  <r>
    <n v="3951005"/>
    <x v="1"/>
    <n v="134157.56126255999"/>
    <s v="MATHURA"/>
    <s v="UTTAR PRADESH"/>
    <n v="1250"/>
    <x v="0"/>
    <n v="7732.9944985640523"/>
    <x v="1"/>
    <x v="3"/>
    <s v="5001 - 10000"/>
  </r>
  <r>
    <n v="4023362"/>
    <x v="0"/>
    <n v="129815.71085591501"/>
    <s v="NEWDELHI"/>
    <s v="NCR"/>
    <n v="1000"/>
    <x v="2"/>
    <n v="7582.4430973986009"/>
    <x v="0"/>
    <x v="3"/>
    <s v="5001 - 10000"/>
  </r>
  <r>
    <n v="4966828"/>
    <x v="0"/>
    <n v="132384.03800298701"/>
    <s v="LUDHIANA"/>
    <s v="PUNJAB"/>
    <n v="1250"/>
    <x v="0"/>
    <n v="7626.0298526850383"/>
    <x v="1"/>
    <x v="3"/>
    <s v="5001 - 10000"/>
  </r>
  <r>
    <n v="3518731"/>
    <x v="1"/>
    <n v="131238.7850952"/>
    <s v="GURGAON"/>
    <s v="HARYANA"/>
    <n v="1250"/>
    <x v="0"/>
    <n v="7616.5276555813607"/>
    <x v="0"/>
    <x v="0"/>
    <s v="5001 - 10000"/>
  </r>
  <r>
    <n v="4140470"/>
    <x v="0"/>
    <n v="129037.58733733201"/>
    <s v="BANGALORE"/>
    <s v="Karnataka"/>
    <n v="1250"/>
    <x v="0"/>
    <n v="7571.6320469196216"/>
    <x v="1"/>
    <x v="2"/>
    <s v="5001 - 10000"/>
  </r>
  <r>
    <n v="5384732"/>
    <x v="1"/>
    <n v="139462.14950316001"/>
    <s v="NEWDELHI"/>
    <s v="NCR"/>
    <n v="1100"/>
    <x v="1"/>
    <n v="7760.9335677333438"/>
    <x v="1"/>
    <x v="5"/>
    <s v="5001 - 10000"/>
  </r>
  <r>
    <n v="5134834"/>
    <x v="1"/>
    <n v="133851.04976025"/>
    <s v="VARANASI"/>
    <s v="UTTAR PRADESH"/>
    <n v="1100"/>
    <x v="1"/>
    <n v="7991.7188162312214"/>
    <x v="1"/>
    <x v="3"/>
    <s v="5001 - 10000"/>
  </r>
  <r>
    <n v="4262931"/>
    <x v="0"/>
    <n v="130728.23252750401"/>
    <s v="NEWDELHI"/>
    <s v="NCR"/>
    <n v="1100"/>
    <x v="1"/>
    <n v="7732.7841035361616"/>
    <x v="1"/>
    <x v="3"/>
    <s v="5001 - 10000"/>
  </r>
  <r>
    <n v="4272013"/>
    <x v="1"/>
    <n v="130638.51289782001"/>
    <s v="INDORE"/>
    <s v="MADHYAPRADESH"/>
    <n v="1250"/>
    <x v="0"/>
    <n v="7879.1927583214601"/>
    <x v="1"/>
    <x v="3"/>
    <s v="5001 - 10000"/>
  </r>
  <r>
    <n v="4563499"/>
    <x v="1"/>
    <n v="140716.29943314"/>
    <s v="CHENNAI"/>
    <s v="TAMILNADU"/>
    <n v="1100"/>
    <x v="1"/>
    <n v="8173.8768414464876"/>
    <x v="0"/>
    <x v="1"/>
    <s v="5001 - 10000"/>
  </r>
  <r>
    <n v="3529200"/>
    <x v="1"/>
    <n v="129907.67556312001"/>
    <s v="KOLKATTA"/>
    <s v="WEST BENGAL"/>
    <n v="1250"/>
    <x v="0"/>
    <n v="7918.2202363072056"/>
    <x v="0"/>
    <x v="2"/>
    <s v="5001 - 10000"/>
  </r>
  <r>
    <n v="4024761"/>
    <x v="1"/>
    <n v="128001.37964418001"/>
    <s v="NEWDELHI"/>
    <s v="NCR"/>
    <n v="1250"/>
    <x v="0"/>
    <n v="7742.3480326873978"/>
    <x v="0"/>
    <x v="4"/>
    <s v="5001 - 10000"/>
  </r>
  <r>
    <n v="5071836"/>
    <x v="1"/>
    <n v="135590.07570525"/>
    <s v="NOIDA"/>
    <s v="NCR"/>
    <n v="1100"/>
    <x v="1"/>
    <n v="7836.3593304207152"/>
    <x v="1"/>
    <x v="4"/>
    <s v="5001 - 10000"/>
  </r>
  <r>
    <n v="5120508"/>
    <x v="1"/>
    <n v="125933.21012115"/>
    <s v="CHENNAI"/>
    <s v="TAMILNADU"/>
    <n v="1250"/>
    <x v="0"/>
    <n v="7816.0341628023971"/>
    <x v="0"/>
    <x v="0"/>
    <s v="5001 - 10000"/>
  </r>
  <r>
    <n v="3861288"/>
    <x v="1"/>
    <n v="129211.15193608499"/>
    <s v="GURGAON"/>
    <s v="HARYANA"/>
    <n v="1250"/>
    <x v="0"/>
    <n v="7962.2021077411837"/>
    <x v="1"/>
    <x v="2"/>
    <s v="5001 - 10000"/>
  </r>
  <r>
    <n v="4171339"/>
    <x v="2"/>
    <n v="143916.39881169202"/>
    <s v="CHENNAI"/>
    <s v="TAMILNADU"/>
    <n v="1250"/>
    <x v="0"/>
    <n v="8026.1264237970781"/>
    <x v="1"/>
    <x v="3"/>
    <s v="5001 - 10000"/>
  </r>
  <r>
    <n v="4216537"/>
    <x v="0"/>
    <n v="133456.962482943"/>
    <s v="NEWDELHI"/>
    <s v="NCR"/>
    <n v="1000"/>
    <x v="2"/>
    <n v="7984.6230141564838"/>
    <x v="0"/>
    <x v="1"/>
    <s v="5001 - 10000"/>
  </r>
  <r>
    <n v="5033519"/>
    <x v="2"/>
    <n v="146518.73277600002"/>
    <s v="NEWDELHI"/>
    <s v="NCR"/>
    <n v="1250"/>
    <x v="0"/>
    <n v="8306.0946699460819"/>
    <x v="1"/>
    <x v="2"/>
    <s v="5001 - 10000"/>
  </r>
  <r>
    <n v="5017131"/>
    <x v="1"/>
    <n v="130838.46018300002"/>
    <s v="NEWDELHI"/>
    <s v="NCR"/>
    <n v="1250"/>
    <x v="0"/>
    <n v="7902.01904617121"/>
    <x v="1"/>
    <x v="0"/>
    <s v="5001 - 10000"/>
  </r>
  <r>
    <n v="5019127"/>
    <x v="1"/>
    <n v="143884.90490890501"/>
    <s v="CHENNAI"/>
    <s v="TAMILNADU"/>
    <n v="1100"/>
    <x v="1"/>
    <n v="8072.8009075066711"/>
    <x v="1"/>
    <x v="3"/>
    <s v="5001 - 10000"/>
  </r>
  <r>
    <n v="5303503"/>
    <x v="1"/>
    <n v="131337.41537542499"/>
    <s v="NOIDA"/>
    <s v="NCR"/>
    <n v="1250"/>
    <x v="0"/>
    <n v="7829.4597529100174"/>
    <x v="1"/>
    <x v="5"/>
    <s v="5001 - 10000"/>
  </r>
  <r>
    <n v="4396544"/>
    <x v="0"/>
    <n v="130397.68540026199"/>
    <s v="BANGALORE"/>
    <s v="Karnataka"/>
    <n v="1250"/>
    <x v="0"/>
    <n v="8378.6259178696819"/>
    <x v="1"/>
    <x v="0"/>
    <s v="5001 - 10000"/>
  </r>
  <r>
    <n v="5513538"/>
    <x v="2"/>
    <n v="142362.64061640002"/>
    <s v="NEWDELHI"/>
    <s v="NCR"/>
    <n v="1250"/>
    <x v="0"/>
    <n v="8273.3097664335419"/>
    <x v="0"/>
    <x v="0"/>
    <s v="5001 - 10000"/>
  </r>
  <r>
    <n v="5485186"/>
    <x v="1"/>
    <n v="135119.20835952001"/>
    <s v="NOIDA"/>
    <s v="NCR"/>
    <n v="1250"/>
    <x v="0"/>
    <n v="8075.1639536419461"/>
    <x v="1"/>
    <x v="2"/>
    <s v="5001 - 10000"/>
  </r>
  <r>
    <n v="3600742"/>
    <x v="0"/>
    <n v="131479.54627584"/>
    <s v="NOIDA"/>
    <s v="NCR"/>
    <n v="1100"/>
    <x v="1"/>
    <n v="8429.3065723297877"/>
    <x v="1"/>
    <x v="2"/>
    <s v="5001 - 10000"/>
  </r>
  <r>
    <n v="5228987"/>
    <x v="1"/>
    <n v="129218.75194752"/>
    <s v="KOLKATTA"/>
    <s v="WEST BENGAL"/>
    <n v="1250"/>
    <x v="0"/>
    <n v="8113.473790442923"/>
    <x v="0"/>
    <x v="5"/>
    <s v="5001 - 10000"/>
  </r>
  <r>
    <n v="4068437"/>
    <x v="1"/>
    <n v="142403.94945387001"/>
    <s v="AHMEDABAD"/>
    <s v="Gujarat"/>
    <n v="1000"/>
    <x v="2"/>
    <n v="8024.0729244903869"/>
    <x v="1"/>
    <x v="1"/>
    <s v="5001 - 10000"/>
  </r>
  <r>
    <n v="5081393"/>
    <x v="1"/>
    <n v="141836.79072375002"/>
    <s v="NOIDA"/>
    <s v="NCR"/>
    <n v="1000"/>
    <x v="2"/>
    <n v="8258.7984749686802"/>
    <x v="1"/>
    <x v="3"/>
    <s v="5001 - 10000"/>
  </r>
  <r>
    <n v="5069469"/>
    <x v="0"/>
    <n v="142382.89547097601"/>
    <s v="NEWDELHI"/>
    <s v="NCR"/>
    <n v="1100"/>
    <x v="1"/>
    <n v="8373.4244562850618"/>
    <x v="1"/>
    <x v="3"/>
    <s v="5001 - 10000"/>
  </r>
  <r>
    <n v="4268124"/>
    <x v="2"/>
    <n v="139840.66959957601"/>
    <s v="NOIDA"/>
    <s v="NCR"/>
    <n v="1250"/>
    <x v="0"/>
    <n v="8465.203175148461"/>
    <x v="1"/>
    <x v="0"/>
    <s v="5001 - 10000"/>
  </r>
  <r>
    <n v="4546677"/>
    <x v="2"/>
    <n v="143691.21141349"/>
    <s v="MATHURA"/>
    <s v="UTTAR PRADESH"/>
    <n v="1250"/>
    <x v="0"/>
    <n v="8339.1101850166888"/>
    <x v="1"/>
    <x v="1"/>
    <s v="5001 - 10000"/>
  </r>
  <r>
    <n v="4952014"/>
    <x v="1"/>
    <n v="144586.96774155"/>
    <s v="KOLKATTA"/>
    <s v="WEST BENGAL"/>
    <n v="1000"/>
    <x v="2"/>
    <n v="7958.1035387944858"/>
    <x v="1"/>
    <x v="1"/>
    <s v="5001 - 10000"/>
  </r>
  <r>
    <n v="5286885"/>
    <x v="1"/>
    <n v="136976.28484176"/>
    <s v="NEWDELHI"/>
    <s v="NCR"/>
    <n v="1100"/>
    <x v="1"/>
    <n v="8450.7610302290013"/>
    <x v="1"/>
    <x v="0"/>
    <s v="5001 - 10000"/>
  </r>
  <r>
    <n v="4983460"/>
    <x v="0"/>
    <n v="135024.00851675999"/>
    <s v="BANGALORE"/>
    <s v="Karnataka"/>
    <n v="1000"/>
    <x v="2"/>
    <n v="7984.1382152382339"/>
    <x v="1"/>
    <x v="2"/>
    <s v="5001 - 10000"/>
  </r>
  <r>
    <n v="4277618"/>
    <x v="1"/>
    <n v="147128.30900163"/>
    <s v="GURGAON"/>
    <s v="HARYANA"/>
    <n v="1100"/>
    <x v="1"/>
    <n v="8247.805552975442"/>
    <x v="1"/>
    <x v="2"/>
    <s v="5001 - 10000"/>
  </r>
  <r>
    <n v="5494753"/>
    <x v="1"/>
    <n v="133239.22384977"/>
    <s v="NEWDELHI"/>
    <s v="NCR"/>
    <n v="1250"/>
    <x v="0"/>
    <n v="8032.7339576857939"/>
    <x v="0"/>
    <x v="2"/>
    <s v="5001 - 10000"/>
  </r>
  <r>
    <n v="3813624"/>
    <x v="0"/>
    <n v="144403.645159376"/>
    <s v="BANGALORE"/>
    <s v="Karnataka"/>
    <n v="1000"/>
    <x v="2"/>
    <n v="8465.0817509629742"/>
    <x v="0"/>
    <x v="1"/>
    <s v="5001 - 10000"/>
  </r>
  <r>
    <n v="4988379"/>
    <x v="2"/>
    <n v="139022.80135832602"/>
    <s v="KOLKATTA"/>
    <s v="WEST BENGAL"/>
    <n v="1250"/>
    <x v="0"/>
    <n v="8181.1669300019394"/>
    <x v="1"/>
    <x v="2"/>
    <s v="5001 - 10000"/>
  </r>
  <r>
    <n v="3344886"/>
    <x v="2"/>
    <n v="139903.33674249501"/>
    <s v="CHENNAI"/>
    <s v="TAMILNADU"/>
    <n v="1250"/>
    <x v="0"/>
    <n v="8373.5764195031752"/>
    <x v="1"/>
    <x v="2"/>
    <s v="5001 - 10000"/>
  </r>
  <r>
    <n v="3892667"/>
    <x v="1"/>
    <n v="131644.97683249498"/>
    <s v="NOIDA"/>
    <s v="NCR"/>
    <n v="1250"/>
    <x v="0"/>
    <n v="8272.7600263931126"/>
    <x v="0"/>
    <x v="5"/>
    <s v="5001 - 10000"/>
  </r>
  <r>
    <n v="4445588"/>
    <x v="2"/>
    <n v="145861.749375552"/>
    <s v="CHENNAI"/>
    <s v="TAMILNADU"/>
    <n v="1250"/>
    <x v="0"/>
    <n v="8090.6031933344484"/>
    <x v="0"/>
    <x v="2"/>
    <s v="5001 - 10000"/>
  </r>
  <r>
    <n v="4594715"/>
    <x v="2"/>
    <n v="146833.29534387001"/>
    <s v="MATHURA"/>
    <s v="UTTAR PRADESH"/>
    <n v="1250"/>
    <x v="0"/>
    <n v="8468.1234950652361"/>
    <x v="1"/>
    <x v="2"/>
    <s v="5001 - 10000"/>
  </r>
  <r>
    <n v="4342237"/>
    <x v="2"/>
    <n v="144112.68769203202"/>
    <s v="GURGAON"/>
    <s v="HARYANA"/>
    <n v="1250"/>
    <x v="0"/>
    <n v="8301.5877699907651"/>
    <x v="1"/>
    <x v="2"/>
    <s v="5001 - 10000"/>
  </r>
  <r>
    <n v="4629892"/>
    <x v="0"/>
    <n v="148810.06527896199"/>
    <s v="KOLKATTA"/>
    <s v="WEST BENGAL"/>
    <n v="1000"/>
    <x v="2"/>
    <n v="8656.1501929084607"/>
    <x v="1"/>
    <x v="0"/>
    <s v="5001 - 10000"/>
  </r>
  <r>
    <n v="3762767"/>
    <x v="0"/>
    <n v="138852.30858508099"/>
    <s v="LUDHIANA"/>
    <s v="PUNJAB"/>
    <n v="1100"/>
    <x v="1"/>
    <n v="8571.8848780445915"/>
    <x v="1"/>
    <x v="1"/>
    <s v="5001 - 10000"/>
  </r>
  <r>
    <n v="3266032"/>
    <x v="0"/>
    <n v="137837.574527344"/>
    <s v="CHENNAI"/>
    <s v="TAMILNADU"/>
    <n v="1100"/>
    <x v="1"/>
    <n v="8407.418749156237"/>
    <x v="1"/>
    <x v="0"/>
    <s v="5001 - 10000"/>
  </r>
  <r>
    <n v="3934062"/>
    <x v="1"/>
    <n v="138281.62143721501"/>
    <s v="BANGALORE"/>
    <s v="Karnataka"/>
    <n v="1250"/>
    <x v="0"/>
    <n v="8326.8361375074928"/>
    <x v="1"/>
    <x v="2"/>
    <s v="5001 - 10000"/>
  </r>
  <r>
    <n v="4255510"/>
    <x v="0"/>
    <n v="142771.514158504"/>
    <s v="KOLKATTA"/>
    <s v="WEST BENGAL"/>
    <n v="1000"/>
    <x v="2"/>
    <n v="8529.8879850199919"/>
    <x v="1"/>
    <x v="1"/>
    <s v="5001 - 10000"/>
  </r>
  <r>
    <n v="4177381"/>
    <x v="0"/>
    <n v="130060.93501785601"/>
    <s v="GURGAON"/>
    <s v="HARYANA"/>
    <n v="1100"/>
    <x v="1"/>
    <n v="8311.5781300098279"/>
    <x v="1"/>
    <x v="2"/>
    <s v="5001 - 10000"/>
  </r>
  <r>
    <n v="4856962"/>
    <x v="1"/>
    <n v="140754.68548811998"/>
    <s v="BANGALORE"/>
    <s v="Karnataka"/>
    <n v="1000"/>
    <x v="2"/>
    <n v="8692.5983789497586"/>
    <x v="0"/>
    <x v="0"/>
    <s v="5001 - 10000"/>
  </r>
  <r>
    <n v="4785139"/>
    <x v="0"/>
    <n v="150042.120491835"/>
    <s v="CHENNAI"/>
    <s v="TAMILNADU"/>
    <n v="1100"/>
    <x v="1"/>
    <n v="8578.9510962253044"/>
    <x v="1"/>
    <x v="2"/>
    <s v="5001 - 10000"/>
  </r>
  <r>
    <n v="5510935"/>
    <x v="1"/>
    <n v="131976.21261042001"/>
    <s v="NEWDELHI"/>
    <s v="NCR"/>
    <n v="1250"/>
    <x v="0"/>
    <n v="8749.3257152226797"/>
    <x v="0"/>
    <x v="3"/>
    <s v="5001 - 10000"/>
  </r>
  <r>
    <n v="3842146"/>
    <x v="1"/>
    <n v="146137.17181338"/>
    <s v="NEWDELHI"/>
    <s v="NCR"/>
    <n v="1000"/>
    <x v="2"/>
    <n v="8250.8937603548547"/>
    <x v="0"/>
    <x v="0"/>
    <s v="5001 - 10000"/>
  </r>
  <r>
    <n v="4615767"/>
    <x v="2"/>
    <n v="148533.59454752001"/>
    <s v="CHENNAI"/>
    <s v="TAMILNADU"/>
    <n v="1250"/>
    <x v="0"/>
    <n v="8734.9431516096702"/>
    <x v="0"/>
    <x v="3"/>
    <s v="5001 - 10000"/>
  </r>
  <r>
    <n v="3931264"/>
    <x v="1"/>
    <n v="132440.60012453998"/>
    <s v="CHENNAI"/>
    <s v="TAMILNADU"/>
    <n v="1250"/>
    <x v="0"/>
    <n v="8668.7782036047665"/>
    <x v="1"/>
    <x v="0"/>
    <s v="5001 - 10000"/>
  </r>
  <r>
    <n v="5263066"/>
    <x v="0"/>
    <n v="144047.52681238699"/>
    <s v="NEWDELHI"/>
    <s v="NCR"/>
    <n v="1000"/>
    <x v="2"/>
    <n v="8701.613359752715"/>
    <x v="1"/>
    <x v="1"/>
    <s v="5001 - 10000"/>
  </r>
  <r>
    <n v="4703259"/>
    <x v="2"/>
    <n v="143703.27915945"/>
    <s v="NEWDELHI"/>
    <s v="NCR"/>
    <n v="1250"/>
    <x v="0"/>
    <n v="8321.8902509009386"/>
    <x v="1"/>
    <x v="3"/>
    <s v="5001 - 10000"/>
  </r>
  <r>
    <n v="4678129"/>
    <x v="2"/>
    <n v="138102.69564527003"/>
    <s v="BANGALORE"/>
    <s v="Karnataka"/>
    <n v="1250"/>
    <x v="0"/>
    <n v="8475.6964684575905"/>
    <x v="0"/>
    <x v="3"/>
    <s v="5001 - 10000"/>
  </r>
  <r>
    <n v="3987973"/>
    <x v="1"/>
    <n v="148828.6889334"/>
    <s v="NOIDA"/>
    <s v="NCR"/>
    <n v="1100"/>
    <x v="1"/>
    <n v="8454.7725677219278"/>
    <x v="1"/>
    <x v="1"/>
    <s v="5001 - 10000"/>
  </r>
  <r>
    <n v="4560306"/>
    <x v="1"/>
    <n v="132161.20781269501"/>
    <s v="NEWDELHI"/>
    <s v="NCR"/>
    <n v="1250"/>
    <x v="0"/>
    <n v="8646.232701173747"/>
    <x v="1"/>
    <x v="1"/>
    <s v="5001 - 10000"/>
  </r>
  <r>
    <n v="4008277"/>
    <x v="0"/>
    <n v="131350.21166630898"/>
    <s v="CHENNAI"/>
    <s v="TAMILNADU"/>
    <n v="1250"/>
    <x v="0"/>
    <n v="8649.3998246976735"/>
    <x v="1"/>
    <x v="4"/>
    <s v="5001 - 10000"/>
  </r>
  <r>
    <n v="4171117"/>
    <x v="0"/>
    <n v="129732.66806072999"/>
    <s v="NEWDELHI"/>
    <s v="NCR"/>
    <n v="1250"/>
    <x v="0"/>
    <n v="8381.4736218426333"/>
    <x v="1"/>
    <x v="1"/>
    <s v="5001 - 10000"/>
  </r>
  <r>
    <n v="4416280"/>
    <x v="0"/>
    <n v="130509.500758056"/>
    <s v="VARANASI"/>
    <s v="UTTAR PRADESH"/>
    <n v="1250"/>
    <x v="0"/>
    <n v="8711.9440060119305"/>
    <x v="1"/>
    <x v="3"/>
    <s v="5001 - 10000"/>
  </r>
  <r>
    <n v="3972549"/>
    <x v="1"/>
    <n v="138132.59146361999"/>
    <s v="KOLKATTA"/>
    <s v="WEST BENGAL"/>
    <n v="1100"/>
    <x v="1"/>
    <n v="8428.0237284256145"/>
    <x v="1"/>
    <x v="2"/>
    <s v="5001 - 10000"/>
  </r>
  <r>
    <n v="4380958"/>
    <x v="1"/>
    <n v="140062.59132588"/>
    <s v="LUDHIANA"/>
    <s v="PUNJAB"/>
    <n v="1100"/>
    <x v="1"/>
    <n v="8544.6354195987042"/>
    <x v="1"/>
    <x v="3"/>
    <s v="5001 - 10000"/>
  </r>
  <r>
    <n v="4780942"/>
    <x v="1"/>
    <n v="139084.350678855"/>
    <s v="BANGALORE"/>
    <s v="Karnataka"/>
    <n v="1100"/>
    <x v="1"/>
    <n v="8851.9856973159531"/>
    <x v="0"/>
    <x v="2"/>
    <s v="5001 - 10000"/>
  </r>
  <r>
    <n v="4735811"/>
    <x v="1"/>
    <n v="134597.31626691"/>
    <s v="NEWDELHI"/>
    <s v="NCR"/>
    <n v="1250"/>
    <x v="0"/>
    <n v="8529.23403576684"/>
    <x v="1"/>
    <x v="2"/>
    <s v="5001 - 10000"/>
  </r>
  <r>
    <n v="3442289"/>
    <x v="1"/>
    <n v="146433.40165215"/>
    <s v="NEWDELHI"/>
    <s v="NCR"/>
    <n v="1100"/>
    <x v="1"/>
    <n v="8891.7062496633298"/>
    <x v="1"/>
    <x v="3"/>
    <s v="5001 - 10000"/>
  </r>
  <r>
    <n v="4335819"/>
    <x v="0"/>
    <n v="149261.26313378601"/>
    <s v="JALANDHAR"/>
    <s v="PUNJAB"/>
    <n v="1000"/>
    <x v="2"/>
    <n v="8511.2061080011881"/>
    <x v="1"/>
    <x v="2"/>
    <s v="5001 - 10000"/>
  </r>
  <r>
    <n v="3839897"/>
    <x v="1"/>
    <n v="139760.14089555002"/>
    <s v="LUDHIANA"/>
    <s v="PUNJAB"/>
    <n v="1100"/>
    <x v="1"/>
    <n v="9060.2331566246685"/>
    <x v="1"/>
    <x v="3"/>
    <s v="5001 - 10000"/>
  </r>
  <r>
    <n v="4067917"/>
    <x v="0"/>
    <n v="129755.343950813"/>
    <s v="NOIDA"/>
    <s v="NCR"/>
    <n v="1100"/>
    <x v="1"/>
    <n v="13551"/>
    <x v="0"/>
    <x v="1"/>
    <s v="10001 - 15000"/>
  </r>
  <r>
    <n v="5283785"/>
    <x v="0"/>
    <n v="135328.601939513"/>
    <s v="NEWDELHI"/>
    <s v="NCR"/>
    <n v="1000"/>
    <x v="2"/>
    <n v="9062.1678070659145"/>
    <x v="0"/>
    <x v="6"/>
    <s v="5001 - 10000"/>
  </r>
  <r>
    <n v="5156979"/>
    <x v="1"/>
    <n v="132577.572921885"/>
    <s v="CHENNAI"/>
    <s v="TAMILNADU"/>
    <n v="1250"/>
    <x v="0"/>
    <n v="9070.1898157617397"/>
    <x v="0"/>
    <x v="3"/>
    <s v="5001 - 10000"/>
  </r>
  <r>
    <n v="3345389"/>
    <x v="1"/>
    <n v="138315.3039"/>
    <s v="VARANASI"/>
    <s v="UTTAR PRADESH"/>
    <n v="1000"/>
    <x v="2"/>
    <n v="9060.3276965031437"/>
    <x v="1"/>
    <x v="1"/>
    <s v="5001 - 10000"/>
  </r>
  <r>
    <n v="4650109"/>
    <x v="2"/>
    <n v="150737.51324497"/>
    <s v="GURGAON"/>
    <s v="HARYANA"/>
    <n v="1250"/>
    <x v="0"/>
    <n v="9104.2824224626638"/>
    <x v="0"/>
    <x v="1"/>
    <s v="5001 - 10000"/>
  </r>
  <r>
    <n v="4631694"/>
    <x v="2"/>
    <n v="149937.55654473201"/>
    <s v="MATHURA"/>
    <s v="UTTAR PRADESH"/>
    <n v="1250"/>
    <x v="0"/>
    <n v="8837.8467466109141"/>
    <x v="1"/>
    <x v="3"/>
    <s v="5001 - 10000"/>
  </r>
  <r>
    <n v="4012071"/>
    <x v="1"/>
    <n v="130751.21007585002"/>
    <s v="BANGALORE"/>
    <s v="Karnataka"/>
    <n v="1250"/>
    <x v="0"/>
    <n v="8581.8359739712832"/>
    <x v="0"/>
    <x v="2"/>
    <s v="5001 - 10000"/>
  </r>
  <r>
    <n v="4467745"/>
    <x v="0"/>
    <n v="149779.11875071202"/>
    <s v="CHENNAI"/>
    <s v="TAMILNADU"/>
    <n v="1000"/>
    <x v="2"/>
    <n v="8703.5868537474598"/>
    <x v="1"/>
    <x v="3"/>
    <s v="5001 - 10000"/>
  </r>
  <r>
    <n v="4321382"/>
    <x v="1"/>
    <n v="146725.97095295999"/>
    <s v="BANGALORE"/>
    <s v="Karnataka"/>
    <n v="1000"/>
    <x v="2"/>
    <n v="9047.4049931804984"/>
    <x v="1"/>
    <x v="3"/>
    <s v="5001 - 10000"/>
  </r>
  <r>
    <n v="4009934"/>
    <x v="0"/>
    <n v="130603.96540970801"/>
    <s v="AHMEDABAD"/>
    <s v="Gujarat"/>
    <n v="1100"/>
    <x v="1"/>
    <n v="9023.4845796411519"/>
    <x v="1"/>
    <x v="3"/>
    <s v="5001 - 10000"/>
  </r>
  <r>
    <n v="4092248"/>
    <x v="1"/>
    <n v="137471.19247367998"/>
    <s v="CHENNAI"/>
    <s v="TAMILNADU"/>
    <n v="1000"/>
    <x v="2"/>
    <n v="8953.9685669354658"/>
    <x v="1"/>
    <x v="2"/>
    <s v="5001 - 10000"/>
  </r>
  <r>
    <n v="4468524"/>
    <x v="1"/>
    <n v="131700.061405935"/>
    <s v="BANGALORE"/>
    <s v="Karnataka"/>
    <n v="1100"/>
    <x v="1"/>
    <n v="8651.2763373607995"/>
    <x v="1"/>
    <x v="2"/>
    <s v="5001 - 10000"/>
  </r>
  <r>
    <n v="3423713"/>
    <x v="1"/>
    <n v="133416.90878607001"/>
    <s v="KOLKATTA"/>
    <s v="WEST BENGAL"/>
    <n v="1250"/>
    <x v="0"/>
    <n v="8940.4617111551725"/>
    <x v="0"/>
    <x v="1"/>
    <s v="5001 - 10000"/>
  </r>
  <r>
    <n v="3414558"/>
    <x v="0"/>
    <n v="139183.90307179402"/>
    <s v="NOIDA"/>
    <s v="NCR"/>
    <n v="1000"/>
    <x v="2"/>
    <n v="8841.5752866867551"/>
    <x v="1"/>
    <x v="2"/>
    <s v="5001 - 10000"/>
  </r>
  <r>
    <n v="3339402"/>
    <x v="1"/>
    <n v="134561.50977402"/>
    <s v="AHMEDABAD"/>
    <s v="Gujarat"/>
    <n v="1250"/>
    <x v="0"/>
    <n v="9215.62081252797"/>
    <x v="1"/>
    <x v="1"/>
    <s v="5001 - 10000"/>
  </r>
  <r>
    <n v="5221946"/>
    <x v="2"/>
    <n v="151514.82241896002"/>
    <s v="GURGAON"/>
    <s v="HARYANA"/>
    <n v="1250"/>
    <x v="0"/>
    <n v="9084.6061342533903"/>
    <x v="0"/>
    <x v="1"/>
    <s v="5001 - 10000"/>
  </r>
  <r>
    <n v="4962369"/>
    <x v="0"/>
    <n v="131831.80726366799"/>
    <s v="NEWDELHI"/>
    <s v="NCR"/>
    <n v="1000"/>
    <x v="2"/>
    <n v="9002.4563517286333"/>
    <x v="1"/>
    <x v="0"/>
    <s v="5001 - 10000"/>
  </r>
  <r>
    <n v="5166480"/>
    <x v="1"/>
    <n v="135218.22604821"/>
    <s v="NEWDELHI"/>
    <s v="NCR"/>
    <n v="1250"/>
    <x v="0"/>
    <n v="9070.8478192175789"/>
    <x v="1"/>
    <x v="2"/>
    <s v="5001 - 10000"/>
  </r>
  <r>
    <n v="5418230"/>
    <x v="1"/>
    <n v="138461.50049922001"/>
    <s v="GURGAON"/>
    <s v="HARYANA"/>
    <n v="1250"/>
    <x v="0"/>
    <n v="9324.7525638185798"/>
    <x v="1"/>
    <x v="1"/>
    <s v="5001 - 10000"/>
  </r>
  <r>
    <n v="3967948"/>
    <x v="2"/>
    <n v="148255.49481916201"/>
    <s v="BANGALORE"/>
    <s v="Karnataka"/>
    <n v="1250"/>
    <x v="0"/>
    <n v="9271.6321956423781"/>
    <x v="0"/>
    <x v="3"/>
    <s v="5001 - 10000"/>
  </r>
  <r>
    <n v="3384992"/>
    <x v="1"/>
    <n v="136309.82615712"/>
    <s v="BANGALORE"/>
    <s v="Karnataka"/>
    <n v="1000"/>
    <x v="2"/>
    <n v="8917.086787623728"/>
    <x v="1"/>
    <x v="3"/>
    <s v="5001 - 10000"/>
  </r>
  <r>
    <n v="3991365"/>
    <x v="1"/>
    <n v="133404.54150960001"/>
    <s v="BANGALORE"/>
    <s v="Karnataka"/>
    <n v="1100"/>
    <x v="1"/>
    <n v="8996.6092519952326"/>
    <x v="0"/>
    <x v="4"/>
    <s v="5001 - 10000"/>
  </r>
  <r>
    <n v="3736689"/>
    <x v="0"/>
    <n v="136453.12071065998"/>
    <s v="CHENNAI"/>
    <s v="TAMILNADU"/>
    <n v="1000"/>
    <x v="2"/>
    <n v="9090.196799603209"/>
    <x v="1"/>
    <x v="2"/>
    <s v="5001 - 10000"/>
  </r>
  <r>
    <n v="4704031"/>
    <x v="1"/>
    <n v="136746.88974819001"/>
    <s v="CHENNAI"/>
    <s v="TAMILNADU"/>
    <n v="1000"/>
    <x v="2"/>
    <n v="9374.2335632040413"/>
    <x v="1"/>
    <x v="3"/>
    <s v="5001 - 10000"/>
  </r>
  <r>
    <n v="3734417"/>
    <x v="0"/>
    <n v="135648.86995351998"/>
    <s v="CALICUT"/>
    <s v="KERALA"/>
    <n v="1100"/>
    <x v="1"/>
    <n v="8953.0892514346924"/>
    <x v="1"/>
    <x v="1"/>
    <s v="5001 - 10000"/>
  </r>
  <r>
    <n v="4702062"/>
    <x v="2"/>
    <n v="147814.91236376102"/>
    <s v="NEWDELHI"/>
    <s v="NCR"/>
    <n v="1250"/>
    <x v="0"/>
    <n v="9040.4695384406969"/>
    <x v="0"/>
    <x v="0"/>
    <s v="5001 - 10000"/>
  </r>
  <r>
    <n v="3487516"/>
    <x v="0"/>
    <n v="146244.601367472"/>
    <s v="CHENNAI"/>
    <s v="TAMILNADU"/>
    <n v="1100"/>
    <x v="1"/>
    <n v="8870.7050684394944"/>
    <x v="0"/>
    <x v="3"/>
    <s v="5001 - 10000"/>
  </r>
  <r>
    <n v="4592687"/>
    <x v="1"/>
    <n v="148981.66637175001"/>
    <s v="KOLKATTA"/>
    <s v="WEST BENGAL"/>
    <n v="1000"/>
    <x v="2"/>
    <n v="9038.1097507576014"/>
    <x v="0"/>
    <x v="2"/>
    <s v="5001 - 10000"/>
  </r>
  <r>
    <n v="4693229"/>
    <x v="1"/>
    <n v="135377.27191124999"/>
    <s v="VARANASI"/>
    <s v="UTTAR PRADESH"/>
    <n v="1100"/>
    <x v="1"/>
    <n v="9318.4928117088784"/>
    <x v="1"/>
    <x v="3"/>
    <s v="5001 - 10000"/>
  </r>
  <r>
    <n v="5318537"/>
    <x v="1"/>
    <n v="142068.67559577001"/>
    <s v="MATHURA"/>
    <s v="UTTAR PRADESH"/>
    <n v="1100"/>
    <x v="1"/>
    <n v="9036.8100446188146"/>
    <x v="0"/>
    <x v="1"/>
    <s v="5001 - 10000"/>
  </r>
  <r>
    <n v="4953861"/>
    <x v="2"/>
    <n v="138279.38442738802"/>
    <s v="CHENNAI"/>
    <s v="TAMILNADU"/>
    <n v="1250"/>
    <x v="0"/>
    <n v="9240.2546935029568"/>
    <x v="1"/>
    <x v="3"/>
    <s v="5001 - 10000"/>
  </r>
  <r>
    <n v="5537976"/>
    <x v="2"/>
    <n v="142479.56902348"/>
    <s v="VARANASI"/>
    <s v="UTTAR PRADESH"/>
    <n v="1250"/>
    <x v="0"/>
    <n v="9333.6756861182184"/>
    <x v="0"/>
    <x v="2"/>
    <s v="5001 - 10000"/>
  </r>
  <r>
    <n v="3545581"/>
    <x v="2"/>
    <n v="151554.87148396802"/>
    <s v="NEWDELHI"/>
    <s v="NCR"/>
    <n v="1250"/>
    <x v="0"/>
    <n v="9150.3408242063306"/>
    <x v="1"/>
    <x v="3"/>
    <s v="5001 - 10000"/>
  </r>
  <r>
    <n v="4685979"/>
    <x v="1"/>
    <n v="143540.70304077002"/>
    <s v="INDORE"/>
    <s v="MADHYAPRADESH"/>
    <n v="1000"/>
    <x v="2"/>
    <n v="10235"/>
    <x v="0"/>
    <x v="1"/>
    <s v="10001 - 15000"/>
  </r>
  <r>
    <n v="3414604"/>
    <x v="0"/>
    <n v="146535.94277932501"/>
    <s v="NEWDELHI"/>
    <s v="NCR"/>
    <n v="1100"/>
    <x v="1"/>
    <n v="9047.9423535634451"/>
    <x v="1"/>
    <x v="6"/>
    <s v="5001 - 10000"/>
  </r>
  <r>
    <n v="4015678"/>
    <x v="2"/>
    <n v="149017.32652589999"/>
    <s v="BANGALORE"/>
    <s v="Karnataka"/>
    <n v="1250"/>
    <x v="0"/>
    <n v="8986.4959763466049"/>
    <x v="1"/>
    <x v="0"/>
    <s v="5001 - 10000"/>
  </r>
  <r>
    <n v="3369449"/>
    <x v="1"/>
    <n v="147807.460093275"/>
    <s v="NEWDELHI"/>
    <s v="NCR"/>
    <n v="1000"/>
    <x v="2"/>
    <n v="8948.135235010659"/>
    <x v="1"/>
    <x v="0"/>
    <s v="5001 - 10000"/>
  </r>
  <r>
    <n v="4597840"/>
    <x v="2"/>
    <n v="144940.96866509601"/>
    <s v="Guwahati"/>
    <s v="Assam"/>
    <n v="1250"/>
    <x v="0"/>
    <n v="9427.2793224457437"/>
    <x v="0"/>
    <x v="1"/>
    <s v="5001 - 10000"/>
  </r>
  <r>
    <n v="4361851"/>
    <x v="1"/>
    <n v="154920.598267995"/>
    <s v="BHOPAL"/>
    <s v="MADHYA PRADESH"/>
    <n v="1000"/>
    <x v="2"/>
    <n v="9099.3461570934487"/>
    <x v="1"/>
    <x v="3"/>
    <s v="5001 - 10000"/>
  </r>
  <r>
    <n v="3413900"/>
    <x v="1"/>
    <n v="137328.44578087499"/>
    <s v="KOLKATTA"/>
    <s v="WEST BENGAL"/>
    <n v="1000"/>
    <x v="2"/>
    <n v="6222"/>
    <x v="1"/>
    <x v="2"/>
    <s v="5001 - 10000"/>
  </r>
  <r>
    <n v="3594427"/>
    <x v="0"/>
    <n v="146529.99255409199"/>
    <s v="CHENNAI"/>
    <s v="TAMILNADU"/>
    <n v="1000"/>
    <x v="2"/>
    <n v="9060.6978705885795"/>
    <x v="0"/>
    <x v="6"/>
    <s v="5001 - 10000"/>
  </r>
  <r>
    <n v="4737923"/>
    <x v="0"/>
    <n v="145701.41946993599"/>
    <s v="JALANDHAR"/>
    <s v="PUNJAB"/>
    <n v="1000"/>
    <x v="2"/>
    <n v="9204.9039593653197"/>
    <x v="0"/>
    <x v="1"/>
    <s v="5001 - 10000"/>
  </r>
  <r>
    <n v="3756057"/>
    <x v="0"/>
    <n v="139468.23613466698"/>
    <s v="BANGALORE"/>
    <s v="Karnataka"/>
    <n v="1000"/>
    <x v="2"/>
    <n v="9533.5515477171775"/>
    <x v="1"/>
    <x v="5"/>
    <s v="5001 - 10000"/>
  </r>
  <r>
    <n v="3682611"/>
    <x v="1"/>
    <n v="148616.32774302003"/>
    <s v="LUDHIANA"/>
    <s v="PUNJAB"/>
    <n v="1000"/>
    <x v="2"/>
    <n v="9182.7528615004921"/>
    <x v="0"/>
    <x v="1"/>
    <s v="5001 - 10000"/>
  </r>
  <r>
    <n v="3350170"/>
    <x v="1"/>
    <n v="141359.39188695"/>
    <s v="NEWDELHI"/>
    <s v="NCR"/>
    <n v="1100"/>
    <x v="1"/>
    <n v="6592"/>
    <x v="1"/>
    <x v="2"/>
    <s v="5001 - 10000"/>
  </r>
  <r>
    <n v="3877751"/>
    <x v="1"/>
    <n v="137567.96284324501"/>
    <s v="KOLKATTA"/>
    <s v="WEST BENGAL"/>
    <n v="1250"/>
    <x v="0"/>
    <n v="9095.9669034514045"/>
    <x v="1"/>
    <x v="6"/>
    <s v="5001 - 10000"/>
  </r>
  <r>
    <n v="4210765"/>
    <x v="2"/>
    <n v="140584.428409293"/>
    <s v="NEWDELHI"/>
    <s v="NCR"/>
    <n v="1250"/>
    <x v="0"/>
    <n v="9294.1690669369691"/>
    <x v="1"/>
    <x v="3"/>
    <s v="5001 - 10000"/>
  </r>
  <r>
    <n v="5131490"/>
    <x v="1"/>
    <n v="153219.94198830001"/>
    <s v="BANGALORE"/>
    <s v="Karnataka"/>
    <n v="1100"/>
    <x v="1"/>
    <n v="9261.2232453417855"/>
    <x v="0"/>
    <x v="1"/>
    <s v="5001 - 10000"/>
  </r>
  <r>
    <n v="3605319"/>
    <x v="1"/>
    <n v="146348.15169428999"/>
    <s v="CHENNAI"/>
    <s v="TAMILNADU"/>
    <n v="1000"/>
    <x v="2"/>
    <n v="9400.0503995375802"/>
    <x v="1"/>
    <x v="2"/>
    <s v="5001 - 10000"/>
  </r>
  <r>
    <n v="4248140"/>
    <x v="0"/>
    <n v="148801.272388702"/>
    <s v="VARANASI"/>
    <s v="UTTAR PRADESH"/>
    <n v="1100"/>
    <x v="1"/>
    <n v="10427"/>
    <x v="1"/>
    <x v="2"/>
    <s v="10001 - 15000"/>
  </r>
  <r>
    <n v="3251267"/>
    <x v="2"/>
    <n v="151498.44194470401"/>
    <s v="CHENNAI"/>
    <s v="TAMILNADU"/>
    <n v="1250"/>
    <x v="0"/>
    <n v="9233.2408269909629"/>
    <x v="1"/>
    <x v="3"/>
    <s v="5001 - 10000"/>
  </r>
  <r>
    <n v="5119470"/>
    <x v="1"/>
    <n v="154688.91800710501"/>
    <s v="NOIDA"/>
    <s v="NCR"/>
    <n v="1000"/>
    <x v="2"/>
    <n v="9405.7951252759503"/>
    <x v="0"/>
    <x v="2"/>
    <s v="5001 - 10000"/>
  </r>
  <r>
    <n v="5090346"/>
    <x v="1"/>
    <n v="137786.87817360001"/>
    <s v="KOLKATTA"/>
    <s v="WEST BENGAL"/>
    <n v="1100"/>
    <x v="1"/>
    <n v="9305.5944828572974"/>
    <x v="1"/>
    <x v="2"/>
    <s v="5001 - 10000"/>
  </r>
  <r>
    <n v="4401387"/>
    <x v="2"/>
    <n v="144298.38972426901"/>
    <s v="NOIDA"/>
    <s v="NCR"/>
    <n v="1250"/>
    <x v="0"/>
    <n v="9255.256643592209"/>
    <x v="0"/>
    <x v="0"/>
    <s v="5001 - 10000"/>
  </r>
  <r>
    <n v="3725476"/>
    <x v="1"/>
    <n v="142507.87752654002"/>
    <s v="NEWDELHI"/>
    <s v="NCR"/>
    <n v="1000"/>
    <x v="2"/>
    <n v="9259.5958073693873"/>
    <x v="0"/>
    <x v="1"/>
    <s v="5001 - 10000"/>
  </r>
  <r>
    <n v="3752159"/>
    <x v="1"/>
    <n v="140065.72809075"/>
    <s v="BANGALORE"/>
    <s v="Karnataka"/>
    <n v="1100"/>
    <x v="1"/>
    <n v="9557.6513122043416"/>
    <x v="1"/>
    <x v="1"/>
    <s v="5001 - 10000"/>
  </r>
  <r>
    <n v="4343883"/>
    <x v="2"/>
    <n v="138208.30515155202"/>
    <s v="INDORE"/>
    <s v="MADHYAPRADESH"/>
    <n v="1250"/>
    <x v="0"/>
    <n v="9743.2396938985421"/>
    <x v="1"/>
    <x v="0"/>
    <s v="5001 - 10000"/>
  </r>
  <r>
    <n v="5072677"/>
    <x v="1"/>
    <n v="152149.356544635"/>
    <s v="NEWDELHI"/>
    <s v="NCR"/>
    <n v="1100"/>
    <x v="1"/>
    <n v="9364.730225746096"/>
    <x v="1"/>
    <x v="3"/>
    <s v="5001 - 10000"/>
  </r>
  <r>
    <n v="3989031"/>
    <x v="2"/>
    <n v="147738.89544060401"/>
    <s v="CHENNAI"/>
    <s v="TAMILNADU"/>
    <n v="1250"/>
    <x v="0"/>
    <n v="9882.6461944895382"/>
    <x v="1"/>
    <x v="3"/>
    <s v="5001 - 10000"/>
  </r>
  <r>
    <n v="5536334"/>
    <x v="1"/>
    <n v="153046.30673902499"/>
    <s v="NEWDELHI"/>
    <s v="NCR"/>
    <n v="1000"/>
    <x v="2"/>
    <n v="9388.0915894745704"/>
    <x v="1"/>
    <x v="2"/>
    <s v="5001 - 10000"/>
  </r>
  <r>
    <n v="4523403"/>
    <x v="1"/>
    <n v="153292.12791070499"/>
    <s v="VARANASI"/>
    <s v="UTTAR PRADESH"/>
    <n v="1000"/>
    <x v="2"/>
    <n v="9762.9949618241189"/>
    <x v="1"/>
    <x v="4"/>
    <s v="5001 - 10000"/>
  </r>
  <r>
    <n v="5001291"/>
    <x v="0"/>
    <n v="152718.89468290398"/>
    <s v="CALICUT"/>
    <s v="KERALA"/>
    <n v="1100"/>
    <x v="1"/>
    <n v="9942.3306264614876"/>
    <x v="1"/>
    <x v="4"/>
    <s v="5001 - 10000"/>
  </r>
  <r>
    <n v="3386700"/>
    <x v="2"/>
    <n v="152093.60023268402"/>
    <s v="NOIDA"/>
    <s v="NCR"/>
    <n v="1250"/>
    <x v="0"/>
    <n v="9760.9638623358478"/>
    <x v="1"/>
    <x v="3"/>
    <s v="5001 - 10000"/>
  </r>
  <r>
    <n v="5386637"/>
    <x v="1"/>
    <n v="156216.36686760001"/>
    <s v="NOIDA"/>
    <s v="NCR"/>
    <n v="1000"/>
    <x v="2"/>
    <n v="9956.9093960110986"/>
    <x v="1"/>
    <x v="0"/>
    <s v="5001 - 10000"/>
  </r>
  <r>
    <n v="4898793"/>
    <x v="0"/>
    <n v="152328.90750820699"/>
    <s v="NEWDELHI"/>
    <s v="NCR"/>
    <n v="1000"/>
    <x v="2"/>
    <n v="9760.9356478437858"/>
    <x v="1"/>
    <x v="3"/>
    <s v="5001 - 10000"/>
  </r>
  <r>
    <n v="4156957"/>
    <x v="1"/>
    <n v="135236.70992502"/>
    <s v="BANGALORE"/>
    <s v="Karnataka"/>
    <n v="1250"/>
    <x v="0"/>
    <n v="9725.7325108049954"/>
    <x v="0"/>
    <x v="2"/>
    <s v="5001 - 10000"/>
  </r>
  <r>
    <n v="4685207"/>
    <x v="2"/>
    <n v="146417.82382985999"/>
    <s v="NEWDELHI"/>
    <s v="NCR"/>
    <n v="1250"/>
    <x v="0"/>
    <n v="9777.0940883741696"/>
    <x v="1"/>
    <x v="2"/>
    <s v="5001 - 10000"/>
  </r>
  <r>
    <n v="3591478"/>
    <x v="1"/>
    <n v="150547.71071088"/>
    <s v="BANGALORE"/>
    <s v="Karnataka"/>
    <n v="1000"/>
    <x v="2"/>
    <n v="9584.6815857618585"/>
    <x v="1"/>
    <x v="4"/>
    <s v="5001 - 10000"/>
  </r>
  <r>
    <n v="5058519"/>
    <x v="2"/>
    <n v="143522.48867055"/>
    <s v="INDORE"/>
    <s v="MADHYAPRADESH"/>
    <n v="1250"/>
    <x v="0"/>
    <n v="9664.0218911875527"/>
    <x v="1"/>
    <x v="1"/>
    <s v="5001 - 10000"/>
  </r>
  <r>
    <n v="4915191"/>
    <x v="0"/>
    <n v="148711.332649152"/>
    <s v="NEWDELHI"/>
    <s v="NCR"/>
    <n v="1100"/>
    <x v="1"/>
    <n v="9617.3380590056186"/>
    <x v="1"/>
    <x v="4"/>
    <s v="5001 - 10000"/>
  </r>
  <r>
    <n v="4790462"/>
    <x v="2"/>
    <n v="152771.08516833899"/>
    <s v="AHMEDABAD"/>
    <s v="Gujarat"/>
    <n v="1250"/>
    <x v="0"/>
    <n v="9820.4434390603801"/>
    <x v="1"/>
    <x v="2"/>
    <s v="5001 - 10000"/>
  </r>
  <r>
    <n v="5355136"/>
    <x v="2"/>
    <n v="141893.273240104"/>
    <s v="KOLKATTA"/>
    <s v="WEST BENGAL"/>
    <n v="1250"/>
    <x v="0"/>
    <n v="9896.4543632546083"/>
    <x v="1"/>
    <x v="0"/>
    <s v="5001 - 10000"/>
  </r>
  <r>
    <n v="5134336"/>
    <x v="1"/>
    <n v="139199.73166035002"/>
    <s v="NEWDELHI"/>
    <s v="NCR"/>
    <n v="1100"/>
    <x v="1"/>
    <n v="9733.1532196416974"/>
    <x v="1"/>
    <x v="3"/>
    <s v="5001 - 10000"/>
  </r>
  <r>
    <n v="5498920"/>
    <x v="0"/>
    <n v="143181.1827339"/>
    <s v="KOLKATTA"/>
    <s v="WEST BENGAL"/>
    <n v="1100"/>
    <x v="1"/>
    <n v="10041.968372793644"/>
    <x v="1"/>
    <x v="0"/>
    <s v="10001 - 15000"/>
  </r>
  <r>
    <n v="3760034"/>
    <x v="1"/>
    <n v="146107.17832824"/>
    <s v="CHENNAI"/>
    <s v="TAMILNADU"/>
    <n v="1100"/>
    <x v="1"/>
    <n v="10015.563102680726"/>
    <x v="1"/>
    <x v="3"/>
    <s v="10001 - 15000"/>
  </r>
  <r>
    <n v="3713014"/>
    <x v="1"/>
    <n v="157829.88327749999"/>
    <s v="AHMEDABAD"/>
    <s v="Gujarat"/>
    <n v="1400"/>
    <x v="3"/>
    <n v="10136.914314352654"/>
    <x v="1"/>
    <x v="0"/>
    <s v="10001 - 15000"/>
  </r>
  <r>
    <n v="5376381"/>
    <x v="0"/>
    <n v="140841.646848"/>
    <s v="CALICUT"/>
    <s v="KERALA"/>
    <n v="1000"/>
    <x v="2"/>
    <n v="9857.3209309523354"/>
    <x v="1"/>
    <x v="0"/>
    <s v="5001 - 10000"/>
  </r>
  <r>
    <n v="4828291"/>
    <x v="2"/>
    <n v="154726.05823290002"/>
    <s v="NEWDELHI"/>
    <s v="NCR"/>
    <n v="1250"/>
    <x v="0"/>
    <n v="10227.086753086374"/>
    <x v="0"/>
    <x v="1"/>
    <s v="10001 - 15000"/>
  </r>
  <r>
    <n v="5010509"/>
    <x v="1"/>
    <n v="148176.4272408"/>
    <s v="KOLKATTA"/>
    <s v="WEST BENGAL"/>
    <n v="1000"/>
    <x v="2"/>
    <n v="9832.4406027708428"/>
    <x v="0"/>
    <x v="2"/>
    <s v="5001 - 10000"/>
  </r>
  <r>
    <n v="4525388"/>
    <x v="0"/>
    <n v="144880.55680771399"/>
    <s v="LUDHIANA"/>
    <s v="PUNJAB"/>
    <n v="1100"/>
    <x v="1"/>
    <n v="9848.4397525475451"/>
    <x v="1"/>
    <x v="5"/>
    <s v="5001 - 10000"/>
  </r>
  <r>
    <n v="5346261"/>
    <x v="2"/>
    <n v="146685.82153593603"/>
    <s v="BANGALORE"/>
    <s v="Karnataka"/>
    <n v="1250"/>
    <x v="0"/>
    <n v="9962.1660096794676"/>
    <x v="1"/>
    <x v="0"/>
    <s v="5001 - 10000"/>
  </r>
  <r>
    <n v="4970243"/>
    <x v="0"/>
    <n v="146171.42760024098"/>
    <s v="CALICUT"/>
    <s v="KERALA"/>
    <n v="1000"/>
    <x v="2"/>
    <n v="7444"/>
    <x v="1"/>
    <x v="3"/>
    <s v="5001 - 10000"/>
  </r>
  <r>
    <n v="4355456"/>
    <x v="2"/>
    <n v="156453.353014269"/>
    <s v="NEWDELHI"/>
    <s v="NCR"/>
    <n v="1250"/>
    <x v="0"/>
    <n v="10264.019562500011"/>
    <x v="0"/>
    <x v="3"/>
    <s v="10001 - 15000"/>
  </r>
  <r>
    <n v="3704684"/>
    <x v="1"/>
    <n v="141778.99586286"/>
    <s v="NEWDELHI"/>
    <s v="NCR"/>
    <n v="1100"/>
    <x v="1"/>
    <n v="10093.736016890998"/>
    <x v="0"/>
    <x v="3"/>
    <s v="10001 - 15000"/>
  </r>
  <r>
    <n v="4493589"/>
    <x v="0"/>
    <n v="150237.68006210402"/>
    <s v="BANGALORE"/>
    <s v="Karnataka"/>
    <n v="1100"/>
    <x v="1"/>
    <n v="10176.617609480307"/>
    <x v="0"/>
    <x v="6"/>
    <s v="10001 - 15000"/>
  </r>
  <r>
    <n v="3277004"/>
    <x v="0"/>
    <n v="142758.84616380002"/>
    <s v="GURGAON"/>
    <s v="HARYANA"/>
    <n v="1000"/>
    <x v="2"/>
    <n v="10216.90512820101"/>
    <x v="0"/>
    <x v="0"/>
    <s v="10001 - 15000"/>
  </r>
  <r>
    <n v="5274219"/>
    <x v="1"/>
    <n v="140640.71944635001"/>
    <s v="KOLKATTA"/>
    <s v="WEST BENGAL"/>
    <n v="1000"/>
    <x v="2"/>
    <n v="10343.174574564435"/>
    <x v="1"/>
    <x v="0"/>
    <s v="10001 - 15000"/>
  </r>
  <r>
    <n v="5336167"/>
    <x v="1"/>
    <n v="141801.1692795"/>
    <s v="KOLKATTA"/>
    <s v="WEST BENGAL"/>
    <n v="1000"/>
    <x v="2"/>
    <n v="10608.417638245317"/>
    <x v="1"/>
    <x v="2"/>
    <s v="10001 - 15000"/>
  </r>
  <r>
    <n v="3815434"/>
    <x v="2"/>
    <n v="146049.77757524501"/>
    <s v="NEWDELHI"/>
    <s v="NCR"/>
    <n v="1250"/>
    <x v="0"/>
    <n v="10459.753952631745"/>
    <x v="1"/>
    <x v="3"/>
    <s v="10001 - 15000"/>
  </r>
  <r>
    <n v="4991798"/>
    <x v="1"/>
    <n v="149302.36457172001"/>
    <s v="KOLKATTA"/>
    <s v="WEST BENGAL"/>
    <n v="1100"/>
    <x v="1"/>
    <n v="10365.572457107526"/>
    <x v="1"/>
    <x v="1"/>
    <s v="10001 - 15000"/>
  </r>
  <r>
    <n v="4006179"/>
    <x v="0"/>
    <n v="149310.30231359199"/>
    <s v="KOLKATTA"/>
    <s v="WEST BENGAL"/>
    <n v="1000"/>
    <x v="2"/>
    <n v="10479.183620397196"/>
    <x v="1"/>
    <x v="0"/>
    <s v="10001 - 15000"/>
  </r>
  <r>
    <n v="3627734"/>
    <x v="2"/>
    <n v="146286.55791715803"/>
    <s v="NEWDELHI"/>
    <s v="NCR"/>
    <n v="1250"/>
    <x v="0"/>
    <n v="10552.98255416384"/>
    <x v="1"/>
    <x v="0"/>
    <s v="10001 - 15000"/>
  </r>
  <r>
    <n v="4259977"/>
    <x v="1"/>
    <n v="140005.84843822502"/>
    <s v="CHENNAI"/>
    <s v="TAMILNADU"/>
    <n v="1250"/>
    <x v="0"/>
    <n v="10533.019526899599"/>
    <x v="1"/>
    <x v="5"/>
    <s v="10001 - 15000"/>
  </r>
  <r>
    <n v="4380873"/>
    <x v="2"/>
    <n v="157549.36232085602"/>
    <s v="AHMEDABAD"/>
    <s v="Gujarat"/>
    <n v="1100"/>
    <x v="1"/>
    <n v="10731.951652465725"/>
    <x v="1"/>
    <x v="1"/>
    <s v="10001 - 15000"/>
  </r>
  <r>
    <n v="4198798"/>
    <x v="1"/>
    <n v="144795.86221590001"/>
    <s v="BANGALORE"/>
    <s v="Karnataka"/>
    <n v="1000"/>
    <x v="2"/>
    <n v="10985.031954296366"/>
    <x v="0"/>
    <x v="2"/>
    <s v="10001 - 15000"/>
  </r>
  <r>
    <n v="3648784"/>
    <x v="0"/>
    <n v="143046.268670205"/>
    <s v="NEWDELHI"/>
    <s v="NCR"/>
    <n v="1000"/>
    <x v="2"/>
    <n v="8789"/>
    <x v="1"/>
    <x v="3"/>
    <s v="5001 - 10000"/>
  </r>
  <r>
    <n v="3407490"/>
    <x v="1"/>
    <n v="153447.08421428999"/>
    <s v="CHENNAI"/>
    <s v="TAMILNADU"/>
    <n v="1000"/>
    <x v="2"/>
    <n v="10605.135309699503"/>
    <x v="1"/>
    <x v="3"/>
    <s v="10001 - 15000"/>
  </r>
  <r>
    <n v="3286844"/>
    <x v="1"/>
    <n v="155076.72910190999"/>
    <s v="GURGAON"/>
    <s v="HARYANA"/>
    <n v="1000"/>
    <x v="2"/>
    <n v="11093.414897742157"/>
    <x v="1"/>
    <x v="0"/>
    <s v="10001 - 15000"/>
  </r>
  <r>
    <n v="4621004"/>
    <x v="2"/>
    <n v="149109.751303325"/>
    <s v="NEWDELHI"/>
    <s v="NCR"/>
    <n v="1250"/>
    <x v="0"/>
    <n v="11077.194492466922"/>
    <x v="1"/>
    <x v="3"/>
    <s v="10001 - 15000"/>
  </r>
  <r>
    <n v="4754251"/>
    <x v="0"/>
    <n v="138842.228049759"/>
    <s v="BANGALORE"/>
    <s v="Karnataka"/>
    <n v="1000"/>
    <x v="2"/>
    <n v="10709.71825114061"/>
    <x v="1"/>
    <x v="0"/>
    <s v="10001 - 15000"/>
  </r>
  <r>
    <n v="5123354"/>
    <x v="2"/>
    <n v="159290.961889092"/>
    <s v="NEWDELHI"/>
    <s v="NCR"/>
    <n v="1250"/>
    <x v="0"/>
    <n v="10925.927048634954"/>
    <x v="0"/>
    <x v="1"/>
    <s v="10001 - 15000"/>
  </r>
  <r>
    <n v="4523112"/>
    <x v="1"/>
    <n v="145168.75127956501"/>
    <s v="NEWDELHI"/>
    <s v="NCR"/>
    <n v="1000"/>
    <x v="2"/>
    <n v="10983.931903080993"/>
    <x v="0"/>
    <x v="2"/>
    <s v="10001 - 15000"/>
  </r>
  <r>
    <n v="3665690"/>
    <x v="1"/>
    <n v="152220.84019812001"/>
    <s v="NEWDELHI"/>
    <s v="NCR"/>
    <n v="1100"/>
    <x v="1"/>
    <n v="10889.050090748666"/>
    <x v="1"/>
    <x v="0"/>
    <s v="10001 - 15000"/>
  </r>
  <r>
    <n v="4762076"/>
    <x v="2"/>
    <n v="157216.86267980703"/>
    <s v="NOIDA"/>
    <s v="NCR"/>
    <n v="1250"/>
    <x v="0"/>
    <n v="11153.181034403955"/>
    <x v="1"/>
    <x v="3"/>
    <s v="10001 - 15000"/>
  </r>
  <r>
    <n v="3730320"/>
    <x v="2"/>
    <n v="155270.277733333"/>
    <s v="KOLKATTA"/>
    <s v="WEST BENGAL"/>
    <n v="1250"/>
    <x v="0"/>
    <n v="10740.265713024035"/>
    <x v="1"/>
    <x v="4"/>
    <s v="10001 - 15000"/>
  </r>
  <r>
    <n v="3429618"/>
    <x v="0"/>
    <n v="155737.27427917998"/>
    <s v="CHENNAI"/>
    <s v="TAMILNADU"/>
    <n v="1000"/>
    <x v="2"/>
    <n v="10731.8984562689"/>
    <x v="1"/>
    <x v="3"/>
    <s v="10001 - 15000"/>
  </r>
  <r>
    <n v="5304304"/>
    <x v="1"/>
    <n v="150749.82383760001"/>
    <s v="NEWDELHI"/>
    <s v="NCR"/>
    <n v="1000"/>
    <x v="2"/>
    <n v="10835.316143986118"/>
    <x v="1"/>
    <x v="0"/>
    <s v="10001 - 15000"/>
  </r>
  <r>
    <n v="4336088"/>
    <x v="2"/>
    <n v="157391.6659962"/>
    <s v="KOLKATTA"/>
    <s v="WEST BENGAL"/>
    <n v="1250"/>
    <x v="0"/>
    <n v="10863.871960694229"/>
    <x v="1"/>
    <x v="3"/>
    <s v="10001 - 15000"/>
  </r>
  <r>
    <n v="4074030"/>
    <x v="1"/>
    <n v="143017.05045514501"/>
    <s v="KOLKATTA"/>
    <s v="WEST BENGAL"/>
    <n v="1100"/>
    <x v="1"/>
    <n v="11062.138815966307"/>
    <x v="1"/>
    <x v="2"/>
    <s v="10001 - 15000"/>
  </r>
  <r>
    <n v="5351742"/>
    <x v="1"/>
    <n v="141359.87932011002"/>
    <s v="MATHURA"/>
    <s v="UTTAR PRADESH"/>
    <n v="1100"/>
    <x v="1"/>
    <n v="11211.989764361366"/>
    <x v="1"/>
    <x v="3"/>
    <s v="10001 - 15000"/>
  </r>
  <r>
    <n v="3523923"/>
    <x v="1"/>
    <n v="139761.32054940003"/>
    <s v="NEWDELHI"/>
    <s v="NCR"/>
    <n v="1000"/>
    <x v="2"/>
    <n v="10929.826935196223"/>
    <x v="1"/>
    <x v="1"/>
    <s v="10001 - 15000"/>
  </r>
  <r>
    <n v="4648051"/>
    <x v="1"/>
    <n v="150074.76448404"/>
    <s v="LUDHIANA"/>
    <s v="PUNJAB"/>
    <n v="1100"/>
    <x v="1"/>
    <n v="11093.548770408666"/>
    <x v="1"/>
    <x v="2"/>
    <s v="10001 - 15000"/>
  </r>
  <r>
    <n v="5220362"/>
    <x v="0"/>
    <n v="148792.33877281498"/>
    <s v="LUDHIANA"/>
    <s v="PUNJAB"/>
    <n v="1100"/>
    <x v="1"/>
    <n v="8021"/>
    <x v="0"/>
    <x v="6"/>
    <s v="5001 - 10000"/>
  </r>
  <r>
    <n v="3689295"/>
    <x v="2"/>
    <n v="159695.25485324702"/>
    <s v="MATHURA"/>
    <s v="UTTAR PRADESH"/>
    <n v="1100"/>
    <x v="1"/>
    <n v="10822.018192536558"/>
    <x v="0"/>
    <x v="2"/>
    <s v="10001 - 15000"/>
  </r>
  <r>
    <n v="5294471"/>
    <x v="2"/>
    <n v="145433.18770085002"/>
    <s v="BANGALORE"/>
    <s v="Karnataka"/>
    <n v="1250"/>
    <x v="0"/>
    <n v="11206.07455204269"/>
    <x v="1"/>
    <x v="2"/>
    <s v="10001 - 15000"/>
  </r>
  <r>
    <n v="5214671"/>
    <x v="1"/>
    <n v="152991.68767218001"/>
    <s v="NEWDELHI"/>
    <s v="NCR"/>
    <n v="1000"/>
    <x v="2"/>
    <n v="11133.442157918154"/>
    <x v="1"/>
    <x v="6"/>
    <s v="10001 - 15000"/>
  </r>
  <r>
    <n v="5186156"/>
    <x v="2"/>
    <n v="158999.83425522002"/>
    <s v="KOLKATTA"/>
    <s v="WEST BENGAL"/>
    <n v="1100"/>
    <x v="1"/>
    <n v="11398.005492447228"/>
    <x v="1"/>
    <x v="1"/>
    <s v="10001 - 15000"/>
  </r>
  <r>
    <n v="5538943"/>
    <x v="2"/>
    <n v="143703.2624565"/>
    <s v="KOLKATTA"/>
    <s v="WEST BENGAL"/>
    <n v="1250"/>
    <x v="0"/>
    <n v="11340.384412250623"/>
    <x v="1"/>
    <x v="3"/>
    <s v="10001 - 15000"/>
  </r>
  <r>
    <n v="3752744"/>
    <x v="2"/>
    <n v="146785.77932308801"/>
    <s v="NEWDELHI"/>
    <s v="NCR"/>
    <n v="1250"/>
    <x v="0"/>
    <n v="10997.339247185269"/>
    <x v="1"/>
    <x v="4"/>
    <s v="10001 - 15000"/>
  </r>
  <r>
    <n v="4389262"/>
    <x v="0"/>
    <n v="140178.25038026701"/>
    <s v="BANGALORE"/>
    <s v="Karnataka"/>
    <n v="1100"/>
    <x v="1"/>
    <n v="11306.921895252031"/>
    <x v="0"/>
    <x v="1"/>
    <s v="10001 - 15000"/>
  </r>
  <r>
    <n v="4861375"/>
    <x v="2"/>
    <n v="151939.04671495999"/>
    <s v="BANGALORE"/>
    <s v="Karnataka"/>
    <n v="1250"/>
    <x v="0"/>
    <n v="11375.148362681633"/>
    <x v="0"/>
    <x v="0"/>
    <s v="10001 - 15000"/>
  </r>
  <r>
    <n v="3946929"/>
    <x v="1"/>
    <n v="146379.62560221"/>
    <s v="NEWDELHI"/>
    <s v="NCR"/>
    <n v="1000"/>
    <x v="2"/>
    <n v="11494.408596221298"/>
    <x v="0"/>
    <x v="5"/>
    <s v="10001 - 15000"/>
  </r>
  <r>
    <n v="3786593"/>
    <x v="2"/>
    <n v="151617.16448934001"/>
    <s v="BANGALORE"/>
    <s v="Karnataka"/>
    <n v="1250"/>
    <x v="0"/>
    <n v="11250.939269377828"/>
    <x v="0"/>
    <x v="2"/>
    <s v="10001 - 15000"/>
  </r>
  <r>
    <n v="4853374"/>
    <x v="0"/>
    <n v="157689.800094265"/>
    <s v="NEWDELHI"/>
    <s v="NCR"/>
    <n v="1100"/>
    <x v="1"/>
    <n v="11245.005717842498"/>
    <x v="0"/>
    <x v="1"/>
    <s v="10001 - 15000"/>
  </r>
  <r>
    <n v="4532197"/>
    <x v="1"/>
    <n v="160148.00438140502"/>
    <s v="KOLKATTA"/>
    <s v="WEST BENGAL"/>
    <n v="1000"/>
    <x v="2"/>
    <n v="11155.673265344143"/>
    <x v="1"/>
    <x v="3"/>
    <s v="10001 - 15000"/>
  </r>
  <r>
    <n v="4925359"/>
    <x v="2"/>
    <n v="142533.67947566402"/>
    <s v="CHENNAI"/>
    <s v="TAMILNADU"/>
    <n v="1250"/>
    <x v="0"/>
    <n v="11132.42184622053"/>
    <x v="1"/>
    <x v="3"/>
    <s v="10001 - 15000"/>
  </r>
  <r>
    <n v="5004500"/>
    <x v="2"/>
    <n v="158063.50595299999"/>
    <s v="NEWDELHI"/>
    <s v="NCR"/>
    <n v="1250"/>
    <x v="0"/>
    <n v="11254.421120264949"/>
    <x v="1"/>
    <x v="3"/>
    <s v="10001 - 15000"/>
  </r>
  <r>
    <n v="3978268"/>
    <x v="1"/>
    <n v="146464.29893645999"/>
    <s v="CHENNAI"/>
    <s v="TAMILNADU"/>
    <n v="1000"/>
    <x v="2"/>
    <n v="11276.775303875798"/>
    <x v="1"/>
    <x v="3"/>
    <s v="10001 - 15000"/>
  </r>
  <r>
    <n v="4835007"/>
    <x v="1"/>
    <n v="156914.67828717001"/>
    <s v="VARANASI"/>
    <s v="UTTAR PRADESH"/>
    <n v="1100"/>
    <x v="1"/>
    <n v="11699.524875855521"/>
    <x v="1"/>
    <x v="2"/>
    <s v="10001 - 15000"/>
  </r>
  <r>
    <n v="3541215"/>
    <x v="2"/>
    <n v="150008.768108674"/>
    <s v="GURGAON"/>
    <s v="HARYANA"/>
    <n v="1250"/>
    <x v="0"/>
    <n v="11611.832626058869"/>
    <x v="1"/>
    <x v="1"/>
    <s v="10001 - 15000"/>
  </r>
  <r>
    <n v="3249248"/>
    <x v="2"/>
    <n v="143418.819218933"/>
    <s v="KOLKATTA"/>
    <s v="WEST BENGAL"/>
    <n v="1250"/>
    <x v="0"/>
    <n v="11324.060385414856"/>
    <x v="1"/>
    <x v="3"/>
    <s v="10001 - 15000"/>
  </r>
  <r>
    <n v="4540943"/>
    <x v="2"/>
    <n v="153066.33007588802"/>
    <s v="INDORE"/>
    <s v="MADHYAPRADESH"/>
    <n v="1250"/>
    <x v="0"/>
    <n v="11654.507308740405"/>
    <x v="1"/>
    <x v="1"/>
    <s v="10001 - 15000"/>
  </r>
  <r>
    <n v="5451644"/>
    <x v="1"/>
    <n v="158405.79371962501"/>
    <s v="NEWDELHI"/>
    <s v="NCR"/>
    <n v="1100"/>
    <x v="1"/>
    <n v="11701.474448440844"/>
    <x v="0"/>
    <x v="3"/>
    <s v="10001 - 15000"/>
  </r>
  <r>
    <n v="5252708"/>
    <x v="1"/>
    <n v="161886.19676040002"/>
    <s v="KOLKATTA"/>
    <s v="WEST BENGAL"/>
    <n v="1000"/>
    <x v="2"/>
    <n v="11850.465478230863"/>
    <x v="1"/>
    <x v="6"/>
    <s v="10001 - 15000"/>
  </r>
  <r>
    <n v="5043436"/>
    <x v="1"/>
    <n v="150253.52243364"/>
    <s v="NEWDELHI"/>
    <s v="NCR"/>
    <n v="1000"/>
    <x v="2"/>
    <n v="11425.929426099003"/>
    <x v="1"/>
    <x v="3"/>
    <s v="10001 - 15000"/>
  </r>
  <r>
    <n v="4098704"/>
    <x v="1"/>
    <n v="157899.86719771501"/>
    <s v="GURGAON"/>
    <s v="HARYANA"/>
    <n v="1000"/>
    <x v="2"/>
    <n v="11516.833017973646"/>
    <x v="1"/>
    <x v="4"/>
    <s v="10001 - 15000"/>
  </r>
  <r>
    <n v="3916348"/>
    <x v="2"/>
    <n v="147941.11578690002"/>
    <s v="NEWDELHI"/>
    <s v="NCR"/>
    <n v="1250"/>
    <x v="0"/>
    <n v="11837.123662928743"/>
    <x v="1"/>
    <x v="1"/>
    <s v="10001 - 15000"/>
  </r>
  <r>
    <n v="4592503"/>
    <x v="1"/>
    <n v="155765.07176593499"/>
    <s v="NOIDA"/>
    <s v="NCR"/>
    <n v="1100"/>
    <x v="1"/>
    <n v="11684.999178052982"/>
    <x v="0"/>
    <x v="2"/>
    <s v="10001 - 15000"/>
  </r>
  <r>
    <n v="3310025"/>
    <x v="1"/>
    <n v="140852.31348037501"/>
    <s v="BANGALORE"/>
    <s v="Karnataka"/>
    <n v="1000"/>
    <x v="2"/>
    <n v="12075.374696491923"/>
    <x v="0"/>
    <x v="2"/>
    <s v="10001 - 15000"/>
  </r>
  <r>
    <n v="5146596"/>
    <x v="0"/>
    <n v="140483.58422862002"/>
    <s v="BANGALORE"/>
    <s v="Karnataka"/>
    <n v="1000"/>
    <x v="2"/>
    <n v="11817.950529793001"/>
    <x v="1"/>
    <x v="2"/>
    <s v="10001 - 15000"/>
  </r>
  <r>
    <n v="5093704"/>
    <x v="1"/>
    <n v="145258.395193845"/>
    <s v="NEWDELHI"/>
    <s v="NCR"/>
    <n v="1100"/>
    <x v="1"/>
    <n v="11633.254657032208"/>
    <x v="0"/>
    <x v="4"/>
    <s v="10001 - 15000"/>
  </r>
  <r>
    <n v="4198926"/>
    <x v="1"/>
    <n v="157286.72740423502"/>
    <s v="CHENNAI"/>
    <s v="TAMILNADU"/>
    <n v="1100"/>
    <x v="1"/>
    <n v="11930.631212609132"/>
    <x v="1"/>
    <x v="2"/>
    <s v="10001 - 15000"/>
  </r>
  <r>
    <n v="5289536"/>
    <x v="2"/>
    <n v="153031.00096531201"/>
    <s v="NEWDELHI"/>
    <s v="NCR"/>
    <n v="1250"/>
    <x v="0"/>
    <n v="11610.18804366561"/>
    <x v="0"/>
    <x v="0"/>
    <s v="10001 - 15000"/>
  </r>
  <r>
    <n v="5103710"/>
    <x v="2"/>
    <n v="154477.49054719799"/>
    <s v="BANGALORE"/>
    <s v="Karnataka"/>
    <n v="1250"/>
    <x v="0"/>
    <n v="12129.485077156096"/>
    <x v="1"/>
    <x v="4"/>
    <s v="10001 - 15000"/>
  </r>
  <r>
    <n v="4555820"/>
    <x v="1"/>
    <n v="144136.57936482001"/>
    <s v="CHENNAI"/>
    <s v="TAMILNADU"/>
    <n v="1000"/>
    <x v="2"/>
    <n v="11983.714041066774"/>
    <x v="1"/>
    <x v="0"/>
    <s v="10001 - 15000"/>
  </r>
  <r>
    <n v="4878889"/>
    <x v="2"/>
    <n v="148429.470710208"/>
    <s v="CHENNAI"/>
    <s v="TAMILNADU"/>
    <n v="1250"/>
    <x v="0"/>
    <n v="11655.771843514518"/>
    <x v="0"/>
    <x v="3"/>
    <s v="10001 - 15000"/>
  </r>
  <r>
    <n v="3382176"/>
    <x v="1"/>
    <n v="151880.19376319999"/>
    <s v="NEWDELHI"/>
    <s v="NCR"/>
    <n v="1100"/>
    <x v="1"/>
    <n v="11756.994796676867"/>
    <x v="1"/>
    <x v="5"/>
    <s v="10001 - 15000"/>
  </r>
  <r>
    <n v="5260757"/>
    <x v="1"/>
    <n v="144370.51584412501"/>
    <s v="CHENNAI"/>
    <s v="TAMILNADU"/>
    <n v="1100"/>
    <x v="1"/>
    <n v="11793.690448419686"/>
    <x v="1"/>
    <x v="3"/>
    <s v="10001 - 15000"/>
  </r>
  <r>
    <n v="3919640"/>
    <x v="1"/>
    <n v="144955.38134506502"/>
    <s v="BANGALORE"/>
    <s v="Karnataka"/>
    <n v="1100"/>
    <x v="1"/>
    <n v="12230.639103243075"/>
    <x v="1"/>
    <x v="0"/>
    <s v="10001 - 15000"/>
  </r>
  <r>
    <n v="3264697"/>
    <x v="1"/>
    <n v="150417.91622070002"/>
    <s v="NEWDELHI"/>
    <s v="NCR"/>
    <n v="1000"/>
    <x v="2"/>
    <n v="12220.581713286922"/>
    <x v="0"/>
    <x v="3"/>
    <s v="10001 - 15000"/>
  </r>
  <r>
    <n v="3512442"/>
    <x v="2"/>
    <n v="154299.81916034399"/>
    <s v="CHENNAI"/>
    <s v="TAMILNADU"/>
    <n v="1250"/>
    <x v="0"/>
    <n v="12010.729554680222"/>
    <x v="0"/>
    <x v="2"/>
    <s v="10001 - 15000"/>
  </r>
  <r>
    <n v="4426262"/>
    <x v="2"/>
    <n v="161490.02488469402"/>
    <s v="NEWDELHI"/>
    <s v="NCR"/>
    <n v="1250"/>
    <x v="0"/>
    <n v="11994.937226395112"/>
    <x v="1"/>
    <x v="1"/>
    <s v="10001 - 15000"/>
  </r>
  <r>
    <n v="3542652"/>
    <x v="1"/>
    <n v="155849.25351762"/>
    <s v="NEWDELHI"/>
    <s v="NCR"/>
    <n v="1400"/>
    <x v="3"/>
    <n v="11920.363534092909"/>
    <x v="0"/>
    <x v="1"/>
    <s v="10001 - 15000"/>
  </r>
  <r>
    <n v="4060680"/>
    <x v="1"/>
    <n v="148550.12965777499"/>
    <s v="NOIDA"/>
    <s v="NCR"/>
    <n v="1100"/>
    <x v="1"/>
    <n v="12126.006717890279"/>
    <x v="0"/>
    <x v="2"/>
    <s v="10001 - 15000"/>
  </r>
  <r>
    <n v="5268696"/>
    <x v="1"/>
    <n v="140131.184607225"/>
    <s v="BANGALORE"/>
    <s v="Karnataka"/>
    <n v="1100"/>
    <x v="1"/>
    <n v="12157.024957624761"/>
    <x v="1"/>
    <x v="2"/>
    <s v="10001 - 15000"/>
  </r>
  <r>
    <n v="4635503"/>
    <x v="2"/>
    <n v="161863.168179095"/>
    <s v="GURGAON"/>
    <s v="HARYANA"/>
    <n v="1250"/>
    <x v="0"/>
    <n v="12142.973813437195"/>
    <x v="1"/>
    <x v="2"/>
    <s v="10001 - 15000"/>
  </r>
  <r>
    <n v="3565519"/>
    <x v="1"/>
    <n v="157199.56937388002"/>
    <s v="KOLKATTA"/>
    <s v="WEST BENGAL"/>
    <n v="1000"/>
    <x v="2"/>
    <n v="12044.56219584682"/>
    <x v="1"/>
    <x v="2"/>
    <s v="10001 - 15000"/>
  </r>
  <r>
    <n v="3920783"/>
    <x v="1"/>
    <n v="147637.83097206001"/>
    <s v="GURGAON"/>
    <s v="HARYANA"/>
    <n v="1000"/>
    <x v="2"/>
    <n v="12152.594208595699"/>
    <x v="1"/>
    <x v="0"/>
    <s v="10001 - 15000"/>
  </r>
  <r>
    <n v="4887240"/>
    <x v="1"/>
    <n v="146836.700884755"/>
    <s v="AHMEDABAD"/>
    <s v="Gujarat"/>
    <n v="1000"/>
    <x v="2"/>
    <n v="12423.665224220113"/>
    <x v="1"/>
    <x v="1"/>
    <s v="10001 - 15000"/>
  </r>
  <r>
    <n v="4062151"/>
    <x v="2"/>
    <n v="159119.37197064902"/>
    <s v="Guwahati"/>
    <s v="Assam"/>
    <n v="1100"/>
    <x v="1"/>
    <n v="12233.177476264584"/>
    <x v="1"/>
    <x v="2"/>
    <s v="10001 - 15000"/>
  </r>
  <r>
    <n v="5170029"/>
    <x v="1"/>
    <n v="151713.17744625002"/>
    <s v="INDORE"/>
    <s v="MADHYAPRADESH"/>
    <n v="1100"/>
    <x v="1"/>
    <n v="12338.401696277602"/>
    <x v="1"/>
    <x v="3"/>
    <s v="10001 - 15000"/>
  </r>
  <r>
    <n v="4074694"/>
    <x v="2"/>
    <n v="164521.87758360602"/>
    <s v="NOIDA"/>
    <s v="NCR"/>
    <n v="1000"/>
    <x v="2"/>
    <n v="12543.801890711884"/>
    <x v="1"/>
    <x v="3"/>
    <s v="10001 - 15000"/>
  </r>
  <r>
    <n v="4892861"/>
    <x v="1"/>
    <n v="151546.65676704"/>
    <s v="NEWDELHI"/>
    <s v="NCR"/>
    <n v="1000"/>
    <x v="2"/>
    <n v="12666.328238702647"/>
    <x v="1"/>
    <x v="3"/>
    <s v="10001 - 15000"/>
  </r>
  <r>
    <n v="3773743"/>
    <x v="1"/>
    <n v="148836.95750385002"/>
    <s v="NEWDELHI"/>
    <s v="NCR"/>
    <n v="1100"/>
    <x v="1"/>
    <n v="12706.089282841613"/>
    <x v="1"/>
    <x v="3"/>
    <s v="10001 - 15000"/>
  </r>
  <r>
    <n v="3999184"/>
    <x v="2"/>
    <n v="158291.95637496002"/>
    <s v="BANGALORE"/>
    <s v="Karnataka"/>
    <n v="1250"/>
    <x v="0"/>
    <n v="12780.155618491093"/>
    <x v="1"/>
    <x v="3"/>
    <s v="10001 - 15000"/>
  </r>
  <r>
    <n v="5010905"/>
    <x v="1"/>
    <n v="163821.31810470001"/>
    <s v="NEWDELHI"/>
    <s v="NCR"/>
    <n v="1400"/>
    <x v="3"/>
    <n v="12986.008770261593"/>
    <x v="1"/>
    <x v="2"/>
    <s v="10001 - 15000"/>
  </r>
  <r>
    <n v="5414093"/>
    <x v="2"/>
    <n v="142644.922602954"/>
    <s v="GURGAON"/>
    <s v="HARYANA"/>
    <n v="1250"/>
    <x v="0"/>
    <n v="12742.739739478911"/>
    <x v="1"/>
    <x v="2"/>
    <s v="10001 - 15000"/>
  </r>
  <r>
    <n v="5276641"/>
    <x v="2"/>
    <n v="145730.94410620202"/>
    <s v="BANGALORE"/>
    <s v="Karnataka"/>
    <n v="1250"/>
    <x v="0"/>
    <n v="12534.283730658883"/>
    <x v="0"/>
    <x v="2"/>
    <s v="10001 - 15000"/>
  </r>
  <r>
    <n v="4824946"/>
    <x v="1"/>
    <n v="150864.41561373"/>
    <s v="GURGAON"/>
    <s v="HARYANA"/>
    <n v="1100"/>
    <x v="1"/>
    <n v="12540.960096655408"/>
    <x v="1"/>
    <x v="2"/>
    <s v="10001 - 15000"/>
  </r>
  <r>
    <n v="3810273"/>
    <x v="2"/>
    <n v="149520.31441748101"/>
    <s v="CALICUT"/>
    <s v="KERALA"/>
    <n v="1250"/>
    <x v="0"/>
    <n v="12886.570957371821"/>
    <x v="1"/>
    <x v="2"/>
    <s v="10001 - 15000"/>
  </r>
  <r>
    <n v="3740839"/>
    <x v="1"/>
    <n v="158579.37397953001"/>
    <s v="BANGALORE"/>
    <s v="Karnataka"/>
    <n v="1000"/>
    <x v="2"/>
    <n v="12798.999991901605"/>
    <x v="1"/>
    <x v="1"/>
    <s v="10001 - 15000"/>
  </r>
  <r>
    <n v="3808895"/>
    <x v="1"/>
    <n v="164210.07913033501"/>
    <s v="AHMEDABAD"/>
    <s v="Gujarat"/>
    <n v="1000"/>
    <x v="2"/>
    <n v="13090.575147447073"/>
    <x v="0"/>
    <x v="1"/>
    <s v="10001 - 15000"/>
  </r>
  <r>
    <n v="3240022"/>
    <x v="2"/>
    <n v="144524.26307173798"/>
    <s v="NOIDA"/>
    <s v="NCR"/>
    <n v="1250"/>
    <x v="0"/>
    <n v="13151.400571524131"/>
    <x v="1"/>
    <x v="2"/>
    <s v="10001 - 15000"/>
  </r>
  <r>
    <n v="4122646"/>
    <x v="2"/>
    <n v="158545.09867648"/>
    <s v="NEWDELHI"/>
    <s v="NCR"/>
    <n v="1250"/>
    <x v="0"/>
    <n v="13043.076958278003"/>
    <x v="1"/>
    <x v="2"/>
    <s v="10001 - 15000"/>
  </r>
  <r>
    <n v="5294282"/>
    <x v="2"/>
    <n v="144360.60948215702"/>
    <s v="GURGAON"/>
    <s v="HARYANA"/>
    <n v="1250"/>
    <x v="0"/>
    <n v="12960.921719418408"/>
    <x v="1"/>
    <x v="3"/>
    <s v="10001 - 15000"/>
  </r>
  <r>
    <n v="3340221"/>
    <x v="2"/>
    <n v="147130.57268757498"/>
    <s v="Guwahati"/>
    <s v="Assam"/>
    <n v="1250"/>
    <x v="0"/>
    <n v="13097.613077118956"/>
    <x v="1"/>
    <x v="1"/>
    <s v="10001 - 15000"/>
  </r>
  <r>
    <n v="4230411"/>
    <x v="2"/>
    <n v="146109.33015344798"/>
    <s v="GURGAON"/>
    <s v="HARYANA"/>
    <n v="1250"/>
    <x v="0"/>
    <n v="13291.513909482217"/>
    <x v="0"/>
    <x v="1"/>
    <s v="10001 - 15000"/>
  </r>
  <r>
    <n v="4591104"/>
    <x v="1"/>
    <n v="158464.71362938499"/>
    <s v="NEWDELHI"/>
    <s v="NCR"/>
    <n v="1400"/>
    <x v="3"/>
    <n v="13011.868015400672"/>
    <x v="1"/>
    <x v="5"/>
    <s v="10001 - 15000"/>
  </r>
  <r>
    <n v="5523632"/>
    <x v="0"/>
    <n v="152576.80794129998"/>
    <s v="BANGALORE"/>
    <s v="Karnataka"/>
    <n v="1100"/>
    <x v="1"/>
    <n v="13079.717855599079"/>
    <x v="1"/>
    <x v="2"/>
    <s v="10001 - 15000"/>
  </r>
  <r>
    <n v="4576431"/>
    <x v="2"/>
    <n v="148237.70885528999"/>
    <s v="CHENNAI"/>
    <s v="TAMILNADU"/>
    <n v="1250"/>
    <x v="0"/>
    <n v="13084.981584218196"/>
    <x v="0"/>
    <x v="0"/>
    <s v="10001 - 15000"/>
  </r>
  <r>
    <n v="5466118"/>
    <x v="1"/>
    <n v="148371.29254557"/>
    <s v="GURGAON"/>
    <s v="HARYANA"/>
    <n v="1100"/>
    <x v="1"/>
    <n v="13580.908669372571"/>
    <x v="1"/>
    <x v="1"/>
    <s v="10001 - 15000"/>
  </r>
  <r>
    <n v="5023761"/>
    <x v="1"/>
    <n v="151042.81877370001"/>
    <s v="KOLKATTA"/>
    <s v="WEST BENGAL"/>
    <n v="1100"/>
    <x v="1"/>
    <n v="13497.683814658139"/>
    <x v="1"/>
    <x v="0"/>
    <s v="10001 - 15000"/>
  </r>
  <r>
    <n v="3799212"/>
    <x v="2"/>
    <n v="161516.69368132003"/>
    <s v="NEWDELHI"/>
    <s v="NCR"/>
    <n v="1250"/>
    <x v="0"/>
    <n v="13482.003861089917"/>
    <x v="0"/>
    <x v="0"/>
    <s v="10001 - 15000"/>
  </r>
  <r>
    <n v="4089795"/>
    <x v="1"/>
    <n v="148987.14885495001"/>
    <s v="VARANASI"/>
    <s v="UTTAR PRADESH"/>
    <n v="1100"/>
    <x v="1"/>
    <n v="13455.840054773476"/>
    <x v="1"/>
    <x v="3"/>
    <s v="10001 - 15000"/>
  </r>
  <r>
    <n v="4470212"/>
    <x v="2"/>
    <n v="152733.480338675"/>
    <s v="NEWDELHI"/>
    <s v="NCR"/>
    <n v="1250"/>
    <x v="0"/>
    <n v="13936.272102948897"/>
    <x v="1"/>
    <x v="2"/>
    <s v="10001 - 15000"/>
  </r>
  <r>
    <n v="3768862"/>
    <x v="0"/>
    <n v="150516.367707136"/>
    <s v="JALANDHAR"/>
    <s v="PUNJAB"/>
    <n v="1400"/>
    <x v="3"/>
    <n v="13582.764013270526"/>
    <x v="1"/>
    <x v="4"/>
    <s v="10001 - 15000"/>
  </r>
  <r>
    <n v="3698424"/>
    <x v="1"/>
    <n v="157564.32175255503"/>
    <s v="NEWDELHI"/>
    <s v="NCR"/>
    <n v="1400"/>
    <x v="3"/>
    <n v="14023.192583561271"/>
    <x v="1"/>
    <x v="2"/>
    <s v="10001 - 15000"/>
  </r>
  <r>
    <n v="3722630"/>
    <x v="1"/>
    <n v="144800.19615991501"/>
    <s v="NEWDELHI"/>
    <s v="NCR"/>
    <n v="1000"/>
    <x v="2"/>
    <n v="13641.553790954789"/>
    <x v="1"/>
    <x v="3"/>
    <s v="10001 - 15000"/>
  </r>
  <r>
    <n v="3919903"/>
    <x v="2"/>
    <n v="153583.60596584401"/>
    <s v="GURGAON"/>
    <s v="HARYANA"/>
    <n v="1250"/>
    <x v="0"/>
    <n v="14005.355210955293"/>
    <x v="0"/>
    <x v="3"/>
    <s v="10001 - 15000"/>
  </r>
  <r>
    <n v="4219486"/>
    <x v="2"/>
    <n v="154999.11673343999"/>
    <s v="NEWDELHI"/>
    <s v="NCR"/>
    <n v="1250"/>
    <x v="0"/>
    <n v="13777.113111230197"/>
    <x v="1"/>
    <x v="3"/>
    <s v="10001 - 15000"/>
  </r>
  <r>
    <n v="3442670"/>
    <x v="2"/>
    <n v="154167.79349396701"/>
    <s v="KOLKATTA"/>
    <s v="WEST BENGAL"/>
    <n v="1250"/>
    <x v="0"/>
    <n v="13926.836069909858"/>
    <x v="1"/>
    <x v="1"/>
    <s v="10001 - 15000"/>
  </r>
  <r>
    <n v="4552591"/>
    <x v="1"/>
    <n v="150534.16328808002"/>
    <s v="NEWDELHI"/>
    <s v="NCR"/>
    <n v="1000"/>
    <x v="2"/>
    <n v="13856.749461274558"/>
    <x v="0"/>
    <x v="2"/>
    <s v="10001 - 15000"/>
  </r>
  <r>
    <n v="5089418"/>
    <x v="0"/>
    <n v="164844.522705126"/>
    <s v="KOLHAPUR"/>
    <s v="Maharashtra"/>
    <n v="1400"/>
    <x v="3"/>
    <n v="11457"/>
    <x v="1"/>
    <x v="2"/>
    <s v="10001 - 15000"/>
  </r>
  <r>
    <n v="5142187"/>
    <x v="1"/>
    <n v="150407.53469748"/>
    <s v="CHENNAI"/>
    <s v="TAMILNADU"/>
    <n v="1000"/>
    <x v="2"/>
    <n v="14110.752713137164"/>
    <x v="1"/>
    <x v="0"/>
    <s v="10001 - 15000"/>
  </r>
  <r>
    <n v="4118160"/>
    <x v="2"/>
    <n v="148709.47261879503"/>
    <s v="CHENNAI"/>
    <s v="TAMILNADU"/>
    <n v="1250"/>
    <x v="0"/>
    <n v="14291.529487792939"/>
    <x v="1"/>
    <x v="3"/>
    <s v="10001 - 15000"/>
  </r>
  <r>
    <n v="4900468"/>
    <x v="2"/>
    <n v="146445.55187696"/>
    <s v="CHENNAI"/>
    <s v="TAMILNADU"/>
    <n v="1250"/>
    <x v="0"/>
    <n v="14161.975971263097"/>
    <x v="0"/>
    <x v="1"/>
    <s v="10001 - 15000"/>
  </r>
  <r>
    <n v="5414719"/>
    <x v="1"/>
    <n v="144714.03210171001"/>
    <s v="Guwahati"/>
    <s v="Assam"/>
    <n v="1100"/>
    <x v="1"/>
    <n v="14648.758841478157"/>
    <x v="0"/>
    <x v="3"/>
    <s v="10001 - 15000"/>
  </r>
  <r>
    <n v="4014119"/>
    <x v="1"/>
    <n v="153490.41597118499"/>
    <s v="BANGALORE"/>
    <s v="Karnataka"/>
    <n v="1000"/>
    <x v="2"/>
    <n v="14869.736329245266"/>
    <x v="1"/>
    <x v="1"/>
    <s v="10001 - 15000"/>
  </r>
  <r>
    <n v="5149878"/>
    <x v="2"/>
    <n v="155958.81816312499"/>
    <s v="NEWDELHI"/>
    <s v="NCR"/>
    <n v="1250"/>
    <x v="0"/>
    <n v="14624.47265679168"/>
    <x v="1"/>
    <x v="4"/>
    <s v="10001 - 15000"/>
  </r>
  <r>
    <n v="4650658"/>
    <x v="2"/>
    <n v="144323.97346896099"/>
    <s v="NEWDELHI"/>
    <s v="NCR"/>
    <n v="1250"/>
    <x v="0"/>
    <n v="15074.608484831109"/>
    <x v="0"/>
    <x v="1"/>
    <s v="15001 - 20000"/>
  </r>
  <r>
    <n v="5489077"/>
    <x v="2"/>
    <n v="154523.27341858399"/>
    <s v="NEWDELHI"/>
    <s v="NCR"/>
    <n v="1100"/>
    <x v="1"/>
    <n v="14905.94692144108"/>
    <x v="1"/>
    <x v="2"/>
    <s v="10001 - 15000"/>
  </r>
  <r>
    <n v="4438265"/>
    <x v="1"/>
    <n v="161074.016004195"/>
    <s v="KOLKATTA"/>
    <s v="WEST BENGAL"/>
    <n v="1000"/>
    <x v="2"/>
    <n v="15106.738757575815"/>
    <x v="1"/>
    <x v="3"/>
    <s v="15001 - 20000"/>
  </r>
  <r>
    <n v="3540171"/>
    <x v="2"/>
    <n v="163945.10704004802"/>
    <s v="KOLKATTA"/>
    <s v="WEST BENGAL"/>
    <n v="1250"/>
    <x v="0"/>
    <n v="14770.685831747498"/>
    <x v="1"/>
    <x v="2"/>
    <s v="10001 - 15000"/>
  </r>
  <r>
    <n v="5122435"/>
    <x v="2"/>
    <n v="156340.30125917002"/>
    <s v="BANGALORE"/>
    <s v="Karnataka"/>
    <n v="1250"/>
    <x v="0"/>
    <n v="15544.840593639419"/>
    <x v="1"/>
    <x v="2"/>
    <s v="15001 - 20000"/>
  </r>
  <r>
    <n v="3708748"/>
    <x v="2"/>
    <n v="153818.96230168999"/>
    <s v="GURGAON"/>
    <s v="HARYANA"/>
    <n v="1250"/>
    <x v="0"/>
    <n v="15165.615734966266"/>
    <x v="1"/>
    <x v="3"/>
    <s v="15001 - 20000"/>
  </r>
  <r>
    <n v="3890202"/>
    <x v="2"/>
    <n v="160992.01153182602"/>
    <s v="LUDHIANA"/>
    <s v="PUNJAB"/>
    <n v="1250"/>
    <x v="0"/>
    <n v="15773.847732209739"/>
    <x v="1"/>
    <x v="2"/>
    <s v="15001 - 20000"/>
  </r>
  <r>
    <n v="3358368"/>
    <x v="2"/>
    <n v="158051.622643754"/>
    <s v="NEWDELHI"/>
    <s v="NCR"/>
    <n v="1100"/>
    <x v="1"/>
    <n v="12908"/>
    <x v="0"/>
    <x v="3"/>
    <s v="10001 - 15000"/>
  </r>
  <r>
    <n v="3337402"/>
    <x v="1"/>
    <n v="149556.13242372"/>
    <s v="VARANASI"/>
    <s v="UTTAR PRADESH"/>
    <n v="1000"/>
    <x v="2"/>
    <n v="16218.818550158014"/>
    <x v="1"/>
    <x v="1"/>
    <s v="15001 - 20000"/>
  </r>
  <r>
    <n v="4668795"/>
    <x v="1"/>
    <n v="146768.04295200002"/>
    <s v="NOIDA"/>
    <s v="NCR"/>
    <n v="1100"/>
    <x v="1"/>
    <n v="16343.520777862161"/>
    <x v="1"/>
    <x v="3"/>
    <s v="15001 - 20000"/>
  </r>
  <r>
    <n v="4011782"/>
    <x v="2"/>
    <n v="167434.34492634801"/>
    <s v="NEWDELHI"/>
    <s v="NCR"/>
    <n v="1000"/>
    <x v="2"/>
    <n v="16497.552806598906"/>
    <x v="0"/>
    <x v="2"/>
    <s v="15001 - 20000"/>
  </r>
  <r>
    <n v="4851900"/>
    <x v="1"/>
    <n v="154872.51351246002"/>
    <s v="VARANASI"/>
    <s v="UTTAR PRADESH"/>
    <n v="1000"/>
    <x v="2"/>
    <n v="17096.827859012861"/>
    <x v="1"/>
    <x v="2"/>
    <s v="15001 - 20000"/>
  </r>
  <r>
    <n v="4579155"/>
    <x v="2"/>
    <n v="161923.81210955401"/>
    <s v="NEWDELHI"/>
    <s v="NCR"/>
    <n v="1000"/>
    <x v="2"/>
    <n v="17100.412798538327"/>
    <x v="1"/>
    <x v="0"/>
    <s v="15001 - 20000"/>
  </r>
  <r>
    <n v="5479568"/>
    <x v="2"/>
    <n v="148814.48760536799"/>
    <s v="CHENNAI"/>
    <s v="TAMILNADU"/>
    <n v="1250"/>
    <x v="0"/>
    <n v="17118.681544994386"/>
    <x v="0"/>
    <x v="3"/>
    <s v="15001 - 20000"/>
  </r>
  <r>
    <n v="3912063"/>
    <x v="0"/>
    <n v="148128.14843676001"/>
    <s v="NEWDELHI"/>
    <s v="NCR"/>
    <n v="1100"/>
    <x v="1"/>
    <n v="12456"/>
    <x v="1"/>
    <x v="2"/>
    <s v="10001 - 15000"/>
  </r>
  <r>
    <n v="4286435"/>
    <x v="2"/>
    <n v="162314.708665502"/>
    <s v="KOLHAPUR"/>
    <s v="Maharashtra"/>
    <n v="1250"/>
    <x v="0"/>
    <n v="18029.224420021539"/>
    <x v="1"/>
    <x v="0"/>
    <s v="15001 - 20000"/>
  </r>
  <r>
    <n v="4182655"/>
    <x v="1"/>
    <n v="157277.69176364999"/>
    <s v="NEWDELHI"/>
    <s v="NCR"/>
    <n v="1400"/>
    <x v="3"/>
    <n v="18090.574335217658"/>
    <x v="0"/>
    <x v="1"/>
    <s v="15001 - 20000"/>
  </r>
  <r>
    <n v="5307706"/>
    <x v="2"/>
    <n v="149195.11874305503"/>
    <s v="KOLKATTA"/>
    <s v="WEST BENGAL"/>
    <n v="1250"/>
    <x v="0"/>
    <n v="17714.265870161478"/>
    <x v="1"/>
    <x v="3"/>
    <s v="15001 - 20000"/>
  </r>
  <r>
    <n v="3666428"/>
    <x v="2"/>
    <n v="148175.94282663899"/>
    <s v="BANGALORE"/>
    <s v="Karnataka"/>
    <n v="1250"/>
    <x v="0"/>
    <n v="17910.409320619419"/>
    <x v="1"/>
    <x v="3"/>
    <s v="15001 - 20000"/>
  </r>
  <r>
    <n v="4707338"/>
    <x v="1"/>
    <n v="157241.36715210002"/>
    <s v="BANGALORE"/>
    <s v="Karnataka"/>
    <n v="1000"/>
    <x v="2"/>
    <n v="18167.995068473108"/>
    <x v="1"/>
    <x v="1"/>
    <s v="15001 - 20000"/>
  </r>
  <r>
    <n v="3224830"/>
    <x v="1"/>
    <n v="153715.83318625501"/>
    <s v="CALICUT"/>
    <s v="KERALA"/>
    <n v="1100"/>
    <x v="1"/>
    <n v="15782"/>
    <x v="1"/>
    <x v="3"/>
    <s v="15001 - 20000"/>
  </r>
  <r>
    <n v="5005858"/>
    <x v="2"/>
    <n v="159447.302282577"/>
    <s v="NOIDA"/>
    <s v="NCR"/>
    <n v="1100"/>
    <x v="1"/>
    <n v="18032.566720303577"/>
    <x v="1"/>
    <x v="3"/>
    <s v="15001 - 20000"/>
  </r>
  <r>
    <n v="5206651"/>
    <x v="2"/>
    <n v="152556.736694455"/>
    <s v="LUDHIANA"/>
    <s v="PUNJAB"/>
    <n v="1250"/>
    <x v="0"/>
    <n v="18160.837153160093"/>
    <x v="1"/>
    <x v="1"/>
    <s v="15001 - 20000"/>
  </r>
  <r>
    <n v="3562210"/>
    <x v="1"/>
    <n v="145186.33474404001"/>
    <s v="LUDHIANA"/>
    <s v="PUNJAB"/>
    <n v="1100"/>
    <x v="1"/>
    <n v="18296.747275779224"/>
    <x v="0"/>
    <x v="1"/>
    <s v="15001 - 20000"/>
  </r>
  <r>
    <n v="4917069"/>
    <x v="1"/>
    <n v="157236.03187362"/>
    <s v="NOIDA"/>
    <s v="NCR"/>
    <n v="1400"/>
    <x v="3"/>
    <n v="18556.162176636488"/>
    <x v="1"/>
    <x v="4"/>
    <s v="15001 - 20000"/>
  </r>
  <r>
    <n v="3819172"/>
    <x v="0"/>
    <n v="146584.267187761"/>
    <s v="CHENNAI"/>
    <s v="TAMILNADU"/>
    <n v="1000"/>
    <x v="2"/>
    <n v="18575.150344774229"/>
    <x v="1"/>
    <x v="4"/>
    <s v="15001 - 20000"/>
  </r>
  <r>
    <n v="3438888"/>
    <x v="1"/>
    <n v="160282.85382495"/>
    <s v="KOLKATTA"/>
    <s v="WEST BENGAL"/>
    <n v="1400"/>
    <x v="3"/>
    <n v="18542.265204776624"/>
    <x v="1"/>
    <x v="3"/>
    <s v="15001 - 20000"/>
  </r>
  <r>
    <n v="3547233"/>
    <x v="0"/>
    <n v="144425.721010818"/>
    <s v="KOLKATTA"/>
    <s v="WEST BENGAL"/>
    <n v="1000"/>
    <x v="2"/>
    <n v="18480.495447804489"/>
    <x v="0"/>
    <x v="2"/>
    <s v="15001 - 20000"/>
  </r>
  <r>
    <n v="4760079"/>
    <x v="1"/>
    <n v="150811.48060308001"/>
    <s v="GURGAON"/>
    <s v="HARYANA"/>
    <n v="1000"/>
    <x v="2"/>
    <n v="18910.584025795069"/>
    <x v="1"/>
    <x v="3"/>
    <s v="15001 - 20000"/>
  </r>
  <r>
    <n v="3595980"/>
    <x v="1"/>
    <n v="160759.920819825"/>
    <s v="MATHURA"/>
    <s v="UTTAR PRADESH"/>
    <n v="1000"/>
    <x v="2"/>
    <n v="18990.145598396928"/>
    <x v="1"/>
    <x v="2"/>
    <s v="15001 - 20000"/>
  </r>
  <r>
    <n v="4806651"/>
    <x v="2"/>
    <n v="160463.27447428502"/>
    <s v="CHENNAI"/>
    <s v="TAMILNADU"/>
    <n v="1100"/>
    <x v="1"/>
    <n v="18907"/>
    <x v="1"/>
    <x v="2"/>
    <s v="15001 - 20000"/>
  </r>
  <r>
    <n v="4409323"/>
    <x v="2"/>
    <n v="154695.24199929001"/>
    <s v="NEWDELHI"/>
    <s v="NCR"/>
    <n v="1250"/>
    <x v="0"/>
    <n v="19029.111712317128"/>
    <x v="0"/>
    <x v="3"/>
    <s v="15001 - 20000"/>
  </r>
  <r>
    <n v="3829521"/>
    <x v="2"/>
    <n v="145721.25179565002"/>
    <s v="CHENNAI"/>
    <s v="TAMILNADU"/>
    <n v="1250"/>
    <x v="0"/>
    <n v="19322.222248108177"/>
    <x v="1"/>
    <x v="2"/>
    <s v="15001 - 20000"/>
  </r>
  <r>
    <n v="5109148"/>
    <x v="2"/>
    <n v="144439.37196431402"/>
    <s v="BANGALORE"/>
    <s v="Karnataka"/>
    <n v="1250"/>
    <x v="0"/>
    <n v="19886.003216042503"/>
    <x v="0"/>
    <x v="3"/>
    <s v="15001 - 20000"/>
  </r>
  <r>
    <n v="3657625"/>
    <x v="2"/>
    <n v="157107.73612188001"/>
    <s v="VARANASI"/>
    <s v="UTTAR PRADESH"/>
    <n v="1100"/>
    <x v="1"/>
    <n v="19671.101372146139"/>
    <x v="1"/>
    <x v="0"/>
    <s v="15001 - 20000"/>
  </r>
  <r>
    <n v="5373783"/>
    <x v="1"/>
    <n v="149752.48564997999"/>
    <s v="KOLKATTA"/>
    <s v="WEST BENGAL"/>
    <n v="1100"/>
    <x v="1"/>
    <n v="20004.865461638681"/>
    <x v="0"/>
    <x v="2"/>
    <s v="20001 - 25000"/>
  </r>
  <r>
    <n v="3366426"/>
    <x v="1"/>
    <n v="154699.736612715"/>
    <s v="NOIDA"/>
    <s v="NCR"/>
    <n v="1000"/>
    <x v="2"/>
    <n v="20185.595702664192"/>
    <x v="1"/>
    <x v="1"/>
    <s v="20001 - 25000"/>
  </r>
  <r>
    <n v="3802238"/>
    <x v="2"/>
    <n v="145148.46280140799"/>
    <s v="CHENNAI"/>
    <s v="TAMILNADU"/>
    <n v="1250"/>
    <x v="0"/>
    <n v="20034.894408621134"/>
    <x v="0"/>
    <x v="0"/>
    <s v="20001 - 25000"/>
  </r>
  <r>
    <n v="4506208"/>
    <x v="1"/>
    <n v="161972.38845297002"/>
    <s v="CHENNAI"/>
    <s v="TAMILNADU"/>
    <n v="1000"/>
    <x v="2"/>
    <n v="20249.687007503922"/>
    <x v="1"/>
    <x v="2"/>
    <s v="20001 - 25000"/>
  </r>
  <r>
    <n v="5396542"/>
    <x v="3"/>
    <n v="166330.95514956801"/>
    <s v="BANGALORE"/>
    <s v="Karnataka"/>
    <n v="1250"/>
    <x v="0"/>
    <n v="19442.359437317748"/>
    <x v="1"/>
    <x v="3"/>
    <s v="15001 - 20000"/>
  </r>
  <r>
    <n v="4517693"/>
    <x v="2"/>
    <n v="162162.20980174601"/>
    <s v="MATHURA"/>
    <s v="UTTAR PRADESH"/>
    <n v="1250"/>
    <x v="0"/>
    <n v="24741.666124030726"/>
    <x v="1"/>
    <x v="4"/>
    <s v="20001 - 25000"/>
  </r>
  <r>
    <n v="4909042"/>
    <x v="2"/>
    <n v="161518.67909100003"/>
    <s v="BANGALORE"/>
    <s v="Karnataka"/>
    <n v="1250"/>
    <x v="0"/>
    <n v="25002.906238112384"/>
    <x v="0"/>
    <x v="5"/>
    <s v="25001 - 30000"/>
  </r>
  <r>
    <n v="3941719"/>
    <x v="0"/>
    <n v="152655.58452554099"/>
    <s v="NEWDELHI"/>
    <s v="NCR"/>
    <n v="1100"/>
    <x v="1"/>
    <n v="18902"/>
    <x v="1"/>
    <x v="1"/>
    <s v="15001 - 20000"/>
  </r>
  <r>
    <n v="3390405"/>
    <x v="0"/>
    <n v="147259.48369011199"/>
    <s v="JALANDHAR"/>
    <s v="PUNJAB"/>
    <n v="1000"/>
    <x v="2"/>
    <n v="8990.206217797986"/>
    <x v="1"/>
    <x v="2"/>
    <s v="5001 - 10000"/>
  </r>
  <r>
    <n v="3536597"/>
    <x v="0"/>
    <n v="164080.87094064601"/>
    <s v="KOLKATTA"/>
    <s v="WEST BENGAL"/>
    <n v="1400"/>
    <x v="3"/>
    <n v="8961.9497214314815"/>
    <x v="1"/>
    <x v="0"/>
    <s v="5001 - 10000"/>
  </r>
  <r>
    <n v="3754090"/>
    <x v="2"/>
    <n v="145588.266640752"/>
    <s v="NEWDELHI"/>
    <s v="NCR"/>
    <n v="1250"/>
    <x v="0"/>
    <n v="8913.2267844343805"/>
    <x v="1"/>
    <x v="3"/>
    <s v="5001 - 10000"/>
  </r>
  <r>
    <n v="3279373"/>
    <x v="2"/>
    <n v="156076.58562523601"/>
    <s v="BANGALORE"/>
    <s v="Karnataka"/>
    <n v="1250"/>
    <x v="0"/>
    <n v="9483.9417104734857"/>
    <x v="0"/>
    <x v="1"/>
    <s v="5001 - 10000"/>
  </r>
  <r>
    <n v="4174416"/>
    <x v="2"/>
    <n v="156105.36945650401"/>
    <s v="BANGALORE"/>
    <s v="Karnataka"/>
    <n v="1250"/>
    <x v="0"/>
    <n v="9431.5883455938565"/>
    <x v="1"/>
    <x v="2"/>
    <s v="5001 - 10000"/>
  </r>
  <r>
    <n v="3826753"/>
    <x v="1"/>
    <n v="146442.772239885"/>
    <s v="CHENNAI"/>
    <s v="TAMILNADU"/>
    <n v="1100"/>
    <x v="1"/>
    <n v="7659"/>
    <x v="1"/>
    <x v="2"/>
    <s v="5001 - 10000"/>
  </r>
  <r>
    <n v="4869791"/>
    <x v="2"/>
    <n v="148096.807950794"/>
    <s v="NEWDELHI"/>
    <s v="NCR"/>
    <n v="1250"/>
    <x v="0"/>
    <n v="10168.64427929717"/>
    <x v="1"/>
    <x v="3"/>
    <s v="10001 - 15000"/>
  </r>
  <r>
    <n v="4543503"/>
    <x v="1"/>
    <n v="155630.64569921998"/>
    <s v="CALICUT"/>
    <s v="KERALA"/>
    <n v="1400"/>
    <x v="3"/>
    <n v="9623.8251490739785"/>
    <x v="1"/>
    <x v="4"/>
    <s v="5001 - 10000"/>
  </r>
  <r>
    <n v="4302235"/>
    <x v="1"/>
    <n v="156761.94594294002"/>
    <s v="LUDHIANA"/>
    <s v="PUNJAB"/>
    <n v="1100"/>
    <x v="1"/>
    <n v="10169.256014669276"/>
    <x v="1"/>
    <x v="0"/>
    <s v="10001 - 15000"/>
  </r>
  <r>
    <n v="4713279"/>
    <x v="1"/>
    <n v="157129.29236700002"/>
    <s v="CHENNAI"/>
    <s v="TAMILNADU"/>
    <n v="1100"/>
    <x v="1"/>
    <n v="8408"/>
    <x v="1"/>
    <x v="2"/>
    <s v="5001 - 10000"/>
  </r>
  <r>
    <n v="5247422"/>
    <x v="2"/>
    <n v="165609.43095611501"/>
    <s v="CHENNAI"/>
    <s v="TAMILNADU"/>
    <n v="1000"/>
    <x v="2"/>
    <n v="10287.856282588524"/>
    <x v="0"/>
    <x v="2"/>
    <s v="10001 - 15000"/>
  </r>
  <r>
    <n v="5281649"/>
    <x v="1"/>
    <n v="149306.13128970002"/>
    <s v="Guwahati"/>
    <s v="Assam"/>
    <n v="1000"/>
    <x v="2"/>
    <n v="10682.450086233581"/>
    <x v="0"/>
    <x v="3"/>
    <s v="10001 - 15000"/>
  </r>
  <r>
    <n v="5222534"/>
    <x v="1"/>
    <n v="161870.18771736001"/>
    <s v="GURGAON"/>
    <s v="HARYANA"/>
    <n v="1100"/>
    <x v="1"/>
    <n v="10786.557701194833"/>
    <x v="1"/>
    <x v="3"/>
    <s v="10001 - 15000"/>
  </r>
  <r>
    <n v="4425804"/>
    <x v="1"/>
    <n v="160162.978263795"/>
    <s v="NEWDELHI"/>
    <s v="NCR"/>
    <n v="1400"/>
    <x v="3"/>
    <n v="9769"/>
    <x v="1"/>
    <x v="1"/>
    <s v="5001 - 10000"/>
  </r>
  <r>
    <n v="3712270"/>
    <x v="2"/>
    <n v="151670.51126304001"/>
    <s v="CALICUT"/>
    <s v="KERALA"/>
    <n v="1250"/>
    <x v="0"/>
    <n v="11181.774693756468"/>
    <x v="1"/>
    <x v="3"/>
    <s v="10001 - 15000"/>
  </r>
  <r>
    <n v="3401817"/>
    <x v="2"/>
    <n v="149673.17971120603"/>
    <s v="NEWDELHI"/>
    <s v="NCR"/>
    <n v="1250"/>
    <x v="0"/>
    <n v="10981.897142935708"/>
    <x v="0"/>
    <x v="3"/>
    <s v="10001 - 15000"/>
  </r>
  <r>
    <n v="3802669"/>
    <x v="2"/>
    <n v="169387.90385535001"/>
    <s v="BHOPAL"/>
    <s v="MADHYA PRADESH"/>
    <n v="1000"/>
    <x v="2"/>
    <n v="10602.849898449493"/>
    <x v="0"/>
    <x v="3"/>
    <s v="10001 - 15000"/>
  </r>
  <r>
    <n v="4859499"/>
    <x v="1"/>
    <n v="159976.01651031"/>
    <s v="CHENNAI"/>
    <s v="TAMILNADU"/>
    <n v="1400"/>
    <x v="3"/>
    <n v="11103.582118612005"/>
    <x v="1"/>
    <x v="3"/>
    <s v="10001 - 15000"/>
  </r>
  <r>
    <n v="5289467"/>
    <x v="1"/>
    <n v="159011.71319250003"/>
    <s v="CHENNAI"/>
    <s v="TAMILNADU"/>
    <n v="1000"/>
    <x v="2"/>
    <n v="10907.559643561137"/>
    <x v="1"/>
    <x v="2"/>
    <s v="10001 - 15000"/>
  </r>
  <r>
    <n v="5251200"/>
    <x v="2"/>
    <n v="155046.75430368001"/>
    <s v="BANGALORE"/>
    <s v="Karnataka"/>
    <n v="1250"/>
    <x v="0"/>
    <n v="11161.824710105835"/>
    <x v="1"/>
    <x v="5"/>
    <s v="10001 - 15000"/>
  </r>
  <r>
    <n v="3521221"/>
    <x v="2"/>
    <n v="146501.95721843801"/>
    <s v="KOLKATTA"/>
    <s v="WEST BENGAL"/>
    <n v="1250"/>
    <x v="0"/>
    <n v="11335.972142163699"/>
    <x v="0"/>
    <x v="3"/>
    <s v="10001 - 15000"/>
  </r>
  <r>
    <n v="4062872"/>
    <x v="1"/>
    <n v="155292.02656380003"/>
    <s v="CHENNAI"/>
    <s v="TAMILNADU"/>
    <n v="1100"/>
    <x v="1"/>
    <n v="11373.857018800951"/>
    <x v="1"/>
    <x v="1"/>
    <s v="10001 - 15000"/>
  </r>
  <r>
    <n v="3743262"/>
    <x v="0"/>
    <n v="154707.07506800999"/>
    <s v="KOLKATTA"/>
    <s v="WEST BENGAL"/>
    <n v="1100"/>
    <x v="1"/>
    <n v="8662"/>
    <x v="1"/>
    <x v="1"/>
    <s v="5001 - 10000"/>
  </r>
  <r>
    <n v="4321985"/>
    <x v="0"/>
    <n v="151895.676884796"/>
    <s v="GURGAON"/>
    <s v="HARYANA"/>
    <n v="1000"/>
    <x v="2"/>
    <n v="11327.55076334465"/>
    <x v="0"/>
    <x v="1"/>
    <s v="10001 - 15000"/>
  </r>
  <r>
    <n v="3709380"/>
    <x v="1"/>
    <n v="169377.996766725"/>
    <s v="NEWDELHI"/>
    <s v="NCR"/>
    <n v="1200"/>
    <x v="4"/>
    <n v="11761.932065301999"/>
    <x v="1"/>
    <x v="3"/>
    <s v="10001 - 15000"/>
  </r>
  <r>
    <n v="5358961"/>
    <x v="1"/>
    <n v="161168.86521792001"/>
    <s v="VARANASI"/>
    <s v="UTTAR PRADESH"/>
    <n v="1000"/>
    <x v="2"/>
    <n v="11609.924349036984"/>
    <x v="0"/>
    <x v="0"/>
    <s v="10001 - 15000"/>
  </r>
  <r>
    <n v="5215885"/>
    <x v="1"/>
    <n v="160188.55249005"/>
    <s v="JALANDHAR"/>
    <s v="PUNJAB"/>
    <n v="1000"/>
    <x v="2"/>
    <n v="12167.015050077223"/>
    <x v="1"/>
    <x v="2"/>
    <s v="10001 - 15000"/>
  </r>
  <r>
    <n v="3550916"/>
    <x v="0"/>
    <n v="148988.12760136797"/>
    <s v="CHENNAI"/>
    <s v="TAMILNADU"/>
    <n v="1000"/>
    <x v="2"/>
    <n v="11579.552187920004"/>
    <x v="1"/>
    <x v="0"/>
    <s v="10001 - 15000"/>
  </r>
  <r>
    <n v="5089212"/>
    <x v="2"/>
    <n v="162416.57294188903"/>
    <s v="CHENNAI"/>
    <s v="TAMILNADU"/>
    <n v="1100"/>
    <x v="1"/>
    <n v="9040"/>
    <x v="0"/>
    <x v="1"/>
    <s v="5001 - 10000"/>
  </r>
  <r>
    <n v="4956785"/>
    <x v="2"/>
    <n v="147208.89669712802"/>
    <s v="NEWDELHI"/>
    <s v="NCR"/>
    <n v="1250"/>
    <x v="0"/>
    <n v="11716.477335586142"/>
    <x v="1"/>
    <x v="3"/>
    <s v="10001 - 15000"/>
  </r>
  <r>
    <n v="3307153"/>
    <x v="1"/>
    <n v="163585.743900075"/>
    <s v="NOIDA"/>
    <s v="NCR"/>
    <n v="1100"/>
    <x v="1"/>
    <n v="12032.159134356472"/>
    <x v="1"/>
    <x v="3"/>
    <s v="10001 - 15000"/>
  </r>
  <r>
    <n v="3892507"/>
    <x v="1"/>
    <n v="153486.70748730001"/>
    <s v="CHENNAI"/>
    <s v="TAMILNADU"/>
    <n v="1000"/>
    <x v="2"/>
    <n v="12055.782527752093"/>
    <x v="1"/>
    <x v="6"/>
    <s v="10001 - 15000"/>
  </r>
  <r>
    <n v="4895330"/>
    <x v="1"/>
    <n v="161121.79738115999"/>
    <s v="NEWDELHI"/>
    <s v="NCR"/>
    <n v="1400"/>
    <x v="3"/>
    <n v="12350.097964875968"/>
    <x v="0"/>
    <x v="3"/>
    <s v="10001 - 15000"/>
  </r>
  <r>
    <n v="4739415"/>
    <x v="0"/>
    <n v="148671.96246422399"/>
    <s v="INDORE"/>
    <s v="MADHYAPRADESH"/>
    <n v="1000"/>
    <x v="2"/>
    <n v="12257.402285711019"/>
    <x v="1"/>
    <x v="1"/>
    <s v="10001 - 15000"/>
  </r>
  <r>
    <n v="3718606"/>
    <x v="2"/>
    <n v="153647.32005104699"/>
    <s v="BANGALORE"/>
    <s v="Karnataka"/>
    <n v="1250"/>
    <x v="0"/>
    <n v="12652.857437293436"/>
    <x v="1"/>
    <x v="2"/>
    <s v="10001 - 15000"/>
  </r>
  <r>
    <n v="4224407"/>
    <x v="1"/>
    <n v="156439.47284217001"/>
    <s v="CHENNAI"/>
    <s v="TAMILNADU"/>
    <n v="1000"/>
    <x v="2"/>
    <n v="12897.178544781334"/>
    <x v="1"/>
    <x v="1"/>
    <s v="10001 - 15000"/>
  </r>
  <r>
    <n v="4745155"/>
    <x v="1"/>
    <n v="158917.10105007002"/>
    <s v="NEWDELHI"/>
    <s v="NCR"/>
    <n v="1100"/>
    <x v="1"/>
    <n v="13188.707229221149"/>
    <x v="1"/>
    <x v="3"/>
    <s v="10001 - 15000"/>
  </r>
  <r>
    <n v="4188334"/>
    <x v="1"/>
    <n v="150694.20441756002"/>
    <s v="VARANASI"/>
    <s v="UTTAR PRADESH"/>
    <n v="1000"/>
    <x v="2"/>
    <n v="12773.73850266738"/>
    <x v="0"/>
    <x v="2"/>
    <s v="10001 - 15000"/>
  </r>
  <r>
    <n v="5517062"/>
    <x v="2"/>
    <n v="163111.39119279603"/>
    <s v="GURGAON"/>
    <s v="HARYANA"/>
    <n v="1000"/>
    <x v="2"/>
    <n v="13230.30557388755"/>
    <x v="1"/>
    <x v="1"/>
    <s v="10001 - 15000"/>
  </r>
  <r>
    <n v="5478485"/>
    <x v="2"/>
    <n v="168260.01306205802"/>
    <s v="BANGALORE"/>
    <s v="Karnataka"/>
    <n v="1000"/>
    <x v="2"/>
    <n v="12950.312611687283"/>
    <x v="1"/>
    <x v="1"/>
    <s v="10001 - 15000"/>
  </r>
  <r>
    <n v="5461024"/>
    <x v="3"/>
    <n v="168261.55717811201"/>
    <s v="NEWDELHI"/>
    <s v="NCR"/>
    <n v="1250"/>
    <x v="0"/>
    <n v="13439.43620640934"/>
    <x v="1"/>
    <x v="1"/>
    <s v="10001 - 15000"/>
  </r>
  <r>
    <n v="5511744"/>
    <x v="3"/>
    <n v="169778.32966988799"/>
    <s v="LUDHIANA"/>
    <s v="PUNJAB"/>
    <n v="1250"/>
    <x v="0"/>
    <n v="13709.713392172116"/>
    <x v="1"/>
    <x v="6"/>
    <s v="10001 - 15000"/>
  </r>
  <r>
    <n v="4070443"/>
    <x v="2"/>
    <n v="168213.72606341701"/>
    <s v="VARANASI"/>
    <s v="UTTAR PRADESH"/>
    <n v="1000"/>
    <x v="2"/>
    <n v="13289.270331656107"/>
    <x v="1"/>
    <x v="5"/>
    <s v="10001 - 15000"/>
  </r>
  <r>
    <n v="3794264"/>
    <x v="0"/>
    <n v="150946.53060575598"/>
    <s v="NEWDELHI"/>
    <s v="NCR"/>
    <n v="1000"/>
    <x v="2"/>
    <n v="13595.334495469862"/>
    <x v="1"/>
    <x v="2"/>
    <s v="10001 - 15000"/>
  </r>
  <r>
    <n v="3805204"/>
    <x v="2"/>
    <n v="162592.95591639201"/>
    <s v="BANGALORE"/>
    <s v="Karnataka"/>
    <n v="1100"/>
    <x v="1"/>
    <n v="13321.816939843515"/>
    <x v="1"/>
    <x v="2"/>
    <s v="10001 - 15000"/>
  </r>
  <r>
    <n v="4096443"/>
    <x v="1"/>
    <n v="154595.61138744"/>
    <s v="VARANASI"/>
    <s v="UTTAR PRADESH"/>
    <n v="1000"/>
    <x v="2"/>
    <n v="13697.510706661433"/>
    <x v="1"/>
    <x v="1"/>
    <s v="10001 - 15000"/>
  </r>
  <r>
    <n v="4164892"/>
    <x v="2"/>
    <n v="158812.47265884001"/>
    <s v="BHOPAL"/>
    <s v="MADHYA PRADESH"/>
    <n v="1250"/>
    <x v="0"/>
    <n v="14032.399779956817"/>
    <x v="0"/>
    <x v="2"/>
    <s v="10001 - 15000"/>
  </r>
  <r>
    <n v="5395138"/>
    <x v="0"/>
    <n v="171595.21938071799"/>
    <s v="VARANASI"/>
    <s v="UTTAR PRADESH"/>
    <n v="1400"/>
    <x v="5"/>
    <n v="13898.186332561483"/>
    <x v="1"/>
    <x v="4"/>
    <s v="10001 - 15000"/>
  </r>
  <r>
    <n v="3533875"/>
    <x v="0"/>
    <n v="157411.47000717599"/>
    <s v="BANGALORE"/>
    <s v="Karnataka"/>
    <n v="1100"/>
    <x v="1"/>
    <n v="14483.060077779954"/>
    <x v="0"/>
    <x v="4"/>
    <s v="10001 - 15000"/>
  </r>
  <r>
    <n v="3804197"/>
    <x v="2"/>
    <n v="152155.20686940002"/>
    <s v="KOLKATTA"/>
    <s v="WEST BENGAL"/>
    <n v="1250"/>
    <x v="0"/>
    <n v="13654.045415861019"/>
    <x v="1"/>
    <x v="3"/>
    <s v="10001 - 15000"/>
  </r>
  <r>
    <n v="5430325"/>
    <x v="1"/>
    <n v="149728.63724523003"/>
    <s v="VARANASI"/>
    <s v="UTTAR PRADESH"/>
    <n v="1100"/>
    <x v="1"/>
    <n v="13716.010107954162"/>
    <x v="1"/>
    <x v="0"/>
    <s v="10001 - 15000"/>
  </r>
  <r>
    <n v="3826237"/>
    <x v="3"/>
    <n v="172444.32031385601"/>
    <s v="NOIDA"/>
    <s v="NCR"/>
    <n v="1250"/>
    <x v="0"/>
    <n v="14581.614277220297"/>
    <x v="1"/>
    <x v="0"/>
    <s v="10001 - 15000"/>
  </r>
  <r>
    <n v="3877746"/>
    <x v="0"/>
    <n v="161058.980011584"/>
    <s v="BANGALORE"/>
    <s v="Karnataka"/>
    <n v="1400"/>
    <x v="3"/>
    <n v="15140.308187317289"/>
    <x v="1"/>
    <x v="4"/>
    <s v="15001 - 20000"/>
  </r>
  <r>
    <n v="3989633"/>
    <x v="2"/>
    <n v="162400.26389567999"/>
    <s v="NEWDELHI"/>
    <s v="NCR"/>
    <n v="1000"/>
    <x v="2"/>
    <n v="15415.381184407577"/>
    <x v="1"/>
    <x v="0"/>
    <s v="15001 - 20000"/>
  </r>
  <r>
    <n v="3228691"/>
    <x v="1"/>
    <n v="148679.19767101502"/>
    <s v="NOIDA"/>
    <s v="NCR"/>
    <n v="1100"/>
    <x v="1"/>
    <n v="15522.079269748538"/>
    <x v="0"/>
    <x v="2"/>
    <s v="15001 - 20000"/>
  </r>
  <r>
    <n v="3531533"/>
    <x v="1"/>
    <n v="152478.86484636"/>
    <s v="CHENNAI"/>
    <s v="TAMILNADU"/>
    <n v="1000"/>
    <x v="2"/>
    <n v="15676.07403412283"/>
    <x v="1"/>
    <x v="1"/>
    <s v="15001 - 20000"/>
  </r>
  <r>
    <n v="4128673"/>
    <x v="0"/>
    <n v="170599.689005892"/>
    <s v="KOLKATTA"/>
    <s v="WEST BENGAL"/>
    <n v="1400"/>
    <x v="3"/>
    <n v="17070.882533459378"/>
    <x v="1"/>
    <x v="1"/>
    <s v="15001 - 20000"/>
  </r>
  <r>
    <n v="3412173"/>
    <x v="0"/>
    <n v="149432.29007272498"/>
    <s v="NOIDA"/>
    <s v="NCR"/>
    <n v="1100"/>
    <x v="1"/>
    <n v="16955.576604708171"/>
    <x v="1"/>
    <x v="2"/>
    <s v="15001 - 20000"/>
  </r>
  <r>
    <n v="4564639"/>
    <x v="1"/>
    <n v="154595.35439010002"/>
    <s v="INDORE"/>
    <s v="MADHYAPRADESH"/>
    <n v="1000"/>
    <x v="2"/>
    <n v="17125.991267622179"/>
    <x v="1"/>
    <x v="2"/>
    <s v="15001 - 20000"/>
  </r>
  <r>
    <n v="5282971"/>
    <x v="1"/>
    <n v="172401.02754615"/>
    <s v="BANGALORE"/>
    <s v="Karnataka"/>
    <n v="1400"/>
    <x v="5"/>
    <n v="17792.260371383352"/>
    <x v="0"/>
    <x v="2"/>
    <s v="15001 - 20000"/>
  </r>
  <r>
    <n v="4750264"/>
    <x v="1"/>
    <n v="152222.99774165999"/>
    <s v="GURGAON"/>
    <s v="HARYANA"/>
    <n v="1000"/>
    <x v="2"/>
    <n v="18011.010226033206"/>
    <x v="1"/>
    <x v="1"/>
    <s v="15001 - 20000"/>
  </r>
  <r>
    <n v="5164804"/>
    <x v="0"/>
    <n v="152451.356151402"/>
    <s v="NEWDELHI"/>
    <s v="NCR"/>
    <n v="1000"/>
    <x v="2"/>
    <n v="18245.70286680909"/>
    <x v="0"/>
    <x v="1"/>
    <s v="15001 - 20000"/>
  </r>
  <r>
    <n v="5283429"/>
    <x v="1"/>
    <n v="152683.40969622001"/>
    <s v="VARANASI"/>
    <s v="UTTAR PRADESH"/>
    <n v="1000"/>
    <x v="2"/>
    <n v="18265.660083579583"/>
    <x v="1"/>
    <x v="0"/>
    <s v="15001 - 20000"/>
  </r>
  <r>
    <n v="3747691"/>
    <x v="2"/>
    <n v="149825.74394521498"/>
    <s v="CHENNAI"/>
    <s v="TAMILNADU"/>
    <n v="1250"/>
    <x v="0"/>
    <n v="18335.233641936953"/>
    <x v="1"/>
    <x v="1"/>
    <s v="15001 - 20000"/>
  </r>
  <r>
    <n v="4334670"/>
    <x v="1"/>
    <n v="161009.96318325002"/>
    <s v="VARANASI"/>
    <s v="UTTAR PRADESH"/>
    <n v="1400"/>
    <x v="3"/>
    <n v="15812"/>
    <x v="1"/>
    <x v="2"/>
    <s v="15001 - 20000"/>
  </r>
  <r>
    <n v="3331559"/>
    <x v="3"/>
    <n v="170588.94192326401"/>
    <s v="VARANASI"/>
    <s v="UTTAR PRADESH"/>
    <n v="1250"/>
    <x v="0"/>
    <n v="18628.996565873251"/>
    <x v="0"/>
    <x v="5"/>
    <s v="15001 - 20000"/>
  </r>
  <r>
    <n v="5352975"/>
    <x v="2"/>
    <n v="156444.75007647602"/>
    <s v="AHMEDABAD"/>
    <s v="Gujarat"/>
    <n v="1250"/>
    <x v="0"/>
    <n v="18771.570463816988"/>
    <x v="1"/>
    <x v="4"/>
    <s v="15001 - 20000"/>
  </r>
  <r>
    <n v="4762994"/>
    <x v="2"/>
    <n v="172206.14008479001"/>
    <s v="NEWDELHI"/>
    <s v="NCR"/>
    <n v="1000"/>
    <x v="2"/>
    <n v="19297.456120260405"/>
    <x v="0"/>
    <x v="2"/>
    <s v="15001 - 20000"/>
  </r>
  <r>
    <n v="4890705"/>
    <x v="2"/>
    <n v="171887.24046363801"/>
    <s v="KOLKATTA"/>
    <s v="WEST BENGAL"/>
    <n v="1100"/>
    <x v="1"/>
    <n v="19237.489394173943"/>
    <x v="1"/>
    <x v="4"/>
    <s v="15001 - 20000"/>
  </r>
  <r>
    <n v="3362024"/>
    <x v="3"/>
    <n v="173962.77918336002"/>
    <s v="KOLKATTA"/>
    <s v="WEST BENGAL"/>
    <n v="1250"/>
    <x v="0"/>
    <n v="19966.925956350959"/>
    <x v="0"/>
    <x v="1"/>
    <s v="15001 - 20000"/>
  </r>
  <r>
    <n v="4994635"/>
    <x v="2"/>
    <n v="156839.71687914801"/>
    <s v="NOIDA"/>
    <s v="NCR"/>
    <n v="1100"/>
    <x v="1"/>
    <n v="19795.657603507967"/>
    <x v="0"/>
    <x v="2"/>
    <s v="15001 - 20000"/>
  </r>
  <r>
    <n v="5196937"/>
    <x v="1"/>
    <n v="161352.60798006001"/>
    <s v="BANGALORE"/>
    <s v="Karnataka"/>
    <n v="1100"/>
    <x v="1"/>
    <n v="19436.720624876158"/>
    <x v="1"/>
    <x v="0"/>
    <s v="15001 - 20000"/>
  </r>
  <r>
    <n v="4709552"/>
    <x v="1"/>
    <n v="165678.40203768"/>
    <s v="NEWDELHI"/>
    <s v="NCR"/>
    <n v="1100"/>
    <x v="1"/>
    <n v="17890"/>
    <x v="1"/>
    <x v="6"/>
    <s v="15001 - 20000"/>
  </r>
  <r>
    <n v="4663649"/>
    <x v="1"/>
    <n v="159561.12007728001"/>
    <s v="BANGALORE"/>
    <s v="Karnataka"/>
    <n v="1000"/>
    <x v="2"/>
    <n v="19722.970440002864"/>
    <x v="1"/>
    <x v="2"/>
    <s v="15001 - 20000"/>
  </r>
  <r>
    <n v="5505875"/>
    <x v="1"/>
    <n v="152481.44498840999"/>
    <s v="KOLKATTA"/>
    <s v="WEST BENGAL"/>
    <n v="1000"/>
    <x v="2"/>
    <n v="19967.338672945058"/>
    <x v="1"/>
    <x v="2"/>
    <s v="15001 - 20000"/>
  </r>
  <r>
    <n v="4203188"/>
    <x v="2"/>
    <n v="162175.681194512"/>
    <s v="NEWDELHI"/>
    <s v="NCR"/>
    <n v="1000"/>
    <x v="2"/>
    <n v="20418.105426320082"/>
    <x v="1"/>
    <x v="3"/>
    <s v="20001 - 25000"/>
  </r>
  <r>
    <n v="4015893"/>
    <x v="1"/>
    <n v="150091.03206562501"/>
    <s v="LUDHIANA"/>
    <s v="PUNJAB"/>
    <n v="1000"/>
    <x v="2"/>
    <n v="20593.992162486407"/>
    <x v="1"/>
    <x v="1"/>
    <s v="20001 - 25000"/>
  </r>
  <r>
    <n v="5386353"/>
    <x v="2"/>
    <n v="166953.80685262402"/>
    <s v="KOLKATTA"/>
    <s v="WEST BENGAL"/>
    <n v="1100"/>
    <x v="1"/>
    <n v="15678"/>
    <x v="1"/>
    <x v="1"/>
    <s v="15001 - 20000"/>
  </r>
  <r>
    <n v="4882688"/>
    <x v="2"/>
    <n v="161317.614420675"/>
    <s v="KOLKATTA"/>
    <s v="WEST BENGAL"/>
    <n v="1100"/>
    <x v="1"/>
    <n v="16789"/>
    <x v="1"/>
    <x v="2"/>
    <s v="15001 - 20000"/>
  </r>
  <r>
    <n v="3399214"/>
    <x v="1"/>
    <n v="157774.34110986002"/>
    <s v="GURGAON"/>
    <s v="HARYANA"/>
    <n v="1000"/>
    <x v="2"/>
    <n v="21686.654463619318"/>
    <x v="0"/>
    <x v="2"/>
    <s v="20001 - 25000"/>
  </r>
  <r>
    <n v="4993548"/>
    <x v="2"/>
    <n v="155066.44369036602"/>
    <s v="LUDHIANA"/>
    <s v="PUNJAB"/>
    <n v="1250"/>
    <x v="0"/>
    <n v="23756"/>
    <x v="0"/>
    <x v="2"/>
    <s v="20001 - 25000"/>
  </r>
  <r>
    <n v="3460442"/>
    <x v="1"/>
    <n v="151404.350952735"/>
    <s v="NEWDELHI"/>
    <s v="NCR"/>
    <n v="1000"/>
    <x v="2"/>
    <n v="21612.999478521378"/>
    <x v="1"/>
    <x v="2"/>
    <s v="20001 - 25000"/>
  </r>
  <r>
    <n v="5006335"/>
    <x v="1"/>
    <n v="165885.78292632001"/>
    <s v="MATHURA"/>
    <s v="UTTAR PRADESH"/>
    <n v="1400"/>
    <x v="3"/>
    <n v="16790"/>
    <x v="1"/>
    <x v="5"/>
    <s v="15001 - 20000"/>
  </r>
  <r>
    <n v="5050427"/>
    <x v="2"/>
    <n v="167520.75874279899"/>
    <s v="NEWDELHI"/>
    <s v="NCR"/>
    <n v="1100"/>
    <x v="1"/>
    <n v="17136"/>
    <x v="1"/>
    <x v="1"/>
    <s v="15001 - 20000"/>
  </r>
  <r>
    <n v="4835057"/>
    <x v="2"/>
    <n v="163416.41196619201"/>
    <s v="LUDHIANA"/>
    <s v="PUNJAB"/>
    <n v="1250"/>
    <x v="0"/>
    <n v="22144.036186682497"/>
    <x v="0"/>
    <x v="5"/>
    <s v="20001 - 25000"/>
  </r>
  <r>
    <n v="4643296"/>
    <x v="1"/>
    <n v="150792.961212945"/>
    <s v="LUDHIANA"/>
    <s v="PUNJAB"/>
    <n v="1000"/>
    <x v="2"/>
    <n v="22533.585870825835"/>
    <x v="1"/>
    <x v="2"/>
    <s v="20001 - 25000"/>
  </r>
  <r>
    <n v="3527578"/>
    <x v="3"/>
    <n v="171317.80088768003"/>
    <s v="NOIDA"/>
    <s v="NCR"/>
    <n v="1250"/>
    <x v="0"/>
    <n v="22526.731606619847"/>
    <x v="1"/>
    <x v="1"/>
    <s v="20001 - 25000"/>
  </r>
  <r>
    <n v="4329860"/>
    <x v="3"/>
    <n v="175192.96260192001"/>
    <s v="BANGALORE"/>
    <s v="Karnataka"/>
    <n v="1250"/>
    <x v="0"/>
    <n v="22528.24632228311"/>
    <x v="1"/>
    <x v="5"/>
    <s v="20001 - 25000"/>
  </r>
  <r>
    <n v="4573773"/>
    <x v="1"/>
    <n v="161357.33989147501"/>
    <s v="NOIDA"/>
    <s v="NCR"/>
    <n v="1400"/>
    <x v="3"/>
    <n v="17687"/>
    <x v="1"/>
    <x v="1"/>
    <s v="15001 - 20000"/>
  </r>
  <r>
    <n v="5145168"/>
    <x v="1"/>
    <n v="165309.10166951999"/>
    <s v="CHENNAI"/>
    <s v="TAMILNADU"/>
    <n v="1400"/>
    <x v="3"/>
    <n v="22963.17139718937"/>
    <x v="0"/>
    <x v="3"/>
    <s v="20001 - 25000"/>
  </r>
  <r>
    <n v="3410389"/>
    <x v="1"/>
    <n v="153887.84672832"/>
    <s v="NEWDELHI"/>
    <s v="NCR"/>
    <n v="1100"/>
    <x v="1"/>
    <n v="17546"/>
    <x v="1"/>
    <x v="3"/>
    <s v="15001 - 20000"/>
  </r>
  <r>
    <n v="5244061"/>
    <x v="0"/>
    <n v="151798.00029018"/>
    <s v="CALICUT"/>
    <s v="KERALA"/>
    <n v="1400"/>
    <x v="3"/>
    <n v="18902"/>
    <x v="1"/>
    <x v="1"/>
    <s v="15001 - 20000"/>
  </r>
  <r>
    <n v="3248703"/>
    <x v="2"/>
    <n v="175295.73502368"/>
    <s v="NEWDELHI"/>
    <s v="NCR"/>
    <n v="1100"/>
    <x v="1"/>
    <n v="16902"/>
    <x v="1"/>
    <x v="3"/>
    <s v="15001 - 20000"/>
  </r>
  <r>
    <n v="3326882"/>
    <x v="0"/>
    <n v="156276.41981952"/>
    <s v="KOLKATTA"/>
    <s v="WEST BENGAL"/>
    <n v="1400"/>
    <x v="3"/>
    <n v="18745"/>
    <x v="0"/>
    <x v="2"/>
    <s v="15001 - 20000"/>
  </r>
  <r>
    <n v="5282877"/>
    <x v="2"/>
    <n v="175014.49025221402"/>
    <s v="NEWDELHI"/>
    <s v="NCR"/>
    <n v="1000"/>
    <x v="2"/>
    <n v="24085.905988462771"/>
    <x v="0"/>
    <x v="4"/>
    <s v="20001 - 25000"/>
  </r>
  <r>
    <n v="4683532"/>
    <x v="2"/>
    <n v="165286.35172247401"/>
    <s v="LUDHIANA"/>
    <s v="PUNJAB"/>
    <n v="1100"/>
    <x v="1"/>
    <n v="14068"/>
    <x v="1"/>
    <x v="2"/>
    <s v="10001 - 15000"/>
  </r>
  <r>
    <n v="5058698"/>
    <x v="2"/>
    <n v="158495.05999943402"/>
    <s v="CHENNAI"/>
    <s v="TAMILNADU"/>
    <n v="1250"/>
    <x v="0"/>
    <n v="25040.049360851772"/>
    <x v="0"/>
    <x v="2"/>
    <s v="25001 - 30000"/>
  </r>
  <r>
    <n v="4600764"/>
    <x v="0"/>
    <n v="154624.25379699998"/>
    <s v="INDORE"/>
    <s v="MADHYAPRADESH"/>
    <n v="1100"/>
    <x v="1"/>
    <n v="15239"/>
    <x v="1"/>
    <x v="1"/>
    <s v="15001 - 20000"/>
  </r>
  <r>
    <n v="4258522"/>
    <x v="3"/>
    <n v="171139.467515328"/>
    <s v="LUDHIANA"/>
    <s v="PUNJAB"/>
    <n v="1250"/>
    <x v="0"/>
    <n v="25091.684380749761"/>
    <x v="1"/>
    <x v="2"/>
    <s v="25001 - 30000"/>
  </r>
  <r>
    <n v="3333115"/>
    <x v="1"/>
    <n v="150203.08718594999"/>
    <s v="BANGALORE"/>
    <s v="Karnataka"/>
    <n v="1000"/>
    <x v="2"/>
    <n v="25469.411141608634"/>
    <x v="1"/>
    <x v="1"/>
    <s v="25001 - 30000"/>
  </r>
  <r>
    <n v="3644956"/>
    <x v="1"/>
    <n v="157984.99546949999"/>
    <s v="NOIDA"/>
    <s v="NCR"/>
    <n v="1000"/>
    <x v="2"/>
    <n v="25599.898859637422"/>
    <x v="0"/>
    <x v="2"/>
    <s v="25001 - 30000"/>
  </r>
  <r>
    <n v="3431650"/>
    <x v="0"/>
    <n v="167818.35205981199"/>
    <s v="KOLKATTA"/>
    <s v="WEST BENGAL"/>
    <n v="1400"/>
    <x v="3"/>
    <n v="15432"/>
    <x v="1"/>
    <x v="1"/>
    <s v="15001 - 20000"/>
  </r>
  <r>
    <n v="5056028"/>
    <x v="2"/>
    <n v="154736.96290340001"/>
    <s v="AHMEDABAD"/>
    <s v="Gujarat"/>
    <n v="1250"/>
    <x v="0"/>
    <n v="25825.46966411114"/>
    <x v="0"/>
    <x v="2"/>
    <s v="25001 - 30000"/>
  </r>
  <r>
    <n v="3551510"/>
    <x v="2"/>
    <n v="159270.65174234399"/>
    <s v="NEWDELHI"/>
    <s v="NCR"/>
    <n v="1100"/>
    <x v="1"/>
    <n v="23717"/>
    <x v="1"/>
    <x v="3"/>
    <s v="20001 - 25000"/>
  </r>
  <r>
    <n v="4831827"/>
    <x v="1"/>
    <n v="156615.76745730001"/>
    <s v="NEWDELHI"/>
    <s v="NCR"/>
    <n v="1000"/>
    <x v="2"/>
    <n v="27301.451132867747"/>
    <x v="1"/>
    <x v="1"/>
    <s v="25001 - 30000"/>
  </r>
  <r>
    <n v="5028372"/>
    <x v="1"/>
    <n v="171271.85246937"/>
    <s v="CHENNAI"/>
    <s v="TAMILNADU"/>
    <n v="1400"/>
    <x v="3"/>
    <n v="28745.653383465909"/>
    <x v="1"/>
    <x v="4"/>
    <s v="25001 - 30000"/>
  </r>
  <r>
    <n v="5490200"/>
    <x v="2"/>
    <n v="156860.37241380502"/>
    <s v="CHENNAI"/>
    <s v="TAMILNADU"/>
    <n v="1250"/>
    <x v="0"/>
    <n v="28703.867679500789"/>
    <x v="1"/>
    <x v="2"/>
    <s v="25001 - 30000"/>
  </r>
  <r>
    <n v="5032956"/>
    <x v="0"/>
    <n v="153055.24603945698"/>
    <s v="VARANASI"/>
    <s v="UTTAR PRADESH"/>
    <n v="1100"/>
    <x v="1"/>
    <n v="21152"/>
    <x v="0"/>
    <x v="1"/>
    <s v="20001 - 25000"/>
  </r>
  <r>
    <n v="4671298"/>
    <x v="1"/>
    <n v="156305.69196066001"/>
    <s v="GURGAON"/>
    <s v="HARYANA"/>
    <n v="1100"/>
    <x v="1"/>
    <n v="19231"/>
    <x v="1"/>
    <x v="3"/>
    <s v="15001 - 20000"/>
  </r>
  <r>
    <n v="4470930"/>
    <x v="1"/>
    <n v="161616.80346696"/>
    <s v="INDORE"/>
    <s v="MADHYAPRADESH"/>
    <n v="1400"/>
    <x v="3"/>
    <n v="29053.97224864001"/>
    <x v="1"/>
    <x v="0"/>
    <s v="25001 - 30000"/>
  </r>
  <r>
    <n v="3692369"/>
    <x v="1"/>
    <n v="153659.86283110501"/>
    <s v="CHENNAI"/>
    <s v="TAMILNADU"/>
    <n v="1000"/>
    <x v="2"/>
    <n v="29392.793788331324"/>
    <x v="0"/>
    <x v="2"/>
    <s v="25001 - 30000"/>
  </r>
  <r>
    <n v="3878359"/>
    <x v="3"/>
    <n v="176073.16529920002"/>
    <s v="GURGAON"/>
    <s v="HARYANA"/>
    <n v="1250"/>
    <x v="0"/>
    <n v="29672.20856975744"/>
    <x v="1"/>
    <x v="0"/>
    <s v="25001 - 30000"/>
  </r>
  <r>
    <n v="4538693"/>
    <x v="2"/>
    <n v="160778.49443958001"/>
    <s v="NEWDELHI"/>
    <s v="NCR"/>
    <n v="1000"/>
    <x v="2"/>
    <n v="31859.637932332989"/>
    <x v="1"/>
    <x v="2"/>
    <s v="30001 - 35000"/>
  </r>
  <r>
    <n v="3626741"/>
    <x v="1"/>
    <n v="170723.90132343001"/>
    <s v="BANGALORE"/>
    <s v="Karnataka"/>
    <n v="1400"/>
    <x v="3"/>
    <n v="17654"/>
    <x v="1"/>
    <x v="3"/>
    <s v="15001 - 20000"/>
  </r>
  <r>
    <n v="5358997"/>
    <x v="2"/>
    <n v="167428.612030563"/>
    <s v="VARANASI"/>
    <s v="UTTAR PRADESH"/>
    <n v="1000"/>
    <x v="2"/>
    <n v="35300.449681457059"/>
    <x v="1"/>
    <x v="2"/>
    <s v="30001 - 35000"/>
  </r>
  <r>
    <n v="4871348"/>
    <x v="1"/>
    <n v="159097.57634587502"/>
    <s v="NEWDELHI"/>
    <s v="NCR"/>
    <n v="1100"/>
    <x v="1"/>
    <n v="35543.959199432255"/>
    <x v="1"/>
    <x v="5"/>
    <s v="30001 - 35000"/>
  </r>
  <r>
    <n v="5058821"/>
    <x v="1"/>
    <n v="153484.19230608002"/>
    <s v="GURGAON"/>
    <s v="HARYANA"/>
    <n v="1000"/>
    <x v="2"/>
    <n v="38719.195217612541"/>
    <x v="1"/>
    <x v="4"/>
    <s v="30001 - 35000"/>
  </r>
  <r>
    <n v="4783923"/>
    <x v="2"/>
    <n v="153846.89770705"/>
    <s v="VARANASI"/>
    <s v="UTTAR PRADESH"/>
    <n v="1250"/>
    <x v="0"/>
    <n v="44498.071294656656"/>
    <x v="0"/>
    <x v="3"/>
    <s v="30001 - 35000"/>
  </r>
  <r>
    <n v="5422444"/>
    <x v="1"/>
    <n v="166116.35375712"/>
    <s v="GURGAON"/>
    <s v="HARYANA"/>
    <n v="1400"/>
    <x v="3"/>
    <n v="4656.6747195664593"/>
    <x v="0"/>
    <x v="2"/>
    <s v="0 - 5000"/>
  </r>
  <r>
    <n v="4172842"/>
    <x v="2"/>
    <n v="175944.72540588301"/>
    <s v="AHMEDABAD"/>
    <s v="Gujarat"/>
    <n v="1100"/>
    <x v="1"/>
    <n v="4607.195933576415"/>
    <x v="1"/>
    <x v="1"/>
    <s v="0 - 5000"/>
  </r>
  <r>
    <n v="3791501"/>
    <x v="3"/>
    <n v="168273.964902912"/>
    <s v="BANGALORE"/>
    <s v="Karnataka"/>
    <n v="1250"/>
    <x v="0"/>
    <n v="4330.503205111906"/>
    <x v="0"/>
    <x v="3"/>
    <s v="0 - 5000"/>
  </r>
  <r>
    <n v="4863872"/>
    <x v="3"/>
    <n v="172897.55307891202"/>
    <s v="Guwahati"/>
    <s v="Assam"/>
    <n v="1250"/>
    <x v="0"/>
    <n v="4306.6993144526523"/>
    <x v="1"/>
    <x v="4"/>
    <s v="0 - 5000"/>
  </r>
  <r>
    <n v="5181049"/>
    <x v="2"/>
    <n v="155332.46651886901"/>
    <s v="LUDHIANA"/>
    <s v="PUNJAB"/>
    <n v="1250"/>
    <x v="0"/>
    <n v="4621.3409657608618"/>
    <x v="1"/>
    <x v="3"/>
    <s v="0 - 5000"/>
  </r>
  <r>
    <n v="4687047"/>
    <x v="1"/>
    <n v="158471.67949586999"/>
    <s v="BANGALORE"/>
    <s v="Karnataka"/>
    <n v="1100"/>
    <x v="1"/>
    <n v="4649.0776662241551"/>
    <x v="0"/>
    <x v="4"/>
    <s v="0 - 5000"/>
  </r>
  <r>
    <n v="4318172"/>
    <x v="1"/>
    <n v="163200.79568502001"/>
    <s v="KOLHAPUR"/>
    <s v="Maharashtra"/>
    <n v="1400"/>
    <x v="3"/>
    <n v="4430.5811986185554"/>
    <x v="0"/>
    <x v="4"/>
    <s v="0 - 5000"/>
  </r>
  <r>
    <n v="4187791"/>
    <x v="2"/>
    <n v="152666.91159614502"/>
    <s v="NEWDELHI"/>
    <s v="NCR"/>
    <n v="1250"/>
    <x v="0"/>
    <n v="4543.0236967277324"/>
    <x v="0"/>
    <x v="0"/>
    <s v="0 - 5000"/>
  </r>
  <r>
    <n v="3996636"/>
    <x v="2"/>
    <n v="158430.07415024002"/>
    <s v="NEWDELHI"/>
    <s v="NCR"/>
    <n v="1100"/>
    <x v="1"/>
    <n v="4706.3477546951181"/>
    <x v="1"/>
    <x v="2"/>
    <s v="0 - 5000"/>
  </r>
  <r>
    <n v="4973401"/>
    <x v="1"/>
    <n v="160012.44144234003"/>
    <s v="LUDHIANA"/>
    <s v="PUNJAB"/>
    <n v="1100"/>
    <x v="1"/>
    <n v="4601.6829776386157"/>
    <x v="1"/>
    <x v="3"/>
    <s v="0 - 5000"/>
  </r>
  <r>
    <n v="4445748"/>
    <x v="2"/>
    <n v="177725.236821678"/>
    <s v="GURGAON"/>
    <s v="HARYANA"/>
    <n v="1000"/>
    <x v="2"/>
    <n v="4500.6752711133258"/>
    <x v="1"/>
    <x v="1"/>
    <s v="0 - 5000"/>
  </r>
  <r>
    <n v="5131700"/>
    <x v="2"/>
    <n v="159163.37834908001"/>
    <s v="NEWDELHI"/>
    <s v="NCR"/>
    <n v="1000"/>
    <x v="2"/>
    <n v="4457.8202091360408"/>
    <x v="1"/>
    <x v="0"/>
    <s v="0 - 5000"/>
  </r>
  <r>
    <n v="4435733"/>
    <x v="1"/>
    <n v="163389.31700606999"/>
    <s v="AHMEDABAD"/>
    <s v="Gujarat"/>
    <n v="1100"/>
    <x v="1"/>
    <n v="4365.8185038664215"/>
    <x v="1"/>
    <x v="3"/>
    <s v="0 - 5000"/>
  </r>
  <r>
    <n v="3780791"/>
    <x v="2"/>
    <n v="158526.04333155"/>
    <s v="AHMEDABAD"/>
    <s v="Gujarat"/>
    <n v="1100"/>
    <x v="1"/>
    <n v="4402.175757715594"/>
    <x v="0"/>
    <x v="2"/>
    <s v="0 - 5000"/>
  </r>
  <r>
    <n v="3494670"/>
    <x v="0"/>
    <n v="173940.73017999998"/>
    <s v="BANGALORE"/>
    <s v="Karnataka"/>
    <n v="1200"/>
    <x v="4"/>
    <n v="4615.4881930735137"/>
    <x v="1"/>
    <x v="2"/>
    <s v="0 - 5000"/>
  </r>
  <r>
    <n v="3373877"/>
    <x v="1"/>
    <n v="159059.80563741"/>
    <s v="NEWDELHI"/>
    <s v="NCR"/>
    <n v="1000"/>
    <x v="2"/>
    <n v="4487.7540906654021"/>
    <x v="1"/>
    <x v="2"/>
    <s v="0 - 5000"/>
  </r>
  <r>
    <n v="5126640"/>
    <x v="0"/>
    <n v="167487.54461891201"/>
    <s v="LUDHIANA"/>
    <s v="PUNJAB"/>
    <n v="1400"/>
    <x v="3"/>
    <n v="4677.6012393049405"/>
    <x v="1"/>
    <x v="1"/>
    <s v="0 - 5000"/>
  </r>
  <r>
    <n v="4191175"/>
    <x v="2"/>
    <n v="158031.54165077402"/>
    <s v="BANGALORE"/>
    <s v="Karnataka"/>
    <n v="1250"/>
    <x v="0"/>
    <n v="4515.3367452142911"/>
    <x v="1"/>
    <x v="3"/>
    <s v="0 - 5000"/>
  </r>
  <r>
    <n v="4160873"/>
    <x v="2"/>
    <n v="176915.24988930102"/>
    <s v="NEWDELHI"/>
    <s v="NCR"/>
    <n v="1100"/>
    <x v="1"/>
    <n v="4510.680430477646"/>
    <x v="0"/>
    <x v="1"/>
    <s v="0 - 5000"/>
  </r>
  <r>
    <n v="3731377"/>
    <x v="2"/>
    <n v="171596.33630643901"/>
    <s v="JALANDHAR"/>
    <s v="PUNJAB"/>
    <n v="1100"/>
    <x v="1"/>
    <n v="4589.7137818152351"/>
    <x v="1"/>
    <x v="5"/>
    <s v="0 - 5000"/>
  </r>
  <r>
    <n v="4405548"/>
    <x v="2"/>
    <n v="171467.674655426"/>
    <s v="NEWDELHI"/>
    <s v="NCR"/>
    <n v="1100"/>
    <x v="1"/>
    <n v="4629.8995471496719"/>
    <x v="1"/>
    <x v="2"/>
    <s v="0 - 5000"/>
  </r>
  <r>
    <n v="3430388"/>
    <x v="1"/>
    <n v="162443.45282058002"/>
    <s v="NEWDELHI"/>
    <s v="NCR"/>
    <n v="1000"/>
    <x v="2"/>
    <n v="4461.1743595588141"/>
    <x v="1"/>
    <x v="4"/>
    <s v="0 - 5000"/>
  </r>
  <r>
    <n v="3392435"/>
    <x v="2"/>
    <n v="153639.87111665102"/>
    <s v="CHENNAI"/>
    <s v="TAMILNADU"/>
    <n v="1250"/>
    <x v="0"/>
    <n v="4727.1689051817793"/>
    <x v="1"/>
    <x v="3"/>
    <s v="0 - 5000"/>
  </r>
  <r>
    <n v="3636556"/>
    <x v="2"/>
    <n v="166171.00997871"/>
    <s v="BANGALORE"/>
    <s v="Karnataka"/>
    <n v="1000"/>
    <x v="2"/>
    <n v="4642.7166859198978"/>
    <x v="1"/>
    <x v="1"/>
    <s v="0 - 5000"/>
  </r>
  <r>
    <n v="5406356"/>
    <x v="2"/>
    <n v="178411.768627896"/>
    <s v="NEWDELHI"/>
    <s v="NCR"/>
    <n v="1100"/>
    <x v="1"/>
    <n v="4508.8831570126495"/>
    <x v="1"/>
    <x v="0"/>
    <s v="0 - 5000"/>
  </r>
  <r>
    <n v="3638570"/>
    <x v="3"/>
    <n v="175542.69002048002"/>
    <s v="CHENNAI"/>
    <s v="TAMILNADU"/>
    <n v="1250"/>
    <x v="0"/>
    <n v="4485.0514701883221"/>
    <x v="0"/>
    <x v="3"/>
    <s v="0 - 5000"/>
  </r>
  <r>
    <n v="5279401"/>
    <x v="1"/>
    <n v="158984.68741857001"/>
    <s v="CHENNAI"/>
    <s v="TAMILNADU"/>
    <n v="1000"/>
    <x v="2"/>
    <n v="4469.083421062508"/>
    <x v="0"/>
    <x v="2"/>
    <s v="0 - 5000"/>
  </r>
  <r>
    <n v="3671242"/>
    <x v="1"/>
    <n v="173926.750203945"/>
    <s v="KOLKATTA"/>
    <s v="WEST BENGAL"/>
    <n v="1400"/>
    <x v="3"/>
    <n v="4442.434143272556"/>
    <x v="0"/>
    <x v="0"/>
    <s v="0 - 5000"/>
  </r>
  <r>
    <n v="3216386"/>
    <x v="1"/>
    <n v="169768.924955055"/>
    <s v="CHENNAI"/>
    <s v="TAMILNADU"/>
    <n v="1400"/>
    <x v="3"/>
    <n v="4598.4716387401768"/>
    <x v="0"/>
    <x v="4"/>
    <s v="0 - 5000"/>
  </r>
  <r>
    <n v="3399708"/>
    <x v="1"/>
    <n v="156691.01723112"/>
    <s v="MATHURA"/>
    <s v="UTTAR PRADESH"/>
    <n v="1000"/>
    <x v="2"/>
    <n v="4470.520553253843"/>
    <x v="1"/>
    <x v="1"/>
    <s v="0 - 5000"/>
  </r>
  <r>
    <n v="3679911"/>
    <x v="2"/>
    <n v="175496.8370651"/>
    <s v="NEWDELHI"/>
    <s v="NCR"/>
    <n v="1100"/>
    <x v="1"/>
    <n v="4796.9042986010836"/>
    <x v="0"/>
    <x v="4"/>
    <s v="0 - 5000"/>
  </r>
  <r>
    <n v="4977244"/>
    <x v="1"/>
    <n v="157511.61812929501"/>
    <s v="Guwahati"/>
    <s v="Assam"/>
    <n v="1400"/>
    <x v="3"/>
    <n v="4602.3791074404544"/>
    <x v="1"/>
    <x v="1"/>
    <s v="0 - 5000"/>
  </r>
  <r>
    <n v="5090438"/>
    <x v="3"/>
    <n v="166264.85580902401"/>
    <s v="NEWDELHI"/>
    <s v="NCR"/>
    <n v="1250"/>
    <x v="0"/>
    <n v="4624.8397200789723"/>
    <x v="1"/>
    <x v="1"/>
    <s v="0 - 5000"/>
  </r>
  <r>
    <n v="5536264"/>
    <x v="3"/>
    <n v="172754.297874432"/>
    <s v="MATHURA"/>
    <s v="UTTAR PRADESH"/>
    <n v="1250"/>
    <x v="0"/>
    <n v="4813.9861048829089"/>
    <x v="0"/>
    <x v="1"/>
    <s v="0 - 5000"/>
  </r>
  <r>
    <n v="5176460"/>
    <x v="2"/>
    <n v="166993.44294248"/>
    <s v="KOLKATTA"/>
    <s v="WEST BENGAL"/>
    <n v="1000"/>
    <x v="2"/>
    <n v="4602.0428400187839"/>
    <x v="1"/>
    <x v="2"/>
    <s v="0 - 5000"/>
  </r>
  <r>
    <n v="4279142"/>
    <x v="0"/>
    <n v="154945.29453137002"/>
    <s v="GURGAON"/>
    <s v="HARYANA"/>
    <n v="1400"/>
    <x v="3"/>
    <n v="4867.9448615972005"/>
    <x v="1"/>
    <x v="3"/>
    <s v="0 - 5000"/>
  </r>
  <r>
    <n v="4588850"/>
    <x v="2"/>
    <n v="156226.76789460803"/>
    <s v="AHMEDABAD"/>
    <s v="Gujarat"/>
    <n v="1250"/>
    <x v="0"/>
    <n v="4649.3312599448182"/>
    <x v="1"/>
    <x v="2"/>
    <s v="0 - 5000"/>
  </r>
  <r>
    <n v="3269144"/>
    <x v="0"/>
    <n v="155481.95776448501"/>
    <s v="NOIDA"/>
    <s v="NCR"/>
    <n v="1000"/>
    <x v="2"/>
    <n v="4647.7147960343545"/>
    <x v="1"/>
    <x v="2"/>
    <s v="0 - 5000"/>
  </r>
  <r>
    <n v="5494311"/>
    <x v="2"/>
    <n v="177744.69172269001"/>
    <s v="BANGALORE"/>
    <s v="Karnataka"/>
    <n v="1000"/>
    <x v="2"/>
    <n v="4783.2122033856594"/>
    <x v="0"/>
    <x v="4"/>
    <s v="0 - 5000"/>
  </r>
  <r>
    <n v="5282772"/>
    <x v="1"/>
    <n v="170754.77516400002"/>
    <s v="NEWDELHI"/>
    <s v="NCR"/>
    <n v="1400"/>
    <x v="3"/>
    <n v="4880.5646720113755"/>
    <x v="1"/>
    <x v="1"/>
    <s v="0 - 5000"/>
  </r>
  <r>
    <n v="5454093"/>
    <x v="2"/>
    <n v="177941.56363922899"/>
    <s v="KOLKATTA"/>
    <s v="WEST BENGAL"/>
    <n v="1000"/>
    <x v="2"/>
    <n v="4870.8414149011369"/>
    <x v="1"/>
    <x v="1"/>
    <s v="0 - 5000"/>
  </r>
  <r>
    <n v="3654932"/>
    <x v="1"/>
    <n v="163235.85376400998"/>
    <s v="INDORE"/>
    <s v="MADHYAPRADESH"/>
    <n v="1100"/>
    <x v="1"/>
    <n v="4737.1239150470483"/>
    <x v="1"/>
    <x v="3"/>
    <s v="0 - 5000"/>
  </r>
  <r>
    <n v="4561974"/>
    <x v="2"/>
    <n v="166124.53989988999"/>
    <s v="NEWDELHI"/>
    <s v="NCR"/>
    <n v="1100"/>
    <x v="1"/>
    <n v="4575.3985109449532"/>
    <x v="0"/>
    <x v="3"/>
    <s v="0 - 5000"/>
  </r>
  <r>
    <n v="3905963"/>
    <x v="2"/>
    <n v="161256.65902045203"/>
    <s v="NOIDA"/>
    <s v="NCR"/>
    <n v="1250"/>
    <x v="0"/>
    <n v="4670.5655362495554"/>
    <x v="0"/>
    <x v="1"/>
    <s v="0 - 5000"/>
  </r>
  <r>
    <n v="3957825"/>
    <x v="1"/>
    <n v="161180.89276936499"/>
    <s v="BHOPAL"/>
    <s v="MADHYA PRADESH"/>
    <n v="1400"/>
    <x v="3"/>
    <n v="4824.44332540491"/>
    <x v="1"/>
    <x v="4"/>
    <s v="0 - 5000"/>
  </r>
  <r>
    <n v="5463702"/>
    <x v="1"/>
    <n v="179358.338218185"/>
    <s v="KOLKATTA"/>
    <s v="WEST BENGAL"/>
    <n v="1400"/>
    <x v="3"/>
    <n v="4552.0995544162579"/>
    <x v="1"/>
    <x v="3"/>
    <s v="0 - 5000"/>
  </r>
  <r>
    <n v="4028686"/>
    <x v="1"/>
    <n v="179731.17402462001"/>
    <s v="CHENNAI"/>
    <s v="TAMILNADU"/>
    <n v="1400"/>
    <x v="3"/>
    <n v="4589.1899897285166"/>
    <x v="1"/>
    <x v="3"/>
    <s v="0 - 5000"/>
  </r>
  <r>
    <n v="4346487"/>
    <x v="1"/>
    <n v="178449.39057275999"/>
    <s v="KOLKATTA"/>
    <s v="WEST BENGAL"/>
    <n v="1400"/>
    <x v="5"/>
    <n v="4774.1143412232641"/>
    <x v="0"/>
    <x v="1"/>
    <s v="0 - 5000"/>
  </r>
  <r>
    <n v="5211673"/>
    <x v="3"/>
    <n v="174460.11439558401"/>
    <s v="AHMEDABAD"/>
    <s v="Gujarat"/>
    <n v="1250"/>
    <x v="0"/>
    <n v="4869.8802598188531"/>
    <x v="0"/>
    <x v="3"/>
    <s v="0 - 5000"/>
  </r>
  <r>
    <n v="3537326"/>
    <x v="1"/>
    <n v="160054.19809334999"/>
    <s v="KOLHAPUR"/>
    <s v="Maharashtra"/>
    <n v="1100"/>
    <x v="1"/>
    <n v="4597.6984681588847"/>
    <x v="1"/>
    <x v="3"/>
    <s v="0 - 5000"/>
  </r>
  <r>
    <n v="4716571"/>
    <x v="1"/>
    <n v="168992.12431143"/>
    <s v="NEWDELHI"/>
    <s v="NCR"/>
    <n v="1400"/>
    <x v="3"/>
    <n v="4884.5114216425427"/>
    <x v="1"/>
    <x v="0"/>
    <s v="0 - 5000"/>
  </r>
  <r>
    <n v="4254844"/>
    <x v="2"/>
    <n v="158860.46958593398"/>
    <s v="Guwahati"/>
    <s v="Assam"/>
    <n v="1100"/>
    <x v="1"/>
    <n v="4723.0219279855701"/>
    <x v="0"/>
    <x v="3"/>
    <s v="0 - 5000"/>
  </r>
  <r>
    <n v="4815810"/>
    <x v="1"/>
    <n v="180089.74940850001"/>
    <s v="AHMEDABAD"/>
    <s v="Gujarat"/>
    <n v="1400"/>
    <x v="3"/>
    <n v="4706.3157892042964"/>
    <x v="0"/>
    <x v="2"/>
    <s v="0 - 5000"/>
  </r>
  <r>
    <n v="5459035"/>
    <x v="3"/>
    <n v="168273.131296896"/>
    <s v="NEWDELHI"/>
    <s v="NCR"/>
    <n v="1250"/>
    <x v="0"/>
    <n v="4741.6753147206482"/>
    <x v="0"/>
    <x v="3"/>
    <s v="0 - 5000"/>
  </r>
  <r>
    <n v="3868790"/>
    <x v="2"/>
    <n v="178622.20313181001"/>
    <s v="INDORE"/>
    <s v="MADHYAPRADESH"/>
    <n v="1000"/>
    <x v="2"/>
    <n v="4897.3323629106617"/>
    <x v="0"/>
    <x v="2"/>
    <s v="0 - 5000"/>
  </r>
  <r>
    <n v="5130141"/>
    <x v="2"/>
    <n v="166604.720139132"/>
    <s v="CHENNAI"/>
    <s v="TAMILNADU"/>
    <n v="1000"/>
    <x v="2"/>
    <n v="4762.8954653654728"/>
    <x v="1"/>
    <x v="4"/>
    <s v="0 - 5000"/>
  </r>
  <r>
    <n v="3355226"/>
    <x v="2"/>
    <n v="162201.73642222202"/>
    <s v="GURGAON"/>
    <s v="HARYANA"/>
    <n v="1100"/>
    <x v="1"/>
    <n v="4671.9646125976287"/>
    <x v="1"/>
    <x v="2"/>
    <s v="0 - 5000"/>
  </r>
  <r>
    <n v="4935666"/>
    <x v="2"/>
    <n v="167817.01401054801"/>
    <s v="NEWDELHI"/>
    <s v="NCR"/>
    <n v="1000"/>
    <x v="2"/>
    <n v="4812.1602575525922"/>
    <x v="1"/>
    <x v="4"/>
    <s v="0 - 5000"/>
  </r>
  <r>
    <n v="5064483"/>
    <x v="2"/>
    <n v="168765.39210137399"/>
    <s v="NEWDELHI"/>
    <s v="NCR"/>
    <n v="1100"/>
    <x v="1"/>
    <n v="4675.2850389674513"/>
    <x v="0"/>
    <x v="0"/>
    <s v="0 - 5000"/>
  </r>
  <r>
    <n v="4456942"/>
    <x v="2"/>
    <n v="172708.75210720801"/>
    <s v="JALANDHAR"/>
    <s v="PUNJAB"/>
    <n v="1000"/>
    <x v="2"/>
    <n v="4895.3676613243533"/>
    <x v="1"/>
    <x v="2"/>
    <s v="0 - 5000"/>
  </r>
  <r>
    <n v="3699140"/>
    <x v="2"/>
    <n v="161796.66467686201"/>
    <s v="BANGALORE"/>
    <s v="Karnataka"/>
    <n v="1100"/>
    <x v="1"/>
    <n v="4825.2028178350738"/>
    <x v="1"/>
    <x v="2"/>
    <s v="0 - 5000"/>
  </r>
  <r>
    <n v="4051169"/>
    <x v="1"/>
    <n v="157820.40115380002"/>
    <s v="NEWDELHI"/>
    <s v="NCR"/>
    <n v="1400"/>
    <x v="3"/>
    <n v="4788.2826257716133"/>
    <x v="1"/>
    <x v="2"/>
    <s v="0 - 5000"/>
  </r>
  <r>
    <n v="3413688"/>
    <x v="2"/>
    <n v="162818.589155152"/>
    <s v="NEWDELHI"/>
    <s v="NCR"/>
    <n v="1250"/>
    <x v="0"/>
    <n v="4817.2776916115354"/>
    <x v="1"/>
    <x v="2"/>
    <s v="0 - 5000"/>
  </r>
  <r>
    <n v="3962791"/>
    <x v="1"/>
    <n v="160195.83788655003"/>
    <s v="VARANASI"/>
    <s v="UTTAR PRADESH"/>
    <n v="1100"/>
    <x v="1"/>
    <n v="4728.5270077014029"/>
    <x v="1"/>
    <x v="0"/>
    <s v="0 - 5000"/>
  </r>
  <r>
    <n v="4565631"/>
    <x v="1"/>
    <n v="174118.98645319502"/>
    <s v="BANGALORE"/>
    <s v="Karnataka"/>
    <n v="1400"/>
    <x v="3"/>
    <n v="4968.5236208309925"/>
    <x v="1"/>
    <x v="3"/>
    <s v="0 - 5000"/>
  </r>
  <r>
    <n v="5467453"/>
    <x v="2"/>
    <n v="168206.332773562"/>
    <s v="GURGAON"/>
    <s v="HARYANA"/>
    <n v="1100"/>
    <x v="1"/>
    <n v="4754.4672369195378"/>
    <x v="1"/>
    <x v="2"/>
    <s v="0 - 5000"/>
  </r>
  <r>
    <n v="3243544"/>
    <x v="0"/>
    <n v="166610.26011290398"/>
    <s v="NOIDA"/>
    <s v="NCR"/>
    <n v="1400"/>
    <x v="3"/>
    <n v="4958.28602223914"/>
    <x v="1"/>
    <x v="1"/>
    <s v="0 - 5000"/>
  </r>
  <r>
    <n v="3338601"/>
    <x v="3"/>
    <n v="176360.78748383999"/>
    <s v="CHENNAI"/>
    <s v="TAMILNADU"/>
    <n v="1250"/>
    <x v="0"/>
    <n v="4888.9273691047556"/>
    <x v="0"/>
    <x v="0"/>
    <s v="0 - 5000"/>
  </r>
  <r>
    <n v="3979066"/>
    <x v="1"/>
    <n v="162607.120285365"/>
    <s v="LUDHIANA"/>
    <s v="PUNJAB"/>
    <n v="1100"/>
    <x v="1"/>
    <n v="4848.0344970336791"/>
    <x v="1"/>
    <x v="4"/>
    <s v="0 - 5000"/>
  </r>
  <r>
    <n v="4210523"/>
    <x v="1"/>
    <n v="172195.42145242498"/>
    <s v="LUDHIANA"/>
    <s v="PUNJAB"/>
    <n v="1400"/>
    <x v="3"/>
    <n v="5007.2832426723253"/>
    <x v="1"/>
    <x v="1"/>
    <s v="5001 - 10000"/>
  </r>
  <r>
    <n v="5210940"/>
    <x v="1"/>
    <n v="154926.118270935"/>
    <s v="KOLKATTA"/>
    <s v="WEST BENGAL"/>
    <n v="1000"/>
    <x v="2"/>
    <n v="5032.3775805569876"/>
    <x v="0"/>
    <x v="0"/>
    <s v="5001 - 10000"/>
  </r>
  <r>
    <n v="3747324"/>
    <x v="1"/>
    <n v="163688.88867074999"/>
    <s v="CALICUT"/>
    <s v="KERALA"/>
    <n v="1000"/>
    <x v="2"/>
    <n v="4839.2617753238883"/>
    <x v="1"/>
    <x v="0"/>
    <s v="0 - 5000"/>
  </r>
  <r>
    <n v="5022029"/>
    <x v="3"/>
    <n v="174300.53251871999"/>
    <s v="KOLKATTA"/>
    <s v="WEST BENGAL"/>
    <n v="1250"/>
    <x v="0"/>
    <n v="4936.1299902467263"/>
    <x v="1"/>
    <x v="4"/>
    <s v="0 - 5000"/>
  </r>
  <r>
    <n v="3859822"/>
    <x v="1"/>
    <n v="162179.651682405"/>
    <s v="CALICUT"/>
    <s v="KERALA"/>
    <n v="1400"/>
    <x v="3"/>
    <n v="4950.463042429953"/>
    <x v="1"/>
    <x v="0"/>
    <s v="0 - 5000"/>
  </r>
  <r>
    <n v="5276981"/>
    <x v="1"/>
    <n v="174600.51104799"/>
    <s v="NEWDELHI"/>
    <s v="NCR"/>
    <n v="1400"/>
    <x v="3"/>
    <n v="4924.3197157258592"/>
    <x v="1"/>
    <x v="2"/>
    <s v="0 - 5000"/>
  </r>
  <r>
    <n v="3411331"/>
    <x v="3"/>
    <n v="174543.693831168"/>
    <s v="VARANASI"/>
    <s v="UTTAR PRADESH"/>
    <n v="1250"/>
    <x v="0"/>
    <n v="4960.3580316855441"/>
    <x v="1"/>
    <x v="1"/>
    <s v="0 - 5000"/>
  </r>
  <r>
    <n v="4271053"/>
    <x v="1"/>
    <n v="181019.88010044"/>
    <s v="NEWDELHI"/>
    <s v="NCR"/>
    <n v="1400"/>
    <x v="5"/>
    <n v="5002.8468041451251"/>
    <x v="1"/>
    <x v="0"/>
    <s v="5001 - 10000"/>
  </r>
  <r>
    <n v="4004676"/>
    <x v="2"/>
    <n v="159250.960074962"/>
    <s v="CHENNAI"/>
    <s v="TAMILNADU"/>
    <n v="1100"/>
    <x v="1"/>
    <n v="4914.9497377906482"/>
    <x v="1"/>
    <x v="2"/>
    <s v="0 - 5000"/>
  </r>
  <r>
    <n v="3406327"/>
    <x v="2"/>
    <n v="178106.99047260001"/>
    <s v="CHENNAI"/>
    <s v="TAMILNADU"/>
    <n v="1000"/>
    <x v="2"/>
    <n v="4852.7909741016756"/>
    <x v="1"/>
    <x v="0"/>
    <s v="0 - 5000"/>
  </r>
  <r>
    <n v="4619986"/>
    <x v="1"/>
    <n v="177814.761378975"/>
    <s v="GURGAON"/>
    <s v="HARYANA"/>
    <n v="1400"/>
    <x v="3"/>
    <n v="4938.669378855162"/>
    <x v="1"/>
    <x v="4"/>
    <s v="0 - 5000"/>
  </r>
  <r>
    <n v="3360630"/>
    <x v="1"/>
    <n v="156005.62454367001"/>
    <s v="KOLKATTA"/>
    <s v="WEST BENGAL"/>
    <n v="1400"/>
    <x v="3"/>
    <n v="5080.9344811746796"/>
    <x v="0"/>
    <x v="1"/>
    <s v="5001 - 10000"/>
  </r>
  <r>
    <n v="5258615"/>
    <x v="3"/>
    <n v="180267.47301888"/>
    <s v="CHENNAI"/>
    <s v="TAMILNADU"/>
    <n v="1250"/>
    <x v="0"/>
    <n v="5112.7251740279698"/>
    <x v="0"/>
    <x v="3"/>
    <s v="5001 - 10000"/>
  </r>
  <r>
    <n v="4802256"/>
    <x v="2"/>
    <n v="178086.40019520003"/>
    <s v="KOLKATTA"/>
    <s v="WEST BENGAL"/>
    <n v="1000"/>
    <x v="2"/>
    <n v="5018.774608738503"/>
    <x v="1"/>
    <x v="1"/>
    <s v="5001 - 10000"/>
  </r>
  <r>
    <n v="4934304"/>
    <x v="2"/>
    <n v="179839.97535342001"/>
    <s v="JALANDHAR"/>
    <s v="PUNJAB"/>
    <n v="1000"/>
    <x v="2"/>
    <n v="4784.7444325878896"/>
    <x v="0"/>
    <x v="3"/>
    <s v="0 - 5000"/>
  </r>
  <r>
    <n v="4152797"/>
    <x v="1"/>
    <n v="176832.09666045001"/>
    <s v="MATHURA"/>
    <s v="UTTAR PRADESH"/>
    <n v="1400"/>
    <x v="3"/>
    <n v="4800.8355494130637"/>
    <x v="0"/>
    <x v="1"/>
    <s v="0 - 5000"/>
  </r>
  <r>
    <n v="5085982"/>
    <x v="2"/>
    <n v="177236.20880420003"/>
    <s v="BANGALORE"/>
    <s v="Karnataka"/>
    <n v="1100"/>
    <x v="1"/>
    <n v="4909.5591362910418"/>
    <x v="1"/>
    <x v="4"/>
    <s v="0 - 5000"/>
  </r>
  <r>
    <n v="4128923"/>
    <x v="1"/>
    <n v="179544.64261734"/>
    <s v="BHOPAL"/>
    <s v="MADHYA PRADESH"/>
    <n v="1200"/>
    <x v="4"/>
    <n v="4993.8971100174113"/>
    <x v="1"/>
    <x v="2"/>
    <s v="0 - 5000"/>
  </r>
  <r>
    <n v="5112107"/>
    <x v="2"/>
    <n v="177559.14436867402"/>
    <s v="NEWDELHI"/>
    <s v="NCR"/>
    <n v="1000"/>
    <x v="2"/>
    <n v="5116.7701562883976"/>
    <x v="1"/>
    <x v="3"/>
    <s v="5001 - 10000"/>
  </r>
  <r>
    <n v="5393336"/>
    <x v="0"/>
    <n v="177006.01003184999"/>
    <s v="CHENNAI"/>
    <s v="TAMILNADU"/>
    <n v="1400"/>
    <x v="5"/>
    <n v="4831.0764819216538"/>
    <x v="1"/>
    <x v="0"/>
    <s v="0 - 5000"/>
  </r>
  <r>
    <n v="4491733"/>
    <x v="2"/>
    <n v="169356.13470484799"/>
    <s v="VARANASI"/>
    <s v="UTTAR PRADESH"/>
    <n v="1000"/>
    <x v="2"/>
    <n v="5059.4892188083923"/>
    <x v="0"/>
    <x v="0"/>
    <s v="5001 - 10000"/>
  </r>
  <r>
    <n v="3708631"/>
    <x v="1"/>
    <n v="172135.23146549999"/>
    <s v="KOLHAPUR"/>
    <s v="Maharashtra"/>
    <n v="1200"/>
    <x v="4"/>
    <n v="4909.3393268896598"/>
    <x v="1"/>
    <x v="0"/>
    <s v="0 - 5000"/>
  </r>
  <r>
    <n v="3315512"/>
    <x v="2"/>
    <n v="176053.93363999002"/>
    <s v="CHENNAI"/>
    <s v="TAMILNADU"/>
    <n v="1000"/>
    <x v="2"/>
    <n v="5145.9799381619841"/>
    <x v="1"/>
    <x v="3"/>
    <s v="5001 - 10000"/>
  </r>
  <r>
    <n v="5064391"/>
    <x v="1"/>
    <n v="167371.87395420001"/>
    <s v="CHENNAI"/>
    <s v="TAMILNADU"/>
    <n v="1100"/>
    <x v="1"/>
    <n v="4847.1784623455169"/>
    <x v="0"/>
    <x v="1"/>
    <s v="0 - 5000"/>
  </r>
  <r>
    <n v="4273378"/>
    <x v="3"/>
    <n v="182087.55080505597"/>
    <s v="NOIDA"/>
    <s v="NCR"/>
    <n v="1250"/>
    <x v="0"/>
    <n v="5209.524684411208"/>
    <x v="1"/>
    <x v="2"/>
    <s v="5001 - 10000"/>
  </r>
  <r>
    <n v="5456726"/>
    <x v="2"/>
    <n v="176165.288075813"/>
    <s v="MATHURA"/>
    <s v="UTTAR PRADESH"/>
    <n v="1000"/>
    <x v="2"/>
    <n v="5046.9521043866653"/>
    <x v="1"/>
    <x v="0"/>
    <s v="5001 - 10000"/>
  </r>
  <r>
    <n v="3361771"/>
    <x v="1"/>
    <n v="158965.94416846501"/>
    <s v="CHENNAI"/>
    <s v="TAMILNADU"/>
    <n v="1000"/>
    <x v="2"/>
    <n v="4903.1416804937426"/>
    <x v="0"/>
    <x v="0"/>
    <s v="0 - 5000"/>
  </r>
  <r>
    <n v="5267398"/>
    <x v="2"/>
    <n v="159164.62811997902"/>
    <s v="VARANASI"/>
    <s v="UTTAR PRADESH"/>
    <n v="1250"/>
    <x v="0"/>
    <n v="5200.0172296791634"/>
    <x v="0"/>
    <x v="0"/>
    <s v="5001 - 10000"/>
  </r>
  <r>
    <n v="4290267"/>
    <x v="1"/>
    <n v="163411.84627834498"/>
    <s v="CHENNAI"/>
    <s v="TAMILNADU"/>
    <n v="1400"/>
    <x v="3"/>
    <n v="4947.0996080449131"/>
    <x v="0"/>
    <x v="6"/>
    <s v="0 - 5000"/>
  </r>
  <r>
    <n v="4726451"/>
    <x v="2"/>
    <n v="161582.38869118402"/>
    <s v="BANGALORE"/>
    <s v="Karnataka"/>
    <n v="1100"/>
    <x v="1"/>
    <n v="4887.0737712510927"/>
    <x v="0"/>
    <x v="3"/>
    <s v="0 - 5000"/>
  </r>
  <r>
    <n v="5533892"/>
    <x v="2"/>
    <n v="174366.60482916899"/>
    <s v="BANGALORE"/>
    <s v="Karnataka"/>
    <n v="1000"/>
    <x v="2"/>
    <n v="5208.3734748562438"/>
    <x v="0"/>
    <x v="3"/>
    <s v="5001 - 10000"/>
  </r>
  <r>
    <n v="3368633"/>
    <x v="2"/>
    <n v="156706.95760707001"/>
    <s v="BHOPAL"/>
    <s v="MADHYA PRADESH"/>
    <n v="1250"/>
    <x v="0"/>
    <n v="5103.8513057856153"/>
    <x v="1"/>
    <x v="2"/>
    <s v="5001 - 10000"/>
  </r>
  <r>
    <n v="3461353"/>
    <x v="2"/>
    <n v="179363.22386962501"/>
    <s v="Guwahati"/>
    <s v="Assam"/>
    <n v="1100"/>
    <x v="1"/>
    <n v="5034.9497855913141"/>
    <x v="1"/>
    <x v="3"/>
    <s v="5001 - 10000"/>
  </r>
  <r>
    <n v="4124476"/>
    <x v="2"/>
    <n v="165702.29033491798"/>
    <s v="Guwahati"/>
    <s v="Assam"/>
    <n v="1000"/>
    <x v="2"/>
    <n v="5046.4661361806811"/>
    <x v="1"/>
    <x v="2"/>
    <s v="5001 - 10000"/>
  </r>
  <r>
    <n v="3223216"/>
    <x v="1"/>
    <n v="158919.40569667501"/>
    <s v="NEWDELHI"/>
    <s v="NCR"/>
    <n v="1100"/>
    <x v="1"/>
    <n v="7961"/>
    <x v="0"/>
    <x v="2"/>
    <s v="5001 - 10000"/>
  </r>
  <r>
    <n v="4705197"/>
    <x v="1"/>
    <n v="180432.11690784001"/>
    <s v="GURGAON"/>
    <s v="HARYANA"/>
    <n v="1400"/>
    <x v="3"/>
    <n v="4933.2118627676173"/>
    <x v="1"/>
    <x v="1"/>
    <s v="0 - 5000"/>
  </r>
  <r>
    <n v="4697831"/>
    <x v="3"/>
    <n v="179271.97292160001"/>
    <s v="CHENNAI"/>
    <s v="TAMILNADU"/>
    <n v="1250"/>
    <x v="0"/>
    <n v="5005.1666941925077"/>
    <x v="0"/>
    <x v="3"/>
    <s v="5001 - 10000"/>
  </r>
  <r>
    <n v="5430825"/>
    <x v="1"/>
    <n v="158647.58280333001"/>
    <s v="AHMEDABAD"/>
    <s v="Gujarat"/>
    <n v="1000"/>
    <x v="2"/>
    <n v="5023.1648932151938"/>
    <x v="1"/>
    <x v="2"/>
    <s v="5001 - 10000"/>
  </r>
  <r>
    <n v="4651645"/>
    <x v="1"/>
    <n v="176270.74846231501"/>
    <s v="CHENNAI"/>
    <s v="TAMILNADU"/>
    <n v="1400"/>
    <x v="3"/>
    <n v="5219.2226013619584"/>
    <x v="1"/>
    <x v="3"/>
    <s v="5001 - 10000"/>
  </r>
  <r>
    <n v="4270177"/>
    <x v="2"/>
    <n v="170315.12195778399"/>
    <s v="BHOPAL"/>
    <s v="MADHYA PRADESH"/>
    <n v="1100"/>
    <x v="1"/>
    <n v="5019.508630061614"/>
    <x v="0"/>
    <x v="0"/>
    <s v="5001 - 10000"/>
  </r>
  <r>
    <n v="3951840"/>
    <x v="3"/>
    <n v="174175.46598815999"/>
    <s v="NEWDELHI"/>
    <s v="NCR"/>
    <n v="1250"/>
    <x v="0"/>
    <n v="5042.2267888114602"/>
    <x v="1"/>
    <x v="1"/>
    <s v="5001 - 10000"/>
  </r>
  <r>
    <n v="5145725"/>
    <x v="2"/>
    <n v="182762.61086239101"/>
    <s v="CHENNAI"/>
    <s v="TAMILNADU"/>
    <n v="1000"/>
    <x v="2"/>
    <n v="5051.7044354758609"/>
    <x v="1"/>
    <x v="4"/>
    <s v="5001 - 10000"/>
  </r>
  <r>
    <n v="3742548"/>
    <x v="1"/>
    <n v="163684.51449713999"/>
    <s v="VARANASI"/>
    <s v="UTTAR PRADESH"/>
    <n v="1100"/>
    <x v="1"/>
    <n v="5005.1168083598795"/>
    <x v="0"/>
    <x v="0"/>
    <s v="5001 - 10000"/>
  </r>
  <r>
    <n v="3586095"/>
    <x v="1"/>
    <n v="170125.57921535999"/>
    <s v="INDORE"/>
    <s v="MADHYAPRADESH"/>
    <n v="1200"/>
    <x v="4"/>
    <n v="5068.4488856351991"/>
    <x v="0"/>
    <x v="3"/>
    <s v="5001 - 10000"/>
  </r>
  <r>
    <n v="5178132"/>
    <x v="2"/>
    <n v="170133.23701072199"/>
    <s v="NEWDELHI"/>
    <s v="NCR"/>
    <n v="1100"/>
    <x v="1"/>
    <n v="5010.3103526423565"/>
    <x v="1"/>
    <x v="2"/>
    <s v="5001 - 10000"/>
  </r>
  <r>
    <n v="5420588"/>
    <x v="2"/>
    <n v="183374.79634832899"/>
    <s v="NEWDELHI"/>
    <s v="NCR"/>
    <n v="1000"/>
    <x v="2"/>
    <n v="5170.3372119374917"/>
    <x v="1"/>
    <x v="4"/>
    <s v="5001 - 10000"/>
  </r>
  <r>
    <n v="5032643"/>
    <x v="2"/>
    <n v="168472.94464072603"/>
    <s v="CHENNAI"/>
    <s v="TAMILNADU"/>
    <n v="1100"/>
    <x v="1"/>
    <n v="5056.7800401462673"/>
    <x v="1"/>
    <x v="3"/>
    <s v="5001 - 10000"/>
  </r>
  <r>
    <n v="5042915"/>
    <x v="3"/>
    <n v="174628.80840704002"/>
    <s v="NEWDELHI"/>
    <s v="NCR"/>
    <n v="1250"/>
    <x v="0"/>
    <n v="4964.418026398007"/>
    <x v="0"/>
    <x v="4"/>
    <s v="0 - 5000"/>
  </r>
  <r>
    <n v="3833520"/>
    <x v="1"/>
    <n v="164435.09343849"/>
    <s v="BANGALORE"/>
    <s v="Karnataka"/>
    <n v="1100"/>
    <x v="1"/>
    <n v="5092.2404804498083"/>
    <x v="1"/>
    <x v="2"/>
    <s v="5001 - 10000"/>
  </r>
  <r>
    <n v="4952702"/>
    <x v="2"/>
    <n v="168958.014700831"/>
    <s v="LUDHIANA"/>
    <s v="PUNJAB"/>
    <n v="1000"/>
    <x v="2"/>
    <n v="4983.8863999496425"/>
    <x v="0"/>
    <x v="1"/>
    <s v="0 - 5000"/>
  </r>
  <r>
    <n v="5234433"/>
    <x v="2"/>
    <n v="160390.41684890402"/>
    <s v="BANGALORE"/>
    <s v="Karnataka"/>
    <n v="1100"/>
    <x v="1"/>
    <n v="5255.2807942217923"/>
    <x v="0"/>
    <x v="2"/>
    <s v="5001 - 10000"/>
  </r>
  <r>
    <n v="5140165"/>
    <x v="3"/>
    <n v="168682.78578278399"/>
    <s v="GURGAON"/>
    <s v="HARYANA"/>
    <n v="1250"/>
    <x v="0"/>
    <n v="4964.4076472706129"/>
    <x v="1"/>
    <x v="1"/>
    <s v="0 - 5000"/>
  </r>
  <r>
    <n v="4671251"/>
    <x v="3"/>
    <n v="181177.30341791999"/>
    <s v="NOIDA"/>
    <s v="NCR"/>
    <n v="1250"/>
    <x v="0"/>
    <n v="5167.110472279548"/>
    <x v="1"/>
    <x v="4"/>
    <s v="5001 - 10000"/>
  </r>
  <r>
    <n v="5342305"/>
    <x v="1"/>
    <n v="170785.86557184"/>
    <s v="NEWDELHI"/>
    <s v="NCR"/>
    <n v="1100"/>
    <x v="1"/>
    <n v="5145.7369159624286"/>
    <x v="0"/>
    <x v="2"/>
    <s v="5001 - 10000"/>
  </r>
  <r>
    <n v="5396918"/>
    <x v="2"/>
    <n v="169593.18805945999"/>
    <s v="BANGALORE"/>
    <s v="Karnataka"/>
    <n v="1100"/>
    <x v="1"/>
    <n v="5270.7100879737991"/>
    <x v="1"/>
    <x v="2"/>
    <s v="5001 - 10000"/>
  </r>
  <r>
    <n v="3504516"/>
    <x v="2"/>
    <n v="175230.76951074501"/>
    <s v="BANGALORE"/>
    <s v="Karnataka"/>
    <n v="1000"/>
    <x v="2"/>
    <n v="5051.3527411565365"/>
    <x v="0"/>
    <x v="1"/>
    <s v="5001 - 10000"/>
  </r>
  <r>
    <n v="4277557"/>
    <x v="3"/>
    <n v="176446.175299264"/>
    <s v="CHENNAI"/>
    <s v="TAMILNADU"/>
    <n v="1250"/>
    <x v="0"/>
    <n v="5032.7911323871658"/>
    <x v="1"/>
    <x v="3"/>
    <s v="5001 - 10000"/>
  </r>
  <r>
    <n v="4581038"/>
    <x v="2"/>
    <n v="161353.52147330201"/>
    <s v="VARANASI"/>
    <s v="UTTAR PRADESH"/>
    <n v="1000"/>
    <x v="2"/>
    <n v="5138.5788567340151"/>
    <x v="1"/>
    <x v="4"/>
    <s v="5001 - 10000"/>
  </r>
  <r>
    <n v="4204824"/>
    <x v="3"/>
    <n v="173619.06089760002"/>
    <s v="CALICUT"/>
    <s v="KERALA"/>
    <n v="1250"/>
    <x v="0"/>
    <n v="5150.2838986903898"/>
    <x v="0"/>
    <x v="1"/>
    <s v="5001 - 10000"/>
  </r>
  <r>
    <n v="4850086"/>
    <x v="2"/>
    <n v="166136.95192001702"/>
    <s v="NEWDELHI"/>
    <s v="NCR"/>
    <n v="1000"/>
    <x v="2"/>
    <n v="5128.7374371716187"/>
    <x v="1"/>
    <x v="2"/>
    <s v="5001 - 10000"/>
  </r>
  <r>
    <n v="5454950"/>
    <x v="1"/>
    <n v="157971.13536060002"/>
    <s v="NEWDELHI"/>
    <s v="NCR"/>
    <n v="1400"/>
    <x v="3"/>
    <n v="5347.1903615146111"/>
    <x v="0"/>
    <x v="3"/>
    <s v="5001 - 10000"/>
  </r>
  <r>
    <n v="4692952"/>
    <x v="2"/>
    <n v="184866.74284327999"/>
    <s v="INDORE"/>
    <s v="MADHYAPRADESH"/>
    <n v="1100"/>
    <x v="1"/>
    <n v="5191.2876869330003"/>
    <x v="1"/>
    <x v="3"/>
    <s v="5001 - 10000"/>
  </r>
  <r>
    <n v="3632407"/>
    <x v="2"/>
    <n v="174144.786496065"/>
    <s v="INDORE"/>
    <s v="MADHYAPRADESH"/>
    <n v="1000"/>
    <x v="2"/>
    <n v="5278.254967013936"/>
    <x v="0"/>
    <x v="2"/>
    <s v="5001 - 10000"/>
  </r>
  <r>
    <n v="4520797"/>
    <x v="0"/>
    <n v="178644.391043807"/>
    <s v="KOLKATTA"/>
    <s v="WEST BENGAL"/>
    <n v="1400"/>
    <x v="5"/>
    <n v="5418.9718171788263"/>
    <x v="1"/>
    <x v="3"/>
    <s v="5001 - 10000"/>
  </r>
  <r>
    <n v="4272396"/>
    <x v="2"/>
    <n v="183699.75667837501"/>
    <s v="KOLKATTA"/>
    <s v="WEST BENGAL"/>
    <n v="1100"/>
    <x v="1"/>
    <n v="5226.162366256819"/>
    <x v="1"/>
    <x v="2"/>
    <s v="5001 - 10000"/>
  </r>
  <r>
    <n v="4370081"/>
    <x v="3"/>
    <n v="171949.62559219199"/>
    <s v="GURGAON"/>
    <s v="HARYANA"/>
    <n v="1250"/>
    <x v="0"/>
    <n v="8331"/>
    <x v="0"/>
    <x v="1"/>
    <s v="5001 - 10000"/>
  </r>
  <r>
    <n v="5369201"/>
    <x v="1"/>
    <n v="183989.63230632001"/>
    <s v="CHENNAI"/>
    <s v="TAMILNADU"/>
    <n v="1400"/>
    <x v="3"/>
    <n v="5110.8652477767173"/>
    <x v="1"/>
    <x v="4"/>
    <s v="5001 - 10000"/>
  </r>
  <r>
    <n v="4100831"/>
    <x v="2"/>
    <n v="160679.03899416601"/>
    <s v="BANGALORE"/>
    <s v="Karnataka"/>
    <n v="1250"/>
    <x v="0"/>
    <n v="5436.9240002665993"/>
    <x v="1"/>
    <x v="6"/>
    <s v="5001 - 10000"/>
  </r>
  <r>
    <n v="4253906"/>
    <x v="3"/>
    <n v="174570.66015769602"/>
    <s v="BANGALORE"/>
    <s v="Karnataka"/>
    <n v="1250"/>
    <x v="0"/>
    <n v="5198.8074349614226"/>
    <x v="1"/>
    <x v="2"/>
    <s v="5001 - 10000"/>
  </r>
  <r>
    <n v="5105145"/>
    <x v="0"/>
    <n v="165028.948707139"/>
    <s v="NEWDELHI"/>
    <s v="NCR"/>
    <n v="1400"/>
    <x v="3"/>
    <n v="5464.7254785852901"/>
    <x v="1"/>
    <x v="2"/>
    <s v="5001 - 10000"/>
  </r>
  <r>
    <n v="3549684"/>
    <x v="2"/>
    <n v="185820.33683582602"/>
    <s v="BANGALORE"/>
    <s v="Karnataka"/>
    <n v="1400"/>
    <x v="3"/>
    <n v="5365.6615878574121"/>
    <x v="1"/>
    <x v="3"/>
    <s v="5001 - 10000"/>
  </r>
  <r>
    <n v="5443853"/>
    <x v="2"/>
    <n v="175904.880878528"/>
    <s v="NEWDELHI"/>
    <s v="NCR"/>
    <n v="1100"/>
    <x v="1"/>
    <n v="5394.0403436025726"/>
    <x v="1"/>
    <x v="4"/>
    <s v="5001 - 10000"/>
  </r>
  <r>
    <n v="4640295"/>
    <x v="1"/>
    <n v="160514.18601561"/>
    <s v="NOIDA"/>
    <s v="NCR"/>
    <n v="1000"/>
    <x v="2"/>
    <n v="5534.1854926858487"/>
    <x v="1"/>
    <x v="0"/>
    <s v="5001 - 10000"/>
  </r>
  <r>
    <n v="5348536"/>
    <x v="1"/>
    <n v="159096.94722621"/>
    <s v="AHMEDABAD"/>
    <s v="Gujarat"/>
    <n v="1100"/>
    <x v="1"/>
    <n v="5251.6644183752114"/>
    <x v="1"/>
    <x v="2"/>
    <s v="5001 - 10000"/>
  </r>
  <r>
    <n v="5461122"/>
    <x v="2"/>
    <n v="168750.94273564802"/>
    <s v="CHENNAI"/>
    <s v="TAMILNADU"/>
    <n v="1100"/>
    <x v="1"/>
    <n v="5413.7682858681865"/>
    <x v="1"/>
    <x v="1"/>
    <s v="5001 - 10000"/>
  </r>
  <r>
    <n v="4533765"/>
    <x v="2"/>
    <n v="173722.77184664999"/>
    <s v="KOLKATTA"/>
    <s v="WEST BENGAL"/>
    <n v="1100"/>
    <x v="1"/>
    <n v="5430.3038830094547"/>
    <x v="1"/>
    <x v="4"/>
    <s v="5001 - 10000"/>
  </r>
  <r>
    <n v="5075224"/>
    <x v="2"/>
    <n v="174873.02871870002"/>
    <s v="AHMEDABAD"/>
    <s v="Gujarat"/>
    <n v="1100"/>
    <x v="1"/>
    <n v="5328.9207617711718"/>
    <x v="1"/>
    <x v="3"/>
    <s v="5001 - 10000"/>
  </r>
  <r>
    <n v="3361195"/>
    <x v="2"/>
    <n v="175876.323620988"/>
    <s v="KOLKATTA"/>
    <s v="WEST BENGAL"/>
    <n v="1000"/>
    <x v="2"/>
    <n v="7481"/>
    <x v="1"/>
    <x v="0"/>
    <s v="5001 - 10000"/>
  </r>
  <r>
    <n v="5228519"/>
    <x v="0"/>
    <n v="181246.07354057999"/>
    <s v="JALANDHAR"/>
    <s v="PUNJAB"/>
    <n v="1400"/>
    <x v="3"/>
    <n v="5568.6367400816025"/>
    <x v="1"/>
    <x v="5"/>
    <s v="5001 - 10000"/>
  </r>
  <r>
    <n v="3664662"/>
    <x v="2"/>
    <n v="162990.48571951102"/>
    <s v="GURGAON"/>
    <s v="HARYANA"/>
    <n v="1250"/>
    <x v="0"/>
    <n v="7586"/>
    <x v="1"/>
    <x v="1"/>
    <s v="5001 - 10000"/>
  </r>
  <r>
    <n v="3881810"/>
    <x v="2"/>
    <n v="170422.12075009802"/>
    <s v="KOLHAPUR"/>
    <s v="Maharashtra"/>
    <n v="1000"/>
    <x v="2"/>
    <n v="5459.8076214894245"/>
    <x v="1"/>
    <x v="6"/>
    <s v="5001 - 10000"/>
  </r>
  <r>
    <n v="4891459"/>
    <x v="2"/>
    <n v="166007.90025324002"/>
    <s v="NEWDELHI"/>
    <s v="NCR"/>
    <n v="1000"/>
    <x v="2"/>
    <n v="5280.3048801456343"/>
    <x v="1"/>
    <x v="6"/>
    <s v="5001 - 10000"/>
  </r>
  <r>
    <n v="3415376"/>
    <x v="2"/>
    <n v="160688.10154435501"/>
    <s v="BANGALORE"/>
    <s v="Karnataka"/>
    <n v="1250"/>
    <x v="0"/>
    <n v="5469.7113053768808"/>
    <x v="1"/>
    <x v="1"/>
    <s v="5001 - 10000"/>
  </r>
  <r>
    <n v="4867128"/>
    <x v="1"/>
    <n v="162952.24822204502"/>
    <s v="MATHURA"/>
    <s v="UTTAR PRADESH"/>
    <n v="1000"/>
    <x v="2"/>
    <n v="5526.2889150583005"/>
    <x v="0"/>
    <x v="5"/>
    <s v="5001 - 10000"/>
  </r>
  <r>
    <n v="4312008"/>
    <x v="3"/>
    <n v="183401.47555315201"/>
    <s v="KOLKATTA"/>
    <s v="WEST BENGAL"/>
    <n v="1250"/>
    <x v="0"/>
    <n v="5258.3641447588125"/>
    <x v="1"/>
    <x v="3"/>
    <s v="5001 - 10000"/>
  </r>
  <r>
    <n v="5157930"/>
    <x v="3"/>
    <n v="174333.21760921602"/>
    <s v="NEWDELHI"/>
    <s v="NCR"/>
    <n v="1250"/>
    <x v="0"/>
    <n v="5601.6412206221803"/>
    <x v="1"/>
    <x v="3"/>
    <s v="5001 - 10000"/>
  </r>
  <r>
    <n v="4601368"/>
    <x v="2"/>
    <n v="164601.227635635"/>
    <s v="GURGAON"/>
    <s v="HARYANA"/>
    <n v="1000"/>
    <x v="2"/>
    <n v="5587.8477196758204"/>
    <x v="1"/>
    <x v="2"/>
    <s v="5001 - 10000"/>
  </r>
  <r>
    <n v="4901363"/>
    <x v="1"/>
    <n v="162195.75737572502"/>
    <s v="NEWDELHI"/>
    <s v="NCR"/>
    <n v="1400"/>
    <x v="3"/>
    <n v="5296.483637960735"/>
    <x v="1"/>
    <x v="3"/>
    <s v="5001 - 10000"/>
  </r>
  <r>
    <n v="3542035"/>
    <x v="2"/>
    <n v="169881.64003878803"/>
    <s v="VARANASI"/>
    <s v="UTTAR PRADESH"/>
    <n v="1000"/>
    <x v="2"/>
    <n v="5590.63649383756"/>
    <x v="1"/>
    <x v="6"/>
    <s v="5001 - 10000"/>
  </r>
  <r>
    <n v="4744312"/>
    <x v="1"/>
    <n v="166310.37619919999"/>
    <s v="NEWDELHI"/>
    <s v="NCR"/>
    <n v="1400"/>
    <x v="3"/>
    <n v="5523.0264720832765"/>
    <x v="0"/>
    <x v="1"/>
    <s v="5001 - 10000"/>
  </r>
  <r>
    <n v="5119771"/>
    <x v="2"/>
    <n v="174550.50061069999"/>
    <s v="BHOPAL"/>
    <s v="MADHYA PRADESH"/>
    <n v="1000"/>
    <x v="2"/>
    <n v="5296.9926901918161"/>
    <x v="1"/>
    <x v="0"/>
    <s v="5001 - 10000"/>
  </r>
  <r>
    <n v="5415795"/>
    <x v="2"/>
    <n v="181741.94617708802"/>
    <s v="Guwahati"/>
    <s v="Assam"/>
    <n v="1400"/>
    <x v="3"/>
    <n v="5448.4710486004287"/>
    <x v="0"/>
    <x v="1"/>
    <s v="5001 - 10000"/>
  </r>
  <r>
    <n v="4859043"/>
    <x v="2"/>
    <n v="183870.77742738"/>
    <s v="KOLKATTA"/>
    <s v="WEST BENGAL"/>
    <n v="1000"/>
    <x v="2"/>
    <n v="5390.9108801030634"/>
    <x v="1"/>
    <x v="3"/>
    <s v="5001 - 10000"/>
  </r>
  <r>
    <n v="3280965"/>
    <x v="3"/>
    <n v="169283.13970944"/>
    <s v="GURGAON"/>
    <s v="HARYANA"/>
    <n v="1250"/>
    <x v="0"/>
    <n v="5410.0159501919361"/>
    <x v="0"/>
    <x v="1"/>
    <s v="5001 - 10000"/>
  </r>
  <r>
    <n v="4537131"/>
    <x v="2"/>
    <n v="162719.56932924601"/>
    <s v="GURGAON"/>
    <s v="HARYANA"/>
    <n v="1100"/>
    <x v="1"/>
    <n v="5728.6539243058151"/>
    <x v="1"/>
    <x v="1"/>
    <s v="5001 - 10000"/>
  </r>
  <r>
    <n v="3592996"/>
    <x v="1"/>
    <n v="186248.39998086001"/>
    <s v="KOLKATTA"/>
    <s v="WEST BENGAL"/>
    <n v="1200"/>
    <x v="4"/>
    <n v="5477.1189695653366"/>
    <x v="0"/>
    <x v="3"/>
    <s v="5001 - 10000"/>
  </r>
  <r>
    <n v="4397507"/>
    <x v="2"/>
    <n v="177572.339039165"/>
    <s v="BANGALORE"/>
    <s v="Karnataka"/>
    <n v="1000"/>
    <x v="2"/>
    <n v="5505.4030846664255"/>
    <x v="0"/>
    <x v="0"/>
    <s v="5001 - 10000"/>
  </r>
  <r>
    <n v="4720665"/>
    <x v="2"/>
    <n v="169488.25909512001"/>
    <s v="NEWDELHI"/>
    <s v="NCR"/>
    <n v="1000"/>
    <x v="2"/>
    <n v="5647.3176544178086"/>
    <x v="1"/>
    <x v="3"/>
    <s v="5001 - 10000"/>
  </r>
  <r>
    <n v="3755061"/>
    <x v="2"/>
    <n v="175734.12205600002"/>
    <s v="KOLKATTA"/>
    <s v="WEST BENGAL"/>
    <n v="1000"/>
    <x v="2"/>
    <n v="5645.8999185839857"/>
    <x v="1"/>
    <x v="5"/>
    <s v="5001 - 10000"/>
  </r>
  <r>
    <n v="3769891"/>
    <x v="1"/>
    <n v="179104.96940661001"/>
    <s v="MATHURA"/>
    <s v="UTTAR PRADESH"/>
    <n v="1200"/>
    <x v="4"/>
    <n v="5597.3712534991901"/>
    <x v="1"/>
    <x v="0"/>
    <s v="5001 - 10000"/>
  </r>
  <r>
    <n v="5273143"/>
    <x v="2"/>
    <n v="161633.534208358"/>
    <s v="GURGAON"/>
    <s v="HARYANA"/>
    <n v="1000"/>
    <x v="2"/>
    <n v="5566.499236083715"/>
    <x v="1"/>
    <x v="2"/>
    <s v="5001 - 10000"/>
  </r>
  <r>
    <n v="4902420"/>
    <x v="1"/>
    <n v="185054.61360438002"/>
    <s v="CALICUT"/>
    <s v="KERALA"/>
    <n v="1200"/>
    <x v="4"/>
    <n v="5505.7066233381156"/>
    <x v="1"/>
    <x v="1"/>
    <s v="5001 - 10000"/>
  </r>
  <r>
    <n v="4370507"/>
    <x v="0"/>
    <n v="165285.36987644"/>
    <s v="NEWDELHI"/>
    <s v="NCR"/>
    <n v="1400"/>
    <x v="5"/>
    <n v="5569.926326711121"/>
    <x v="1"/>
    <x v="3"/>
    <s v="5001 - 10000"/>
  </r>
  <r>
    <n v="3404191"/>
    <x v="2"/>
    <n v="162387.57354769603"/>
    <s v="MATHURA"/>
    <s v="UTTAR PRADESH"/>
    <n v="1250"/>
    <x v="0"/>
    <n v="5475.477316632092"/>
    <x v="1"/>
    <x v="2"/>
    <s v="5001 - 10000"/>
  </r>
  <r>
    <n v="4466498"/>
    <x v="1"/>
    <n v="180484.30736658"/>
    <s v="GURGAON"/>
    <s v="HARYANA"/>
    <n v="1400"/>
    <x v="3"/>
    <n v="5680.002797011256"/>
    <x v="1"/>
    <x v="0"/>
    <s v="5001 - 10000"/>
  </r>
  <r>
    <n v="4460006"/>
    <x v="2"/>
    <n v="180841.292132256"/>
    <s v="CHENNAI"/>
    <s v="TAMILNADU"/>
    <n v="1000"/>
    <x v="2"/>
    <n v="5732.833666150349"/>
    <x v="0"/>
    <x v="4"/>
    <s v="5001 - 10000"/>
  </r>
  <r>
    <n v="3705813"/>
    <x v="3"/>
    <n v="170993.00578976001"/>
    <s v="AHMEDABAD"/>
    <s v="Gujarat"/>
    <n v="1250"/>
    <x v="0"/>
    <n v="5603.758938446259"/>
    <x v="1"/>
    <x v="4"/>
    <s v="5001 - 10000"/>
  </r>
  <r>
    <n v="3399417"/>
    <x v="3"/>
    <n v="174685.13528051201"/>
    <s v="BANGALORE"/>
    <s v="Karnataka"/>
    <n v="1250"/>
    <x v="0"/>
    <n v="5753.4240997629649"/>
    <x v="1"/>
    <x v="1"/>
    <s v="5001 - 10000"/>
  </r>
  <r>
    <n v="4069113"/>
    <x v="2"/>
    <n v="184793.14578829301"/>
    <s v="BANGALORE"/>
    <s v="Karnataka"/>
    <n v="1100"/>
    <x v="1"/>
    <n v="5763.8065013237947"/>
    <x v="1"/>
    <x v="5"/>
    <s v="5001 - 10000"/>
  </r>
  <r>
    <n v="3505332"/>
    <x v="3"/>
    <n v="184082.365455872"/>
    <s v="INDORE"/>
    <s v="MADHYAPRADESH"/>
    <n v="1250"/>
    <x v="0"/>
    <n v="5861.7989316643661"/>
    <x v="1"/>
    <x v="2"/>
    <s v="5001 - 10000"/>
  </r>
  <r>
    <n v="3645689"/>
    <x v="3"/>
    <n v="172509.25883558401"/>
    <s v="BANGALORE"/>
    <s v="Karnataka"/>
    <n v="1250"/>
    <x v="0"/>
    <n v="5694.0562475934685"/>
    <x v="1"/>
    <x v="3"/>
    <s v="5001 - 10000"/>
  </r>
  <r>
    <n v="4088173"/>
    <x v="2"/>
    <n v="167541.86199702299"/>
    <s v="NOIDA"/>
    <s v="NCR"/>
    <n v="1000"/>
    <x v="2"/>
    <n v="5666.9849016484359"/>
    <x v="1"/>
    <x v="3"/>
    <s v="5001 - 10000"/>
  </r>
  <r>
    <n v="4922566"/>
    <x v="0"/>
    <n v="161335.333952532"/>
    <s v="LUDHIANA"/>
    <s v="PUNJAB"/>
    <n v="1400"/>
    <x v="3"/>
    <n v="5812.9694883512993"/>
    <x v="1"/>
    <x v="1"/>
    <s v="5001 - 10000"/>
  </r>
  <r>
    <n v="3241344"/>
    <x v="2"/>
    <n v="177969.73547287201"/>
    <s v="NOIDA"/>
    <s v="NCR"/>
    <n v="1000"/>
    <x v="2"/>
    <n v="5939.1046737628931"/>
    <x v="0"/>
    <x v="3"/>
    <s v="5001 - 10000"/>
  </r>
  <r>
    <n v="5044097"/>
    <x v="2"/>
    <n v="166144.241716772"/>
    <s v="BANGALORE"/>
    <s v="Karnataka"/>
    <n v="1000"/>
    <x v="2"/>
    <n v="5975.8998275460117"/>
    <x v="1"/>
    <x v="1"/>
    <s v="5001 - 10000"/>
  </r>
  <r>
    <n v="4252776"/>
    <x v="2"/>
    <n v="170809.45649738904"/>
    <s v="GURGAON"/>
    <s v="HARYANA"/>
    <n v="1000"/>
    <x v="2"/>
    <n v="5676.6768922309939"/>
    <x v="1"/>
    <x v="2"/>
    <s v="5001 - 10000"/>
  </r>
  <r>
    <n v="5047856"/>
    <x v="2"/>
    <n v="188124.87368134799"/>
    <s v="NOIDA"/>
    <s v="NCR"/>
    <n v="1000"/>
    <x v="2"/>
    <n v="5810.9073682683093"/>
    <x v="1"/>
    <x v="4"/>
    <s v="5001 - 10000"/>
  </r>
  <r>
    <n v="5409721"/>
    <x v="1"/>
    <n v="181328.2882524"/>
    <s v="BANGALORE"/>
    <s v="Karnataka"/>
    <n v="1400"/>
    <x v="5"/>
    <n v="5969.2257457225141"/>
    <x v="1"/>
    <x v="0"/>
    <s v="5001 - 10000"/>
  </r>
  <r>
    <n v="5382372"/>
    <x v="2"/>
    <n v="184804.795722904"/>
    <s v="GURGAON"/>
    <s v="HARYANA"/>
    <n v="1000"/>
    <x v="2"/>
    <n v="5999.4041434604787"/>
    <x v="1"/>
    <x v="2"/>
    <s v="5001 - 10000"/>
  </r>
  <r>
    <n v="3694505"/>
    <x v="1"/>
    <n v="164279.72558880001"/>
    <s v="NEWDELHI"/>
    <s v="NCR"/>
    <n v="1400"/>
    <x v="3"/>
    <n v="5858.5698215513121"/>
    <x v="1"/>
    <x v="2"/>
    <s v="5001 - 10000"/>
  </r>
  <r>
    <n v="4446980"/>
    <x v="0"/>
    <n v="179522.25211251999"/>
    <s v="INDORE"/>
    <s v="MADHYAPRADESH"/>
    <n v="1400"/>
    <x v="5"/>
    <n v="6009.874218978629"/>
    <x v="1"/>
    <x v="1"/>
    <s v="5001 - 10000"/>
  </r>
  <r>
    <n v="3889433"/>
    <x v="3"/>
    <n v="168395.1946704"/>
    <s v="KOLKATTA"/>
    <s v="WEST BENGAL"/>
    <n v="1250"/>
    <x v="0"/>
    <n v="5648.7267931596389"/>
    <x v="1"/>
    <x v="1"/>
    <s v="5001 - 10000"/>
  </r>
  <r>
    <n v="4660343"/>
    <x v="3"/>
    <n v="174523.53925862402"/>
    <s v="GURGAON"/>
    <s v="HARYANA"/>
    <n v="1250"/>
    <x v="0"/>
    <n v="5946.1898716825644"/>
    <x v="1"/>
    <x v="5"/>
    <s v="5001 - 10000"/>
  </r>
  <r>
    <n v="4601601"/>
    <x v="3"/>
    <n v="179292.05507583998"/>
    <s v="JALANDHAR"/>
    <s v="PUNJAB"/>
    <n v="1250"/>
    <x v="0"/>
    <n v="5710.3413078108788"/>
    <x v="1"/>
    <x v="2"/>
    <s v="5001 - 10000"/>
  </r>
  <r>
    <n v="3378234"/>
    <x v="0"/>
    <n v="174935.98401916001"/>
    <s v="CHENNAI"/>
    <s v="TAMILNADU"/>
    <n v="1400"/>
    <x v="5"/>
    <n v="5766.2763475381225"/>
    <x v="1"/>
    <x v="4"/>
    <s v="5001 - 10000"/>
  </r>
  <r>
    <n v="3924020"/>
    <x v="2"/>
    <n v="188625.00157935001"/>
    <s v="BANGALORE"/>
    <s v="Karnataka"/>
    <n v="1100"/>
    <x v="1"/>
    <n v="6061.5196289154355"/>
    <x v="0"/>
    <x v="4"/>
    <s v="5001 - 10000"/>
  </r>
  <r>
    <n v="3980847"/>
    <x v="2"/>
    <n v="183467.56682291799"/>
    <s v="NEWDELHI"/>
    <s v="NCR"/>
    <n v="1000"/>
    <x v="2"/>
    <n v="5809.0339758590335"/>
    <x v="0"/>
    <x v="2"/>
    <s v="5001 - 10000"/>
  </r>
  <r>
    <n v="3851980"/>
    <x v="0"/>
    <n v="170484.54163012799"/>
    <s v="CHENNAI"/>
    <s v="TAMILNADU"/>
    <n v="1200"/>
    <x v="4"/>
    <n v="5829.0380125252123"/>
    <x v="1"/>
    <x v="5"/>
    <s v="5001 - 10000"/>
  </r>
  <r>
    <n v="4341680"/>
    <x v="3"/>
    <n v="172477.8869328"/>
    <s v="NEWDELHI"/>
    <s v="NCR"/>
    <n v="1250"/>
    <x v="0"/>
    <n v="6062.1970943148253"/>
    <x v="1"/>
    <x v="0"/>
    <s v="5001 - 10000"/>
  </r>
  <r>
    <n v="4585313"/>
    <x v="2"/>
    <n v="162125.80948389601"/>
    <s v="NEWDELHI"/>
    <s v="NCR"/>
    <n v="1250"/>
    <x v="0"/>
    <n v="5972.2191041234055"/>
    <x v="1"/>
    <x v="1"/>
    <s v="5001 - 10000"/>
  </r>
  <r>
    <n v="4148530"/>
    <x v="2"/>
    <n v="173775.23931907999"/>
    <s v="LUDHIANA"/>
    <s v="PUNJAB"/>
    <n v="1100"/>
    <x v="1"/>
    <n v="5935.4139268729568"/>
    <x v="1"/>
    <x v="1"/>
    <s v="5001 - 10000"/>
  </r>
  <r>
    <n v="4187652"/>
    <x v="0"/>
    <n v="180051.90962846999"/>
    <s v="KOLKATTA"/>
    <s v="WEST BENGAL"/>
    <n v="1400"/>
    <x v="3"/>
    <n v="6089.3593304207152"/>
    <x v="1"/>
    <x v="1"/>
    <s v="5001 - 10000"/>
  </r>
  <r>
    <n v="3582117"/>
    <x v="2"/>
    <n v="169244.78130067003"/>
    <s v="JALANDHAR"/>
    <s v="PUNJAB"/>
    <n v="1000"/>
    <x v="2"/>
    <n v="5926.8371002609438"/>
    <x v="1"/>
    <x v="6"/>
    <s v="5001 - 10000"/>
  </r>
  <r>
    <n v="5515950"/>
    <x v="1"/>
    <n v="169377.19625402999"/>
    <s v="NEWDELHI"/>
    <s v="NCR"/>
    <n v="1400"/>
    <x v="3"/>
    <n v="6126.1293047293993"/>
    <x v="0"/>
    <x v="3"/>
    <s v="5001 - 10000"/>
  </r>
  <r>
    <n v="4235307"/>
    <x v="2"/>
    <n v="174873.32752994401"/>
    <s v="CHENNAI"/>
    <s v="TAMILNADU"/>
    <n v="1000"/>
    <x v="2"/>
    <n v="6000.9019939503523"/>
    <x v="1"/>
    <x v="2"/>
    <s v="5001 - 10000"/>
  </r>
  <r>
    <n v="4124963"/>
    <x v="2"/>
    <n v="187985.20086508003"/>
    <s v="BANGALORE"/>
    <s v="Karnataka"/>
    <n v="1000"/>
    <x v="2"/>
    <n v="5873.5137746075807"/>
    <x v="0"/>
    <x v="4"/>
    <s v="5001 - 10000"/>
  </r>
  <r>
    <n v="4354914"/>
    <x v="3"/>
    <n v="173430.87807865601"/>
    <s v="BANGALORE"/>
    <s v="Karnataka"/>
    <n v="1250"/>
    <x v="0"/>
    <n v="6091.8460138488554"/>
    <x v="1"/>
    <x v="0"/>
    <s v="5001 - 10000"/>
  </r>
  <r>
    <n v="4355970"/>
    <x v="1"/>
    <n v="181532.97774180002"/>
    <s v="BANGALORE"/>
    <s v="Karnataka"/>
    <n v="1200"/>
    <x v="4"/>
    <n v="6252.7778337742229"/>
    <x v="1"/>
    <x v="3"/>
    <s v="5001 - 10000"/>
  </r>
  <r>
    <n v="4891113"/>
    <x v="2"/>
    <n v="164323.932232733"/>
    <s v="NEWDELHI"/>
    <s v="NCR"/>
    <n v="1100"/>
    <x v="1"/>
    <n v="6119.9231416031635"/>
    <x v="0"/>
    <x v="2"/>
    <s v="5001 - 10000"/>
  </r>
  <r>
    <n v="4505811"/>
    <x v="3"/>
    <n v="176814.25482873601"/>
    <s v="AHMEDABAD"/>
    <s v="Gujarat"/>
    <n v="1250"/>
    <x v="0"/>
    <n v="6029.8009075066711"/>
    <x v="0"/>
    <x v="1"/>
    <s v="5001 - 10000"/>
  </r>
  <r>
    <n v="3615513"/>
    <x v="2"/>
    <n v="162791.84487264001"/>
    <s v="NOIDA"/>
    <s v="NCR"/>
    <n v="1250"/>
    <x v="0"/>
    <n v="5940.3578114760649"/>
    <x v="1"/>
    <x v="0"/>
    <s v="5001 - 10000"/>
  </r>
  <r>
    <n v="4681644"/>
    <x v="1"/>
    <n v="174147.39542205"/>
    <s v="BANGALORE"/>
    <s v="Karnataka"/>
    <n v="1400"/>
    <x v="5"/>
    <n v="6130.8489541891004"/>
    <x v="1"/>
    <x v="1"/>
    <s v="5001 - 10000"/>
  </r>
  <r>
    <n v="3405527"/>
    <x v="2"/>
    <n v="170267.038741125"/>
    <s v="LUDHIANA"/>
    <s v="PUNJAB"/>
    <n v="1100"/>
    <x v="1"/>
    <n v="5989.4597529100174"/>
    <x v="0"/>
    <x v="3"/>
    <s v="5001 - 10000"/>
  </r>
  <r>
    <n v="4902116"/>
    <x v="3"/>
    <n v="180835.522318976"/>
    <s v="INDORE"/>
    <s v="MADHYAPRADESH"/>
    <n v="1250"/>
    <x v="0"/>
    <n v="6108.3567942556201"/>
    <x v="1"/>
    <x v="5"/>
    <s v="5001 - 10000"/>
  </r>
  <r>
    <n v="3942602"/>
    <x v="0"/>
    <n v="186604.55134024902"/>
    <s v="NEWDELHI"/>
    <s v="NCR"/>
    <n v="1400"/>
    <x v="3"/>
    <n v="6041.4699854606961"/>
    <x v="1"/>
    <x v="4"/>
    <s v="5001 - 10000"/>
  </r>
  <r>
    <n v="5067479"/>
    <x v="2"/>
    <n v="178479.85372469999"/>
    <s v="NOIDA"/>
    <s v="NCR"/>
    <n v="1100"/>
    <x v="1"/>
    <n v="6294.4675720245132"/>
    <x v="0"/>
    <x v="3"/>
    <s v="5001 - 10000"/>
  </r>
  <r>
    <n v="5351408"/>
    <x v="0"/>
    <n v="171330.24612765"/>
    <s v="NEWDELHI"/>
    <s v="NCR"/>
    <n v="1400"/>
    <x v="5"/>
    <n v="6156.9976179573323"/>
    <x v="0"/>
    <x v="3"/>
    <s v="5001 - 10000"/>
  </r>
  <r>
    <n v="4750382"/>
    <x v="2"/>
    <n v="175035.95157412"/>
    <s v="BANGALORE"/>
    <s v="Karnataka"/>
    <n v="1000"/>
    <x v="2"/>
    <n v="6298.3279361243121"/>
    <x v="1"/>
    <x v="5"/>
    <s v="5001 - 10000"/>
  </r>
  <r>
    <n v="4682319"/>
    <x v="2"/>
    <n v="180969.56143471002"/>
    <s v="VARANASI"/>
    <s v="UTTAR PRADESH"/>
    <n v="1000"/>
    <x v="2"/>
    <n v="6188.7003397006929"/>
    <x v="0"/>
    <x v="1"/>
    <s v="5001 - 10000"/>
  </r>
  <r>
    <n v="3700166"/>
    <x v="2"/>
    <n v="165527.07306282001"/>
    <s v="NEWDELHI"/>
    <s v="NCR"/>
    <n v="1000"/>
    <x v="2"/>
    <n v="6284.8700913147723"/>
    <x v="1"/>
    <x v="2"/>
    <s v="5001 - 10000"/>
  </r>
  <r>
    <n v="4078001"/>
    <x v="2"/>
    <n v="170569.14701151001"/>
    <s v="KOLKATTA"/>
    <s v="WEST BENGAL"/>
    <n v="1000"/>
    <x v="2"/>
    <n v="6126.7899888617694"/>
    <x v="0"/>
    <x v="1"/>
    <s v="5001 - 10000"/>
  </r>
  <r>
    <n v="5427056"/>
    <x v="1"/>
    <n v="182334.91591224002"/>
    <s v="KOLKATTA"/>
    <s v="WEST BENGAL"/>
    <n v="1400"/>
    <x v="3"/>
    <n v="6015.3719633819383"/>
    <x v="1"/>
    <x v="3"/>
    <s v="5001 - 10000"/>
  </r>
  <r>
    <n v="4128083"/>
    <x v="2"/>
    <n v="172230.56611687999"/>
    <s v="INDORE"/>
    <s v="MADHYAPRADESH"/>
    <n v="1000"/>
    <x v="2"/>
    <n v="6349.0347641286098"/>
    <x v="0"/>
    <x v="3"/>
    <s v="5001 - 10000"/>
  </r>
  <r>
    <n v="4369052"/>
    <x v="3"/>
    <n v="174415.85125824"/>
    <s v="MATHURA"/>
    <s v="UTTAR PRADESH"/>
    <n v="1250"/>
    <x v="0"/>
    <n v="6395.2804748104872"/>
    <x v="1"/>
    <x v="1"/>
    <s v="5001 - 10000"/>
  </r>
  <r>
    <n v="3470436"/>
    <x v="2"/>
    <n v="184677.21740000002"/>
    <s v="GURGAON"/>
    <s v="HARYANA"/>
    <n v="1100"/>
    <x v="1"/>
    <n v="6249.0684212130263"/>
    <x v="1"/>
    <x v="2"/>
    <s v="5001 - 10000"/>
  </r>
  <r>
    <n v="4121972"/>
    <x v="2"/>
    <n v="178273.93052386402"/>
    <s v="BANGALORE"/>
    <s v="Karnataka"/>
    <n v="1100"/>
    <x v="1"/>
    <n v="6186.8290730187136"/>
    <x v="1"/>
    <x v="4"/>
    <s v="5001 - 10000"/>
  </r>
  <r>
    <n v="4911206"/>
    <x v="2"/>
    <n v="165143.88841041399"/>
    <s v="LUDHIANA"/>
    <s v="PUNJAB"/>
    <n v="1000"/>
    <x v="2"/>
    <n v="6064.3868143116733"/>
    <x v="1"/>
    <x v="4"/>
    <s v="5001 - 10000"/>
  </r>
  <r>
    <n v="4554288"/>
    <x v="2"/>
    <n v="191090.95524543602"/>
    <s v="NOIDA"/>
    <s v="NCR"/>
    <n v="1100"/>
    <x v="1"/>
    <n v="6390.161558536287"/>
    <x v="1"/>
    <x v="0"/>
    <s v="5001 - 10000"/>
  </r>
  <r>
    <n v="5420249"/>
    <x v="3"/>
    <n v="168908.37987532798"/>
    <s v="NOIDA"/>
    <s v="NCR"/>
    <n v="1250"/>
    <x v="0"/>
    <n v="6153.1770128778171"/>
    <x v="0"/>
    <x v="6"/>
    <s v="5001 - 10000"/>
  </r>
  <r>
    <n v="4076209"/>
    <x v="3"/>
    <n v="166190.1737024"/>
    <s v="CHENNAI"/>
    <s v="TAMILNADU"/>
    <n v="1250"/>
    <x v="0"/>
    <n v="6361.3474441822418"/>
    <x v="0"/>
    <x v="6"/>
    <s v="5001 - 10000"/>
  </r>
  <r>
    <n v="3958755"/>
    <x v="3"/>
    <n v="188196.23590579201"/>
    <s v="AHMEDABAD"/>
    <s v="Gujarat"/>
    <n v="1250"/>
    <x v="0"/>
    <n v="6478.0899944229313"/>
    <x v="1"/>
    <x v="0"/>
    <s v="5001 - 10000"/>
  </r>
  <r>
    <n v="4292323"/>
    <x v="3"/>
    <n v="180932.64163180799"/>
    <s v="CALICUT"/>
    <s v="KERALA"/>
    <n v="1250"/>
    <x v="0"/>
    <n v="6223.5202034721287"/>
    <x v="1"/>
    <x v="3"/>
    <s v="5001 - 10000"/>
  </r>
  <r>
    <n v="5204133"/>
    <x v="1"/>
    <n v="184316.13562481999"/>
    <s v="NEWDELHI"/>
    <s v="NCR"/>
    <n v="1400"/>
    <x v="5"/>
    <n v="6459.7687922451214"/>
    <x v="1"/>
    <x v="1"/>
    <s v="5001 - 10000"/>
  </r>
  <r>
    <n v="4339824"/>
    <x v="3"/>
    <n v="185327.98839244802"/>
    <s v="LUDHIANA"/>
    <s v="PUNJAB"/>
    <n v="1250"/>
    <x v="0"/>
    <n v="6157.0507383697677"/>
    <x v="1"/>
    <x v="1"/>
    <s v="5001 - 10000"/>
  </r>
  <r>
    <n v="3730417"/>
    <x v="2"/>
    <n v="167705.84213614001"/>
    <s v="KOLKATTA"/>
    <s v="WEST BENGAL"/>
    <n v="1000"/>
    <x v="2"/>
    <n v="6363.5190949825901"/>
    <x v="1"/>
    <x v="4"/>
    <s v="5001 - 10000"/>
  </r>
  <r>
    <n v="5152349"/>
    <x v="3"/>
    <n v="181822.734401792"/>
    <s v="GURGAON"/>
    <s v="HARYANA"/>
    <n v="1250"/>
    <x v="0"/>
    <n v="6488.0765628778627"/>
    <x v="1"/>
    <x v="2"/>
    <s v="5001 - 10000"/>
  </r>
  <r>
    <n v="5223369"/>
    <x v="1"/>
    <n v="186801.20690399999"/>
    <s v="BANGALORE"/>
    <s v="Karnataka"/>
    <n v="1200"/>
    <x v="4"/>
    <n v="6277.2071260594303"/>
    <x v="0"/>
    <x v="2"/>
    <s v="5001 - 10000"/>
  </r>
  <r>
    <n v="5131758"/>
    <x v="1"/>
    <n v="183807.86873670001"/>
    <s v="CHENNAI"/>
    <s v="TAMILNADU"/>
    <n v="1400"/>
    <x v="3"/>
    <n v="6495.1732250209197"/>
    <x v="1"/>
    <x v="3"/>
    <s v="5001 - 10000"/>
  </r>
  <r>
    <n v="3415887"/>
    <x v="3"/>
    <n v="177949.76934009601"/>
    <s v="LUDHIANA"/>
    <s v="PUNJAB"/>
    <n v="1250"/>
    <x v="0"/>
    <n v="6305.14355537337"/>
    <x v="0"/>
    <x v="2"/>
    <s v="5001 - 10000"/>
  </r>
  <r>
    <n v="3366143"/>
    <x v="3"/>
    <n v="178294.61506982401"/>
    <s v="NEWDELHI"/>
    <s v="NCR"/>
    <n v="1250"/>
    <x v="0"/>
    <n v="6392.8461583968265"/>
    <x v="1"/>
    <x v="3"/>
    <s v="5001 - 10000"/>
  </r>
  <r>
    <n v="3483658"/>
    <x v="1"/>
    <n v="176363.69154120001"/>
    <s v="GURGAON"/>
    <s v="HARYANA"/>
    <n v="1400"/>
    <x v="5"/>
    <n v="6583.9044476103809"/>
    <x v="1"/>
    <x v="1"/>
    <s v="5001 - 10000"/>
  </r>
  <r>
    <n v="4288677"/>
    <x v="2"/>
    <n v="181245.16511344002"/>
    <s v="NEWDELHI"/>
    <s v="NCR"/>
    <n v="1000"/>
    <x v="2"/>
    <n v="6259.6779572977966"/>
    <x v="1"/>
    <x v="2"/>
    <s v="5001 - 10000"/>
  </r>
  <r>
    <n v="3882868"/>
    <x v="3"/>
    <n v="171136.48230278399"/>
    <s v="NEWDELHI"/>
    <s v="NCR"/>
    <n v="1250"/>
    <x v="0"/>
    <n v="6394.6598409530379"/>
    <x v="0"/>
    <x v="3"/>
    <s v="5001 - 10000"/>
  </r>
  <r>
    <n v="3901907"/>
    <x v="3"/>
    <n v="178435.80636921601"/>
    <s v="GURGAON"/>
    <s v="HARYANA"/>
    <n v="1250"/>
    <x v="0"/>
    <n v="6499.4187491562361"/>
    <x v="0"/>
    <x v="2"/>
    <s v="5001 - 10000"/>
  </r>
  <r>
    <n v="5398934"/>
    <x v="1"/>
    <n v="168379.26562800002"/>
    <s v="NEWDELHI"/>
    <s v="NCR"/>
    <n v="1100"/>
    <x v="1"/>
    <n v="6623.7669141761235"/>
    <x v="1"/>
    <x v="3"/>
    <s v="5001 - 10000"/>
  </r>
  <r>
    <n v="3828050"/>
    <x v="3"/>
    <n v="174593.83227404801"/>
    <s v="KOLKATTA"/>
    <s v="WEST BENGAL"/>
    <n v="1250"/>
    <x v="0"/>
    <n v="6307.6900815669887"/>
    <x v="1"/>
    <x v="2"/>
    <s v="5001 - 10000"/>
  </r>
  <r>
    <n v="3717515"/>
    <x v="2"/>
    <n v="191995.56036808202"/>
    <s v="GURGAON"/>
    <s v="HARYANA"/>
    <n v="1000"/>
    <x v="2"/>
    <n v="6467.1681704002704"/>
    <x v="1"/>
    <x v="1"/>
    <s v="5001 - 10000"/>
  </r>
  <r>
    <n v="3479123"/>
    <x v="2"/>
    <n v="183154.86234102602"/>
    <s v="VARANASI"/>
    <s v="UTTAR PRADESH"/>
    <n v="1100"/>
    <x v="1"/>
    <n v="6416.4507970470768"/>
    <x v="1"/>
    <x v="1"/>
    <s v="5001 - 10000"/>
  </r>
  <r>
    <n v="3714698"/>
    <x v="2"/>
    <n v="190053.135145476"/>
    <s v="NOIDA"/>
    <s v="NCR"/>
    <n v="1100"/>
    <x v="1"/>
    <n v="6540.5410234574647"/>
    <x v="0"/>
    <x v="1"/>
    <s v="5001 - 10000"/>
  </r>
  <r>
    <n v="5494213"/>
    <x v="1"/>
    <n v="187302.47369508"/>
    <s v="KOLKATTA"/>
    <s v="WEST BENGAL"/>
    <n v="1400"/>
    <x v="5"/>
    <n v="6555.043530316846"/>
    <x v="0"/>
    <x v="2"/>
    <s v="5001 - 10000"/>
  </r>
  <r>
    <n v="4331110"/>
    <x v="2"/>
    <n v="177270.95302575"/>
    <s v="LUDHIANA"/>
    <s v="PUNJAB"/>
    <n v="1000"/>
    <x v="2"/>
    <n v="6408.7016683161819"/>
    <x v="1"/>
    <x v="2"/>
    <s v="5001 - 10000"/>
  </r>
  <r>
    <n v="3397982"/>
    <x v="3"/>
    <n v="186813.25573580802"/>
    <s v="NEWDELHI"/>
    <s v="NCR"/>
    <n v="1250"/>
    <x v="0"/>
    <n v="6399.9431516096693"/>
    <x v="0"/>
    <x v="2"/>
    <s v="5001 - 10000"/>
  </r>
  <r>
    <n v="5119793"/>
    <x v="2"/>
    <n v="174822.06953007501"/>
    <s v="BANGALORE"/>
    <s v="Karnataka"/>
    <n v="1000"/>
    <x v="2"/>
    <n v="6508.2050918407931"/>
    <x v="1"/>
    <x v="2"/>
    <s v="5001 - 10000"/>
  </r>
  <r>
    <n v="4017729"/>
    <x v="2"/>
    <n v="186957.39337756802"/>
    <s v="BANGALORE"/>
    <s v="Karnataka"/>
    <n v="1000"/>
    <x v="2"/>
    <n v="6645.9276112100924"/>
    <x v="1"/>
    <x v="2"/>
    <s v="5001 - 10000"/>
  </r>
  <r>
    <n v="3475990"/>
    <x v="1"/>
    <n v="182572.188664635"/>
    <s v="GURGAON"/>
    <s v="HARYANA"/>
    <n v="1400"/>
    <x v="5"/>
    <n v="6524.6099044002622"/>
    <x v="0"/>
    <x v="1"/>
    <s v="5001 - 10000"/>
  </r>
  <r>
    <n v="4156689"/>
    <x v="2"/>
    <n v="183439.43737152001"/>
    <s v="BANGALORE"/>
    <s v="Karnataka"/>
    <n v="1000"/>
    <x v="2"/>
    <n v="6652.2031787387559"/>
    <x v="1"/>
    <x v="2"/>
    <s v="5001 - 10000"/>
  </r>
  <r>
    <n v="4646084"/>
    <x v="1"/>
    <n v="170714.19081645002"/>
    <s v="NEWDELHI"/>
    <s v="NCR"/>
    <n v="1100"/>
    <x v="1"/>
    <n v="6561.403918599739"/>
    <x v="0"/>
    <x v="2"/>
    <s v="5001 - 10000"/>
  </r>
  <r>
    <n v="4661450"/>
    <x v="1"/>
    <n v="178999.73865971999"/>
    <s v="NOIDA"/>
    <s v="NCR"/>
    <n v="1400"/>
    <x v="3"/>
    <n v="6609.5456492779085"/>
    <x v="1"/>
    <x v="1"/>
    <s v="5001 - 10000"/>
  </r>
  <r>
    <n v="4792964"/>
    <x v="1"/>
    <n v="184521.1995666"/>
    <s v="NOIDA"/>
    <s v="NCR"/>
    <n v="1200"/>
    <x v="4"/>
    <n v="6376.0244969624391"/>
    <x v="1"/>
    <x v="0"/>
    <s v="5001 - 10000"/>
  </r>
  <r>
    <n v="3291884"/>
    <x v="2"/>
    <n v="167514.703842652"/>
    <s v="BANGALORE"/>
    <s v="Karnataka"/>
    <n v="1100"/>
    <x v="1"/>
    <n v="6708.9357172551572"/>
    <x v="0"/>
    <x v="5"/>
    <s v="5001 - 10000"/>
  </r>
  <r>
    <n v="4891280"/>
    <x v="3"/>
    <n v="169351.56081107201"/>
    <s v="NEWDELHI"/>
    <s v="NCR"/>
    <n v="1250"/>
    <x v="0"/>
    <n v="6739.2188161639742"/>
    <x v="1"/>
    <x v="2"/>
    <s v="5001 - 10000"/>
  </r>
  <r>
    <n v="4189040"/>
    <x v="0"/>
    <n v="170340.56091022299"/>
    <s v="CHENNAI"/>
    <s v="TAMILNADU"/>
    <n v="1200"/>
    <x v="4"/>
    <n v="6419.2549440699186"/>
    <x v="0"/>
    <x v="1"/>
    <s v="5001 - 10000"/>
  </r>
  <r>
    <n v="4500565"/>
    <x v="2"/>
    <n v="172147.85387592"/>
    <s v="BANGALORE"/>
    <s v="Karnataka"/>
    <n v="1100"/>
    <x v="1"/>
    <n v="6457.7982480175106"/>
    <x v="0"/>
    <x v="2"/>
    <s v="5001 - 10000"/>
  </r>
  <r>
    <n v="3906261"/>
    <x v="2"/>
    <n v="188147.30183678001"/>
    <s v="AHMEDABAD"/>
    <s v="Gujarat"/>
    <n v="1100"/>
    <x v="1"/>
    <n v="6682.6855597931808"/>
    <x v="0"/>
    <x v="2"/>
    <s v="5001 - 10000"/>
  </r>
  <r>
    <n v="4556469"/>
    <x v="1"/>
    <n v="186502.95230400001"/>
    <s v="NEWDELHI"/>
    <s v="NCR"/>
    <n v="1400"/>
    <x v="5"/>
    <n v="6606.6354195987042"/>
    <x v="1"/>
    <x v="5"/>
    <s v="5001 - 10000"/>
  </r>
  <r>
    <n v="3357159"/>
    <x v="0"/>
    <n v="172061.77416120001"/>
    <s v="NEWDELHI"/>
    <s v="NCR"/>
    <n v="1400"/>
    <x v="5"/>
    <n v="6738.6396485149235"/>
    <x v="0"/>
    <x v="3"/>
    <s v="5001 - 10000"/>
  </r>
  <r>
    <n v="4267588"/>
    <x v="0"/>
    <n v="177078.54772815999"/>
    <s v="KOLKATTA"/>
    <s v="WEST BENGAL"/>
    <n v="1400"/>
    <x v="5"/>
    <n v="6637.3541821009258"/>
    <x v="0"/>
    <x v="0"/>
    <s v="5001 - 10000"/>
  </r>
  <r>
    <n v="4695946"/>
    <x v="0"/>
    <n v="174776.48634243201"/>
    <s v="KOLKATTA"/>
    <s v="WEST BENGAL"/>
    <n v="1400"/>
    <x v="3"/>
    <n v="6574.5842211392819"/>
    <x v="1"/>
    <x v="2"/>
    <s v="5001 - 10000"/>
  </r>
  <r>
    <n v="4996870"/>
    <x v="3"/>
    <n v="175361.27886950399"/>
    <s v="NOIDA"/>
    <s v="NCR"/>
    <n v="1250"/>
    <x v="0"/>
    <n v="6540.2793650884823"/>
    <x v="0"/>
    <x v="0"/>
    <s v="5001 - 10000"/>
  </r>
  <r>
    <n v="5078159"/>
    <x v="2"/>
    <n v="192184.68173332"/>
    <s v="VARANASI"/>
    <s v="UTTAR PRADESH"/>
    <n v="1400"/>
    <x v="3"/>
    <n v="6900.4809595731385"/>
    <x v="1"/>
    <x v="3"/>
    <s v="5001 - 10000"/>
  </r>
  <r>
    <n v="4456222"/>
    <x v="3"/>
    <n v="192934.35731481601"/>
    <s v="KOLHAPUR"/>
    <s v="Maharashtra"/>
    <n v="1100"/>
    <x v="1"/>
    <n v="6560.9224016361786"/>
    <x v="0"/>
    <x v="5"/>
    <s v="5001 - 10000"/>
  </r>
  <r>
    <n v="4774159"/>
    <x v="2"/>
    <n v="166957.95374604"/>
    <s v="BANGALORE"/>
    <s v="Karnataka"/>
    <n v="1000"/>
    <x v="2"/>
    <n v="6689.184831237033"/>
    <x v="1"/>
    <x v="4"/>
    <s v="5001 - 10000"/>
  </r>
  <r>
    <n v="5044256"/>
    <x v="2"/>
    <n v="173801.07652185601"/>
    <s v="BANGALORE"/>
    <s v="Karnataka"/>
    <n v="1100"/>
    <x v="1"/>
    <n v="6683.5498978326541"/>
    <x v="1"/>
    <x v="1"/>
    <s v="5001 - 10000"/>
  </r>
  <r>
    <n v="4944463"/>
    <x v="2"/>
    <n v="179146.944104308"/>
    <s v="GURGAON"/>
    <s v="HARYANA"/>
    <n v="1000"/>
    <x v="2"/>
    <n v="6563.0071719819607"/>
    <x v="1"/>
    <x v="3"/>
    <s v="5001 - 10000"/>
  </r>
  <r>
    <n v="5432223"/>
    <x v="3"/>
    <n v="186370.50496256002"/>
    <s v="CHENNAI"/>
    <s v="TAMILNADU"/>
    <n v="1250"/>
    <x v="0"/>
    <n v="6842.1591086787566"/>
    <x v="1"/>
    <x v="2"/>
    <s v="5001 - 10000"/>
  </r>
  <r>
    <n v="3940323"/>
    <x v="1"/>
    <n v="183339.92960550002"/>
    <s v="NEWDELHI"/>
    <s v="NCR"/>
    <n v="1400"/>
    <x v="5"/>
    <n v="6886.2367102391845"/>
    <x v="0"/>
    <x v="5"/>
    <s v="5001 - 10000"/>
  </r>
  <r>
    <n v="4776951"/>
    <x v="2"/>
    <n v="167592.153624678"/>
    <s v="NOIDA"/>
    <s v="NCR"/>
    <n v="1100"/>
    <x v="1"/>
    <n v="6604.8096137050916"/>
    <x v="1"/>
    <x v="3"/>
    <s v="5001 - 10000"/>
  </r>
  <r>
    <n v="4799689"/>
    <x v="2"/>
    <n v="170588.32678957502"/>
    <s v="VARANASI"/>
    <s v="UTTAR PRADESH"/>
    <n v="1100"/>
    <x v="1"/>
    <n v="6874.9763798336071"/>
    <x v="1"/>
    <x v="2"/>
    <s v="5001 - 10000"/>
  </r>
  <r>
    <n v="4351378"/>
    <x v="3"/>
    <n v="188994.377457152"/>
    <s v="CHENNAI"/>
    <s v="TAMILNADU"/>
    <n v="1250"/>
    <x v="0"/>
    <n v="6761.6059591430876"/>
    <x v="1"/>
    <x v="1"/>
    <s v="5001 - 10000"/>
  </r>
  <r>
    <n v="4151146"/>
    <x v="1"/>
    <n v="194442.90279533999"/>
    <s v="Guwahati"/>
    <s v="Assam"/>
    <n v="1200"/>
    <x v="4"/>
    <n v="6891.1485626295407"/>
    <x v="1"/>
    <x v="4"/>
    <s v="5001 - 10000"/>
  </r>
  <r>
    <n v="3431662"/>
    <x v="1"/>
    <n v="175440.38928309001"/>
    <s v="BANGALORE"/>
    <s v="Karnataka"/>
    <n v="1400"/>
    <x v="5"/>
    <n v="6799.3575611077467"/>
    <x v="0"/>
    <x v="5"/>
    <s v="5001 - 10000"/>
  </r>
  <r>
    <n v="4492767"/>
    <x v="0"/>
    <n v="194065.14716549098"/>
    <s v="NEWDELHI"/>
    <s v="NCR"/>
    <n v="1400"/>
    <x v="5"/>
    <n v="6610.0457635376479"/>
    <x v="1"/>
    <x v="1"/>
    <s v="5001 - 10000"/>
  </r>
  <r>
    <n v="3499019"/>
    <x v="2"/>
    <n v="167325.42063672002"/>
    <s v="BHOPAL"/>
    <s v="MADHYA PRADESH"/>
    <n v="1100"/>
    <x v="1"/>
    <n v="6950.5972775896807"/>
    <x v="1"/>
    <x v="1"/>
    <s v="5001 - 10000"/>
  </r>
  <r>
    <n v="3816895"/>
    <x v="3"/>
    <n v="183922.40305152"/>
    <s v="GURGAON"/>
    <s v="HARYANA"/>
    <n v="1250"/>
    <x v="0"/>
    <n v="6956.0074865865663"/>
    <x v="0"/>
    <x v="0"/>
    <s v="5001 - 10000"/>
  </r>
  <r>
    <n v="3659623"/>
    <x v="2"/>
    <n v="187781.39426153802"/>
    <s v="NEWDELHI"/>
    <s v="NCR"/>
    <n v="1000"/>
    <x v="2"/>
    <n v="7012.1934461821866"/>
    <x v="1"/>
    <x v="3"/>
    <s v="5001 - 10000"/>
  </r>
  <r>
    <n v="3250108"/>
    <x v="1"/>
    <n v="176836.00104378001"/>
    <s v="BANGALORE"/>
    <s v="Karnataka"/>
    <n v="1200"/>
    <x v="4"/>
    <n v="6697.0057841664966"/>
    <x v="1"/>
    <x v="4"/>
    <s v="5001 - 10000"/>
  </r>
  <r>
    <n v="3955319"/>
    <x v="2"/>
    <n v="173325.421810998"/>
    <s v="GURGAON"/>
    <s v="HARYANA"/>
    <n v="1000"/>
    <x v="2"/>
    <n v="6842.6543688408983"/>
    <x v="1"/>
    <x v="4"/>
    <s v="5001 - 10000"/>
  </r>
  <r>
    <n v="4241437"/>
    <x v="2"/>
    <n v="173654.164588652"/>
    <s v="NEWDELHI"/>
    <s v="NCR"/>
    <n v="1100"/>
    <x v="1"/>
    <n v="6732.0150837512892"/>
    <x v="1"/>
    <x v="0"/>
    <s v="5001 - 10000"/>
  </r>
  <r>
    <n v="5071865"/>
    <x v="2"/>
    <n v="176176.84308403201"/>
    <s v="BANGALORE"/>
    <s v="Karnataka"/>
    <n v="1100"/>
    <x v="1"/>
    <n v="7113.4159006275422"/>
    <x v="1"/>
    <x v="1"/>
    <s v="5001 - 10000"/>
  </r>
  <r>
    <n v="3960841"/>
    <x v="2"/>
    <n v="189216.17221607099"/>
    <s v="CHENNAI"/>
    <s v="TAMILNADU"/>
    <n v="1100"/>
    <x v="1"/>
    <n v="6901.2763373607986"/>
    <x v="1"/>
    <x v="2"/>
    <s v="5001 - 10000"/>
  </r>
  <r>
    <n v="4972616"/>
    <x v="2"/>
    <n v="180201.995573172"/>
    <s v="JALANDHAR"/>
    <s v="PUNJAB"/>
    <n v="1000"/>
    <x v="2"/>
    <n v="6811.2507795084384"/>
    <x v="0"/>
    <x v="4"/>
    <s v="5001 - 10000"/>
  </r>
  <r>
    <n v="5271637"/>
    <x v="2"/>
    <n v="184297.10011072201"/>
    <s v="CHENNAI"/>
    <s v="TAMILNADU"/>
    <n v="1100"/>
    <x v="1"/>
    <n v="7177.4230172413072"/>
    <x v="1"/>
    <x v="3"/>
    <s v="5001 - 10000"/>
  </r>
  <r>
    <n v="3327424"/>
    <x v="2"/>
    <n v="179261.92512942001"/>
    <s v="KOLKATTA"/>
    <s v="WEST BENGAL"/>
    <n v="1100"/>
    <x v="1"/>
    <n v="6859.4795002948913"/>
    <x v="1"/>
    <x v="2"/>
    <s v="5001 - 10000"/>
  </r>
  <r>
    <n v="3975342"/>
    <x v="3"/>
    <n v="175221.33826700799"/>
    <s v="KOLKATTA"/>
    <s v="WEST BENGAL"/>
    <n v="1250"/>
    <x v="0"/>
    <n v="6868.642534282646"/>
    <x v="0"/>
    <x v="1"/>
    <s v="5001 - 10000"/>
  </r>
  <r>
    <n v="3245497"/>
    <x v="1"/>
    <n v="173488.24097154001"/>
    <s v="BANGALORE"/>
    <s v="Karnataka"/>
    <n v="1400"/>
    <x v="3"/>
    <n v="6934.4563517286342"/>
    <x v="1"/>
    <x v="4"/>
    <s v="5001 - 10000"/>
  </r>
  <r>
    <n v="5125660"/>
    <x v="3"/>
    <n v="175041.84232601602"/>
    <s v="KOLKATTA"/>
    <s v="WEST BENGAL"/>
    <n v="1250"/>
    <x v="0"/>
    <n v="7174.1842639315873"/>
    <x v="1"/>
    <x v="2"/>
    <s v="5001 - 10000"/>
  </r>
  <r>
    <n v="4162986"/>
    <x v="1"/>
    <n v="185760.13914702"/>
    <s v="KOLKATTA"/>
    <s v="WEST BENGAL"/>
    <n v="1400"/>
    <x v="5"/>
    <n v="6982.0779797644727"/>
    <x v="1"/>
    <x v="2"/>
    <s v="5001 - 10000"/>
  </r>
  <r>
    <n v="4066301"/>
    <x v="3"/>
    <n v="174664.23655296001"/>
    <s v="KOLKATTA"/>
    <s v="WEST BENGAL"/>
    <n v="1250"/>
    <x v="0"/>
    <n v="6874.3728334629868"/>
    <x v="0"/>
    <x v="1"/>
    <s v="5001 - 10000"/>
  </r>
  <r>
    <n v="4700950"/>
    <x v="3"/>
    <n v="182344.09709779199"/>
    <s v="NEWDELHI"/>
    <s v="NCR"/>
    <n v="1250"/>
    <x v="0"/>
    <n v="7148.524187618068"/>
    <x v="1"/>
    <x v="1"/>
    <s v="5001 - 10000"/>
  </r>
  <r>
    <n v="5093989"/>
    <x v="3"/>
    <n v="173341.09048857601"/>
    <s v="NOIDA"/>
    <s v="NCR"/>
    <n v="1250"/>
    <x v="0"/>
    <n v="7174.6052765384838"/>
    <x v="0"/>
    <x v="0"/>
    <s v="5001 - 10000"/>
  </r>
  <r>
    <n v="4016323"/>
    <x v="3"/>
    <n v="186761.81072640003"/>
    <s v="BANGALORE"/>
    <s v="Karnataka"/>
    <n v="1250"/>
    <x v="0"/>
    <n v="6995.6681130395191"/>
    <x v="1"/>
    <x v="0"/>
    <s v="5001 - 10000"/>
  </r>
  <r>
    <n v="4459670"/>
    <x v="1"/>
    <n v="176509.43824752001"/>
    <s v="BANGALORE"/>
    <s v="Karnataka"/>
    <n v="1200"/>
    <x v="4"/>
    <n v="7269.0058650846877"/>
    <x v="0"/>
    <x v="2"/>
    <s v="5001 - 10000"/>
  </r>
  <r>
    <n v="4969786"/>
    <x v="2"/>
    <n v="185182.645502211"/>
    <s v="CHENNAI"/>
    <s v="TAMILNADU"/>
    <n v="1000"/>
    <x v="2"/>
    <n v="7219.0180808474734"/>
    <x v="1"/>
    <x v="3"/>
    <s v="5001 - 10000"/>
  </r>
  <r>
    <n v="3522025"/>
    <x v="2"/>
    <n v="173294.883995557"/>
    <s v="NEWDELHI"/>
    <s v="NCR"/>
    <n v="1000"/>
    <x v="2"/>
    <n v="7187.3933023905147"/>
    <x v="1"/>
    <x v="1"/>
    <s v="5001 - 10000"/>
  </r>
  <r>
    <n v="4185164"/>
    <x v="2"/>
    <n v="184523.83587117001"/>
    <s v="CHENNAI"/>
    <s v="TAMILNADU"/>
    <n v="1400"/>
    <x v="3"/>
    <n v="7251.1607016801345"/>
    <x v="1"/>
    <x v="1"/>
    <s v="5001 - 10000"/>
  </r>
  <r>
    <n v="3545780"/>
    <x v="3"/>
    <n v="191461.01299091202"/>
    <s v="NEWDELHI"/>
    <s v="NCR"/>
    <n v="1250"/>
    <x v="0"/>
    <n v="7291.2815205414627"/>
    <x v="0"/>
    <x v="2"/>
    <s v="5001 - 10000"/>
  </r>
  <r>
    <n v="3572526"/>
    <x v="3"/>
    <n v="189090.442149376"/>
    <s v="KOLKATTA"/>
    <s v="WEST BENGAL"/>
    <n v="1250"/>
    <x v="0"/>
    <n v="7320.1971781765105"/>
    <x v="1"/>
    <x v="2"/>
    <s v="5001 - 10000"/>
  </r>
  <r>
    <n v="3934815"/>
    <x v="3"/>
    <n v="169025.77988800002"/>
    <s v="AHMEDABAD"/>
    <s v="Gujarat"/>
    <n v="1250"/>
    <x v="0"/>
    <n v="7282.9530835644673"/>
    <x v="0"/>
    <x v="2"/>
    <s v="5001 - 10000"/>
  </r>
  <r>
    <n v="3826114"/>
    <x v="3"/>
    <n v="171641.02801574403"/>
    <s v="LUDHIANA"/>
    <s v="PUNJAB"/>
    <n v="1250"/>
    <x v="0"/>
    <n v="7127.3035034353807"/>
    <x v="1"/>
    <x v="1"/>
    <s v="5001 - 10000"/>
  </r>
  <r>
    <n v="3306498"/>
    <x v="0"/>
    <n v="172892.64656577999"/>
    <s v="Guwahati"/>
    <s v="Assam"/>
    <n v="1400"/>
    <x v="3"/>
    <n v="7185.804612693948"/>
    <x v="1"/>
    <x v="3"/>
    <s v="5001 - 10000"/>
  </r>
  <r>
    <n v="4828809"/>
    <x v="0"/>
    <n v="176056.47544982401"/>
    <s v="GURGAON"/>
    <s v="HARYANA"/>
    <n v="1400"/>
    <x v="5"/>
    <n v="7054.3240807205057"/>
    <x v="1"/>
    <x v="5"/>
    <s v="5001 - 10000"/>
  </r>
  <r>
    <n v="3685780"/>
    <x v="3"/>
    <n v="180548.57386310399"/>
    <s v="BANGALORE"/>
    <s v="Karnataka"/>
    <n v="1250"/>
    <x v="0"/>
    <n v="7326.5855327206718"/>
    <x v="1"/>
    <x v="1"/>
    <s v="5001 - 10000"/>
  </r>
  <r>
    <n v="4321504"/>
    <x v="2"/>
    <n v="178383.26096500002"/>
    <s v="KOLKATTA"/>
    <s v="WEST BENGAL"/>
    <n v="1000"/>
    <x v="2"/>
    <n v="7321.0244253103447"/>
    <x v="0"/>
    <x v="1"/>
    <s v="5001 - 10000"/>
  </r>
  <r>
    <n v="5554883"/>
    <x v="2"/>
    <n v="183631.04511012303"/>
    <s v="CHENNAI"/>
    <s v="TAMILNADU"/>
    <n v="1400"/>
    <x v="3"/>
    <n v="7300.5028955061243"/>
    <x v="1"/>
    <x v="3"/>
    <s v="5001 - 10000"/>
  </r>
  <r>
    <n v="4391878"/>
    <x v="3"/>
    <n v="187302.05230528"/>
    <s v="MATHURA"/>
    <s v="UTTAR PRADESH"/>
    <n v="1250"/>
    <x v="0"/>
    <n v="7134.0839959411715"/>
    <x v="0"/>
    <x v="1"/>
    <s v="5001 - 10000"/>
  </r>
  <r>
    <n v="4821301"/>
    <x v="2"/>
    <n v="184061.932556424"/>
    <s v="INDORE"/>
    <s v="MADHYAPRADESH"/>
    <n v="1100"/>
    <x v="1"/>
    <n v="7432.1872996567563"/>
    <x v="0"/>
    <x v="2"/>
    <s v="5001 - 10000"/>
  </r>
  <r>
    <n v="5321471"/>
    <x v="3"/>
    <n v="180746.34369625599"/>
    <s v="NOIDA"/>
    <s v="NCR"/>
    <n v="1250"/>
    <x v="0"/>
    <n v="7372.153330125082"/>
    <x v="1"/>
    <x v="2"/>
    <s v="5001 - 10000"/>
  </r>
  <r>
    <n v="3317298"/>
    <x v="3"/>
    <n v="178403.03683680002"/>
    <s v="NEWDELHI"/>
    <s v="NCR"/>
    <n v="1250"/>
    <x v="0"/>
    <n v="8495"/>
    <x v="1"/>
    <x v="0"/>
    <s v="5001 - 10000"/>
  </r>
  <r>
    <n v="3309882"/>
    <x v="3"/>
    <n v="188943.975696384"/>
    <s v="BANGALORE"/>
    <s v="Karnataka"/>
    <n v="1100"/>
    <x v="1"/>
    <n v="7501.3449216110694"/>
    <x v="1"/>
    <x v="2"/>
    <s v="5001 - 10000"/>
  </r>
  <r>
    <n v="4308535"/>
    <x v="2"/>
    <n v="195782.41167893101"/>
    <s v="NEWDELHI"/>
    <s v="NCR"/>
    <n v="1100"/>
    <x v="1"/>
    <n v="7260.6487311608453"/>
    <x v="1"/>
    <x v="3"/>
    <s v="5001 - 10000"/>
  </r>
  <r>
    <n v="3798424"/>
    <x v="1"/>
    <n v="171327.49798499999"/>
    <s v="CHENNAI"/>
    <s v="TAMILNADU"/>
    <n v="1200"/>
    <x v="4"/>
    <n v="7351.2770633699674"/>
    <x v="0"/>
    <x v="1"/>
    <s v="5001 - 10000"/>
  </r>
  <r>
    <n v="4942212"/>
    <x v="3"/>
    <n v="190497.51206662401"/>
    <s v="CHENNAI"/>
    <s v="TAMILNADU"/>
    <n v="1250"/>
    <x v="0"/>
    <n v="7382.5052350267815"/>
    <x v="1"/>
    <x v="2"/>
    <s v="5001 - 10000"/>
  </r>
  <r>
    <n v="3742989"/>
    <x v="3"/>
    <n v="173667.931444224"/>
    <s v="CHENNAI"/>
    <s v="TAMILNADU"/>
    <n v="1250"/>
    <x v="0"/>
    <n v="7332.3929182314587"/>
    <x v="0"/>
    <x v="2"/>
    <s v="5001 - 10000"/>
  </r>
  <r>
    <n v="5002398"/>
    <x v="2"/>
    <n v="171573.41090256901"/>
    <s v="CALICUT"/>
    <s v="KERALA"/>
    <n v="1000"/>
    <x v="2"/>
    <n v="7489.6151458263266"/>
    <x v="0"/>
    <x v="0"/>
    <s v="5001 - 10000"/>
  </r>
  <r>
    <n v="5278120"/>
    <x v="3"/>
    <n v="183408.58747200001"/>
    <s v="VARANASI"/>
    <s v="UTTAR PRADESH"/>
    <n v="1250"/>
    <x v="0"/>
    <n v="7271.372646035632"/>
    <x v="1"/>
    <x v="4"/>
    <s v="5001 - 10000"/>
  </r>
  <r>
    <n v="3786324"/>
    <x v="2"/>
    <n v="182102.89242975001"/>
    <s v="VARANASI"/>
    <s v="UTTAR PRADESH"/>
    <n v="1100"/>
    <x v="1"/>
    <n v="7580.2515732605516"/>
    <x v="1"/>
    <x v="2"/>
    <s v="5001 - 10000"/>
  </r>
  <r>
    <n v="3956476"/>
    <x v="1"/>
    <n v="167995.99919664001"/>
    <s v="NOIDA"/>
    <s v="NCR"/>
    <n v="1400"/>
    <x v="3"/>
    <n v="7366.1907767971898"/>
    <x v="0"/>
    <x v="2"/>
    <s v="5001 - 10000"/>
  </r>
  <r>
    <n v="3395339"/>
    <x v="2"/>
    <n v="178385.19420529599"/>
    <s v="LUDHIANA"/>
    <s v="PUNJAB"/>
    <n v="1100"/>
    <x v="1"/>
    <n v="7370.4085121925091"/>
    <x v="1"/>
    <x v="1"/>
    <s v="5001 - 10000"/>
  </r>
  <r>
    <n v="3569381"/>
    <x v="3"/>
    <n v="183779.058331904"/>
    <s v="KOLKATTA"/>
    <s v="WEST BENGAL"/>
    <n v="1250"/>
    <x v="0"/>
    <n v="7556.8797178053755"/>
    <x v="0"/>
    <x v="3"/>
    <s v="5001 - 10000"/>
  </r>
  <r>
    <n v="3786494"/>
    <x v="2"/>
    <n v="184670.65527973001"/>
    <s v="KOLKATTA"/>
    <s v="WEST BENGAL"/>
    <n v="1100"/>
    <x v="1"/>
    <n v="7342.2945743918826"/>
    <x v="0"/>
    <x v="3"/>
    <s v="5001 - 10000"/>
  </r>
  <r>
    <n v="3573209"/>
    <x v="3"/>
    <n v="175364.14792019199"/>
    <s v="GURGAON"/>
    <s v="HARYANA"/>
    <n v="1250"/>
    <x v="0"/>
    <n v="7791.6461944895382"/>
    <x v="1"/>
    <x v="1"/>
    <s v="5001 - 10000"/>
  </r>
  <r>
    <n v="4599547"/>
    <x v="0"/>
    <n v="181087.43442692101"/>
    <s v="GURGAON"/>
    <s v="HARYANA"/>
    <n v="1400"/>
    <x v="5"/>
    <n v="7740.2455874645439"/>
    <x v="1"/>
    <x v="6"/>
    <s v="5001 - 10000"/>
  </r>
  <r>
    <n v="4848592"/>
    <x v="1"/>
    <n v="183028.44847095001"/>
    <s v="CALICUT"/>
    <s v="KERALA"/>
    <n v="1400"/>
    <x v="3"/>
    <n v="7841.9829633602003"/>
    <x v="1"/>
    <x v="4"/>
    <s v="5001 - 10000"/>
  </r>
  <r>
    <n v="4172569"/>
    <x v="1"/>
    <n v="183412.62554849999"/>
    <s v="VARANASI"/>
    <s v="UTTAR PRADESH"/>
    <n v="1400"/>
    <x v="3"/>
    <n v="7611.3213409565942"/>
    <x v="0"/>
    <x v="2"/>
    <s v="5001 - 10000"/>
  </r>
  <r>
    <n v="4257332"/>
    <x v="1"/>
    <n v="182979.26011242002"/>
    <s v="KOLKATTA"/>
    <s v="WEST BENGAL"/>
    <n v="1400"/>
    <x v="3"/>
    <n v="7830.0940883741696"/>
    <x v="0"/>
    <x v="1"/>
    <s v="5001 - 10000"/>
  </r>
  <r>
    <n v="3344694"/>
    <x v="1"/>
    <n v="190782.65483014498"/>
    <s v="BANGALORE"/>
    <s v="Karnataka"/>
    <n v="1200"/>
    <x v="4"/>
    <n v="8028.1528159970603"/>
    <x v="0"/>
    <x v="3"/>
    <s v="5001 - 10000"/>
  </r>
  <r>
    <n v="3304746"/>
    <x v="2"/>
    <n v="182487.34763949603"/>
    <s v="KOLHAPUR"/>
    <s v="Maharashtra"/>
    <n v="1000"/>
    <x v="2"/>
    <n v="7817.3380590056186"/>
    <x v="0"/>
    <x v="6"/>
    <s v="5001 - 10000"/>
  </r>
  <r>
    <n v="3580356"/>
    <x v="3"/>
    <n v="196391.63626604801"/>
    <s v="MATHURA"/>
    <s v="UTTAR PRADESH"/>
    <n v="1000"/>
    <x v="2"/>
    <n v="7909.1370394098685"/>
    <x v="1"/>
    <x v="1"/>
    <s v="5001 - 10000"/>
  </r>
  <r>
    <n v="4308554"/>
    <x v="2"/>
    <n v="171450.37762842601"/>
    <s v="KOLKATTA"/>
    <s v="WEST BENGAL"/>
    <n v="1000"/>
    <x v="2"/>
    <n v="7907.6953702577903"/>
    <x v="1"/>
    <x v="3"/>
    <s v="5001 - 10000"/>
  </r>
  <r>
    <n v="4610312"/>
    <x v="3"/>
    <n v="186205.38714208"/>
    <s v="KOLHAPUR"/>
    <s v="Maharashtra"/>
    <n v="1250"/>
    <x v="0"/>
    <n v="8101.0890982932269"/>
    <x v="1"/>
    <x v="2"/>
    <s v="5001 - 10000"/>
  </r>
  <r>
    <n v="4806603"/>
    <x v="3"/>
    <n v="177477.15627264002"/>
    <s v="GURGAON"/>
    <s v="HARYANA"/>
    <n v="1250"/>
    <x v="0"/>
    <n v="8077.9104997643499"/>
    <x v="1"/>
    <x v="0"/>
    <s v="5001 - 10000"/>
  </r>
  <r>
    <n v="3572587"/>
    <x v="3"/>
    <n v="190451.09503417599"/>
    <s v="GURGAON"/>
    <s v="HARYANA"/>
    <n v="1250"/>
    <x v="0"/>
    <n v="7911.3351785814993"/>
    <x v="1"/>
    <x v="1"/>
    <s v="5001 - 10000"/>
  </r>
  <r>
    <n v="4439103"/>
    <x v="2"/>
    <n v="174972.15437585401"/>
    <s v="VARANASI"/>
    <s v="UTTAR PRADESH"/>
    <n v="1000"/>
    <x v="2"/>
    <n v="7981.4171349895933"/>
    <x v="0"/>
    <x v="3"/>
    <s v="5001 - 10000"/>
  </r>
  <r>
    <n v="4800461"/>
    <x v="2"/>
    <n v="190278.43350797601"/>
    <s v="BANGALORE"/>
    <s v="Karnataka"/>
    <n v="1100"/>
    <x v="1"/>
    <n v="8168.2505267773959"/>
    <x v="1"/>
    <x v="1"/>
    <s v="5001 - 10000"/>
  </r>
  <r>
    <n v="4426608"/>
    <x v="2"/>
    <n v="189041.16432201001"/>
    <s v="NOIDA"/>
    <s v="NCR"/>
    <n v="1000"/>
    <x v="2"/>
    <n v="8109.1035695881692"/>
    <x v="0"/>
    <x v="2"/>
    <s v="5001 - 10000"/>
  </r>
  <r>
    <n v="5310271"/>
    <x v="3"/>
    <n v="197420.34944307202"/>
    <s v="NOIDA"/>
    <s v="NCR"/>
    <n v="1100"/>
    <x v="1"/>
    <n v="8263.7518856084389"/>
    <x v="0"/>
    <x v="3"/>
    <s v="5001 - 10000"/>
  </r>
  <r>
    <n v="4544546"/>
    <x v="2"/>
    <n v="188965.16315008202"/>
    <s v="VARANASI"/>
    <s v="UTTAR PRADESH"/>
    <n v="1400"/>
    <x v="3"/>
    <n v="8221.121249905269"/>
    <x v="1"/>
    <x v="3"/>
    <s v="5001 - 10000"/>
  </r>
  <r>
    <n v="3341748"/>
    <x v="0"/>
    <n v="179125.11021456399"/>
    <s v="LUDHIANA"/>
    <s v="PUNJAB"/>
    <n v="1400"/>
    <x v="5"/>
    <n v="8363.8665109802769"/>
    <x v="1"/>
    <x v="3"/>
    <s v="5001 - 10000"/>
  </r>
  <r>
    <n v="4291819"/>
    <x v="2"/>
    <n v="182958.405831968"/>
    <s v="NOIDA"/>
    <s v="NCR"/>
    <n v="1000"/>
    <x v="2"/>
    <n v="8691.56586144426"/>
    <x v="1"/>
    <x v="1"/>
    <s v="5001 - 10000"/>
  </r>
  <r>
    <n v="4225032"/>
    <x v="1"/>
    <n v="184735.13995332"/>
    <s v="CHENNAI"/>
    <s v="TAMILNADU"/>
    <n v="1400"/>
    <x v="3"/>
    <n v="10780.30557388755"/>
    <x v="1"/>
    <x v="4"/>
    <s v="10001 - 15000"/>
  </r>
  <r>
    <n v="4049815"/>
    <x v="3"/>
    <n v="171205.99520640002"/>
    <s v="VARANASI"/>
    <s v="UTTAR PRADESH"/>
    <n v="1250"/>
    <x v="0"/>
    <n v="10938.456923074018"/>
    <x v="1"/>
    <x v="0"/>
    <s v="10001 - 15000"/>
  </r>
  <r>
    <n v="3345339"/>
    <x v="2"/>
    <n v="171707.354688925"/>
    <s v="Guwahati"/>
    <s v="Assam"/>
    <n v="1100"/>
    <x v="1"/>
    <n v="11043.674942536234"/>
    <x v="0"/>
    <x v="3"/>
    <s v="10001 - 15000"/>
  </r>
  <r>
    <n v="5192844"/>
    <x v="1"/>
    <n v="189299.09986020002"/>
    <s v="GURGAON"/>
    <s v="HARYANA"/>
    <n v="1400"/>
    <x v="3"/>
    <n v="11427.984144933762"/>
    <x v="1"/>
    <x v="0"/>
    <s v="10001 - 15000"/>
  </r>
  <r>
    <n v="4349210"/>
    <x v="1"/>
    <n v="191171.20960377"/>
    <s v="NEWDELHI"/>
    <s v="NCR"/>
    <n v="1400"/>
    <x v="3"/>
    <n v="9834"/>
    <x v="1"/>
    <x v="2"/>
    <s v="5001 - 10000"/>
  </r>
  <r>
    <n v="3715450"/>
    <x v="3"/>
    <n v="193091.997635904"/>
    <s v="NOIDA"/>
    <s v="NCR"/>
    <n v="1000"/>
    <x v="2"/>
    <n v="11346.90017390478"/>
    <x v="0"/>
    <x v="0"/>
    <s v="10001 - 15000"/>
  </r>
  <r>
    <n v="3800046"/>
    <x v="2"/>
    <n v="185860.809495172"/>
    <s v="MATHURA"/>
    <s v="UTTAR PRADESH"/>
    <n v="1000"/>
    <x v="2"/>
    <n v="11207.3823878203"/>
    <x v="1"/>
    <x v="1"/>
    <s v="10001 - 15000"/>
  </r>
  <r>
    <n v="4307735"/>
    <x v="3"/>
    <n v="170324.09638675203"/>
    <s v="NOIDA"/>
    <s v="NCR"/>
    <n v="1250"/>
    <x v="0"/>
    <n v="11427.479180570237"/>
    <x v="1"/>
    <x v="2"/>
    <s v="10001 - 15000"/>
  </r>
  <r>
    <n v="4908655"/>
    <x v="4"/>
    <n v="194249.92002232501"/>
    <s v="NEWDELHI"/>
    <s v="NCR"/>
    <n v="1250"/>
    <x v="0"/>
    <n v="11484.85650258492"/>
    <x v="1"/>
    <x v="4"/>
    <s v="10001 - 15000"/>
  </r>
  <r>
    <n v="3759227"/>
    <x v="2"/>
    <n v="180143.787210543"/>
    <s v="BHOPAL"/>
    <s v="MADHYA PRADESH"/>
    <n v="1000"/>
    <x v="2"/>
    <n v="11559.836590900477"/>
    <x v="1"/>
    <x v="3"/>
    <s v="10001 - 15000"/>
  </r>
  <r>
    <n v="4760467"/>
    <x v="1"/>
    <n v="186775.71728985"/>
    <s v="KOLKATTA"/>
    <s v="WEST BENGAL"/>
    <n v="1400"/>
    <x v="3"/>
    <n v="11748.36450594479"/>
    <x v="1"/>
    <x v="2"/>
    <s v="10001 - 15000"/>
  </r>
  <r>
    <n v="4818036"/>
    <x v="3"/>
    <n v="175313.32122393601"/>
    <s v="CHENNAI"/>
    <s v="TAMILNADU"/>
    <n v="1250"/>
    <x v="0"/>
    <n v="11717.125857544399"/>
    <x v="1"/>
    <x v="2"/>
    <s v="10001 - 15000"/>
  </r>
  <r>
    <n v="4202461"/>
    <x v="3"/>
    <n v="196660.70791987199"/>
    <s v="BANGALORE"/>
    <s v="Karnataka"/>
    <n v="1000"/>
    <x v="2"/>
    <n v="11464.272788628245"/>
    <x v="1"/>
    <x v="2"/>
    <s v="10001 - 15000"/>
  </r>
  <r>
    <n v="3489047"/>
    <x v="3"/>
    <n v="183868.93654828801"/>
    <s v="VARANASI"/>
    <s v="UTTAR PRADESH"/>
    <n v="1250"/>
    <x v="0"/>
    <n v="11749.380113736179"/>
    <x v="0"/>
    <x v="0"/>
    <s v="10001 - 15000"/>
  </r>
  <r>
    <n v="4209341"/>
    <x v="2"/>
    <n v="193551.520923943"/>
    <s v="NEWDELHI"/>
    <s v="NCR"/>
    <n v="1400"/>
    <x v="3"/>
    <n v="11744.408173147842"/>
    <x v="1"/>
    <x v="3"/>
    <s v="10001 - 15000"/>
  </r>
  <r>
    <n v="4133202"/>
    <x v="2"/>
    <n v="182021.850786314"/>
    <s v="MATHURA"/>
    <s v="UTTAR PRADESH"/>
    <n v="1100"/>
    <x v="1"/>
    <n v="11838.526390738965"/>
    <x v="1"/>
    <x v="3"/>
    <s v="10001 - 15000"/>
  </r>
  <r>
    <n v="3772810"/>
    <x v="2"/>
    <n v="186774.46920067599"/>
    <s v="BANGALORE"/>
    <s v="Karnataka"/>
    <n v="1000"/>
    <x v="2"/>
    <n v="11704.060077779954"/>
    <x v="0"/>
    <x v="2"/>
    <s v="10001 - 15000"/>
  </r>
  <r>
    <n v="5402444"/>
    <x v="2"/>
    <n v="187292.73329683201"/>
    <s v="NEWDELHI"/>
    <s v="NCR"/>
    <n v="1400"/>
    <x v="3"/>
    <n v="11956.917990414846"/>
    <x v="1"/>
    <x v="1"/>
    <s v="10001 - 15000"/>
  </r>
  <r>
    <n v="5053117"/>
    <x v="0"/>
    <n v="174184.0805745"/>
    <s v="VARANASI"/>
    <s v="UTTAR PRADESH"/>
    <n v="1400"/>
    <x v="3"/>
    <n v="11870.248750100443"/>
    <x v="1"/>
    <x v="2"/>
    <s v="10001 - 15000"/>
  </r>
  <r>
    <n v="4588646"/>
    <x v="1"/>
    <n v="177531.93839610001"/>
    <s v="NEWDELHI"/>
    <s v="NCR"/>
    <n v="1400"/>
    <x v="3"/>
    <n v="7639"/>
    <x v="1"/>
    <x v="3"/>
    <s v="5001 - 10000"/>
  </r>
  <r>
    <n v="3670387"/>
    <x v="2"/>
    <n v="196105.89466673101"/>
    <s v="LUDHIANA"/>
    <s v="PUNJAB"/>
    <n v="1100"/>
    <x v="1"/>
    <n v="12138.1496206951"/>
    <x v="1"/>
    <x v="3"/>
    <s v="10001 - 15000"/>
  </r>
  <r>
    <n v="4783388"/>
    <x v="2"/>
    <n v="192636.47616265499"/>
    <s v="MATHURA"/>
    <s v="UTTAR PRADESH"/>
    <n v="1100"/>
    <x v="1"/>
    <n v="12037.37768905335"/>
    <x v="0"/>
    <x v="3"/>
    <s v="10001 - 15000"/>
  </r>
  <r>
    <n v="3676445"/>
    <x v="4"/>
    <n v="198813.355274175"/>
    <s v="NEWDELHI"/>
    <s v="NCR"/>
    <n v="1250"/>
    <x v="0"/>
    <n v="12025.697191862446"/>
    <x v="1"/>
    <x v="0"/>
    <s v="10001 - 15000"/>
  </r>
  <r>
    <n v="3223193"/>
    <x v="2"/>
    <n v="171201.45974903999"/>
    <s v="NEWDELHI"/>
    <s v="NCR"/>
    <n v="1000"/>
    <x v="2"/>
    <n v="12147.542125199465"/>
    <x v="1"/>
    <x v="0"/>
    <s v="10001 - 15000"/>
  </r>
  <r>
    <n v="4171064"/>
    <x v="2"/>
    <n v="187708.85465327601"/>
    <s v="GURGAON"/>
    <s v="HARYANA"/>
    <n v="1100"/>
    <x v="1"/>
    <n v="12268.617682906923"/>
    <x v="1"/>
    <x v="3"/>
    <s v="10001 - 15000"/>
  </r>
  <r>
    <n v="5397606"/>
    <x v="2"/>
    <n v="192232.58431840001"/>
    <s v="NEWDELHI"/>
    <s v="NCR"/>
    <n v="1000"/>
    <x v="2"/>
    <n v="12218.321678354232"/>
    <x v="1"/>
    <x v="1"/>
    <s v="10001 - 15000"/>
  </r>
  <r>
    <n v="3252540"/>
    <x v="1"/>
    <n v="190860.66484128"/>
    <s v="AHMEDABAD"/>
    <s v="Gujarat"/>
    <n v="1400"/>
    <x v="5"/>
    <n v="12229.548736484525"/>
    <x v="1"/>
    <x v="2"/>
    <s v="10001 - 15000"/>
  </r>
  <r>
    <n v="3740842"/>
    <x v="1"/>
    <n v="180504.00140472001"/>
    <s v="NOIDA"/>
    <s v="NCR"/>
    <n v="1400"/>
    <x v="3"/>
    <n v="12264.155039407886"/>
    <x v="0"/>
    <x v="1"/>
    <s v="10001 - 15000"/>
  </r>
  <r>
    <n v="5145033"/>
    <x v="2"/>
    <n v="171814.939716942"/>
    <s v="KOLKATTA"/>
    <s v="WEST BENGAL"/>
    <n v="1000"/>
    <x v="2"/>
    <n v="12409.174663167491"/>
    <x v="1"/>
    <x v="2"/>
    <s v="10001 - 15000"/>
  </r>
  <r>
    <n v="4315051"/>
    <x v="3"/>
    <n v="172596.41615999999"/>
    <s v="INDORE"/>
    <s v="MADHYAPRADESH"/>
    <n v="1250"/>
    <x v="0"/>
    <n v="12503.470047915105"/>
    <x v="0"/>
    <x v="3"/>
    <s v="10001 - 15000"/>
  </r>
  <r>
    <n v="4555546"/>
    <x v="3"/>
    <n v="193027.782897664"/>
    <s v="NOIDA"/>
    <s v="NCR"/>
    <n v="1250"/>
    <x v="0"/>
    <n v="12209.188861866643"/>
    <x v="0"/>
    <x v="3"/>
    <s v="10001 - 15000"/>
  </r>
  <r>
    <n v="3702416"/>
    <x v="3"/>
    <n v="186362.889349248"/>
    <s v="AHMEDABAD"/>
    <s v="Gujarat"/>
    <n v="1250"/>
    <x v="0"/>
    <n v="12508.772160585671"/>
    <x v="1"/>
    <x v="2"/>
    <s v="10001 - 15000"/>
  </r>
  <r>
    <n v="3966321"/>
    <x v="2"/>
    <n v="174164.38497360001"/>
    <s v="NOIDA"/>
    <s v="NCR"/>
    <n v="1000"/>
    <x v="2"/>
    <n v="12348.405790428898"/>
    <x v="0"/>
    <x v="0"/>
    <s v="10001 - 15000"/>
  </r>
  <r>
    <n v="4322992"/>
    <x v="1"/>
    <n v="189024.10905383999"/>
    <s v="NEWDELHI"/>
    <s v="NCR"/>
    <n v="1200"/>
    <x v="4"/>
    <n v="12299.36498748102"/>
    <x v="0"/>
    <x v="1"/>
    <s v="10001 - 15000"/>
  </r>
  <r>
    <n v="5261204"/>
    <x v="2"/>
    <n v="179131.52758218002"/>
    <s v="MATHURA"/>
    <s v="UTTAR PRADESH"/>
    <n v="1100"/>
    <x v="1"/>
    <n v="12591.215747030879"/>
    <x v="0"/>
    <x v="4"/>
    <s v="10001 - 15000"/>
  </r>
  <r>
    <n v="4955027"/>
    <x v="3"/>
    <n v="200398.10028480002"/>
    <s v="NOIDA"/>
    <s v="NCR"/>
    <n v="1000"/>
    <x v="2"/>
    <n v="12319.309700785632"/>
    <x v="1"/>
    <x v="1"/>
    <s v="10001 - 15000"/>
  </r>
  <r>
    <n v="3591013"/>
    <x v="2"/>
    <n v="195618.16494631601"/>
    <s v="CHENNAI"/>
    <s v="TAMILNADU"/>
    <n v="1400"/>
    <x v="3"/>
    <n v="12584.258649521351"/>
    <x v="1"/>
    <x v="1"/>
    <s v="10001 - 15000"/>
  </r>
  <r>
    <n v="4602988"/>
    <x v="3"/>
    <n v="183620.886437376"/>
    <s v="KOLKATTA"/>
    <s v="WEST BENGAL"/>
    <n v="1250"/>
    <x v="0"/>
    <n v="12372.702661300746"/>
    <x v="1"/>
    <x v="1"/>
    <s v="10001 - 15000"/>
  </r>
  <r>
    <n v="3742416"/>
    <x v="1"/>
    <n v="191934.69782579999"/>
    <s v="GURGAON"/>
    <s v="HARYANA"/>
    <n v="1200"/>
    <x v="4"/>
    <n v="12609.874248114711"/>
    <x v="0"/>
    <x v="0"/>
    <s v="10001 - 15000"/>
  </r>
  <r>
    <n v="4716742"/>
    <x v="2"/>
    <n v="189027.43178366899"/>
    <s v="AHMEDABAD"/>
    <s v="Gujarat"/>
    <n v="1400"/>
    <x v="3"/>
    <n v="12492.621183736765"/>
    <x v="0"/>
    <x v="2"/>
    <s v="10001 - 15000"/>
  </r>
  <r>
    <n v="4357174"/>
    <x v="2"/>
    <n v="192638.06762148"/>
    <s v="CHENNAI"/>
    <s v="TAMILNADU"/>
    <n v="1000"/>
    <x v="2"/>
    <n v="12584.793094338809"/>
    <x v="1"/>
    <x v="0"/>
    <s v="10001 - 15000"/>
  </r>
  <r>
    <n v="3269125"/>
    <x v="1"/>
    <n v="194835.02665536001"/>
    <s v="KOLKATTA"/>
    <s v="WEST BENGAL"/>
    <n v="1400"/>
    <x v="3"/>
    <n v="12765.253557442044"/>
    <x v="0"/>
    <x v="2"/>
    <s v="10001 - 15000"/>
  </r>
  <r>
    <n v="3917029"/>
    <x v="0"/>
    <n v="189110.26126227301"/>
    <s v="NEWDELHI"/>
    <s v="NCR"/>
    <n v="1400"/>
    <x v="5"/>
    <n v="12756.69472726897"/>
    <x v="0"/>
    <x v="2"/>
    <s v="10001 - 15000"/>
  </r>
  <r>
    <n v="5377988"/>
    <x v="1"/>
    <n v="183380.52837370499"/>
    <s v="GURGAON"/>
    <s v="HARYANA"/>
    <n v="1400"/>
    <x v="3"/>
    <n v="12939.478650315783"/>
    <x v="0"/>
    <x v="2"/>
    <s v="10001 - 15000"/>
  </r>
  <r>
    <n v="3899240"/>
    <x v="1"/>
    <n v="180623.26956473998"/>
    <s v="BHOPAL"/>
    <s v="MADHYA PRADESH"/>
    <n v="1400"/>
    <x v="3"/>
    <n v="10020"/>
    <x v="1"/>
    <x v="1"/>
    <s v="10001 - 15000"/>
  </r>
  <r>
    <n v="4880320"/>
    <x v="1"/>
    <n v="181188.95240178"/>
    <s v="Guwahati"/>
    <s v="Assam"/>
    <n v="1400"/>
    <x v="5"/>
    <n v="12742.250997548401"/>
    <x v="1"/>
    <x v="2"/>
    <s v="10001 - 15000"/>
  </r>
  <r>
    <n v="5160446"/>
    <x v="2"/>
    <n v="192168.03329609899"/>
    <s v="NEWDELHI"/>
    <s v="NCR"/>
    <n v="1100"/>
    <x v="1"/>
    <n v="12834.559831015311"/>
    <x v="1"/>
    <x v="4"/>
    <s v="10001 - 15000"/>
  </r>
  <r>
    <n v="3430898"/>
    <x v="1"/>
    <n v="176260.88514159"/>
    <s v="NEWDELHI"/>
    <s v="NCR"/>
    <n v="1400"/>
    <x v="5"/>
    <n v="13021.263463840265"/>
    <x v="1"/>
    <x v="2"/>
    <s v="10001 - 15000"/>
  </r>
  <r>
    <n v="4595487"/>
    <x v="2"/>
    <n v="183273.72830122401"/>
    <s v="BANGALORE"/>
    <s v="Karnataka"/>
    <n v="1000"/>
    <x v="2"/>
    <n v="12902.964152007688"/>
    <x v="1"/>
    <x v="2"/>
    <s v="10001 - 15000"/>
  </r>
  <r>
    <n v="3365666"/>
    <x v="3"/>
    <n v="187908.68274630402"/>
    <s v="BANGALORE"/>
    <s v="Karnataka"/>
    <n v="1250"/>
    <x v="0"/>
    <n v="13054.516435928012"/>
    <x v="1"/>
    <x v="2"/>
    <s v="10001 - 15000"/>
  </r>
  <r>
    <n v="5068487"/>
    <x v="1"/>
    <n v="174531.26672757001"/>
    <s v="NEWDELHI"/>
    <s v="NCR"/>
    <n v="1400"/>
    <x v="3"/>
    <n v="12922.259088672925"/>
    <x v="1"/>
    <x v="2"/>
    <s v="10001 - 15000"/>
  </r>
  <r>
    <n v="5227755"/>
    <x v="1"/>
    <n v="189629.68981148998"/>
    <s v="VARANASI"/>
    <s v="UTTAR PRADESH"/>
    <n v="1400"/>
    <x v="5"/>
    <n v="13093.4517837352"/>
    <x v="1"/>
    <x v="3"/>
    <s v="10001 - 15000"/>
  </r>
  <r>
    <n v="4335003"/>
    <x v="0"/>
    <n v="190110.72800222601"/>
    <s v="CHENNAI"/>
    <s v="TAMILNADU"/>
    <n v="1200"/>
    <x v="4"/>
    <n v="13200.063802070132"/>
    <x v="0"/>
    <x v="2"/>
    <s v="10001 - 15000"/>
  </r>
  <r>
    <n v="5082917"/>
    <x v="2"/>
    <n v="188148.44612623099"/>
    <s v="MATHURA"/>
    <s v="UTTAR PRADESH"/>
    <n v="1000"/>
    <x v="2"/>
    <n v="12951.636061699191"/>
    <x v="0"/>
    <x v="3"/>
    <s v="10001 - 15000"/>
  </r>
  <r>
    <n v="5383865"/>
    <x v="0"/>
    <n v="172194.978141942"/>
    <s v="CALICUT"/>
    <s v="KERALA"/>
    <n v="1400"/>
    <x v="5"/>
    <n v="13115.549146517025"/>
    <x v="0"/>
    <x v="4"/>
    <s v="10001 - 15000"/>
  </r>
  <r>
    <n v="3390703"/>
    <x v="3"/>
    <n v="177601.8799616"/>
    <s v="KOLKATTA"/>
    <s v="WEST BENGAL"/>
    <n v="1250"/>
    <x v="0"/>
    <n v="13034.718599924003"/>
    <x v="1"/>
    <x v="3"/>
    <s v="10001 - 15000"/>
  </r>
  <r>
    <n v="4545082"/>
    <x v="2"/>
    <n v="173248.34702496001"/>
    <s v="CALICUT"/>
    <s v="KERALA"/>
    <n v="1000"/>
    <x v="2"/>
    <n v="13023.349740254089"/>
    <x v="1"/>
    <x v="0"/>
    <s v="10001 - 15000"/>
  </r>
  <r>
    <n v="4326400"/>
    <x v="3"/>
    <n v="192278.115326528"/>
    <s v="KOLKATTA"/>
    <s v="WEST BENGAL"/>
    <n v="1100"/>
    <x v="1"/>
    <n v="13105.027116618421"/>
    <x v="1"/>
    <x v="1"/>
    <s v="10001 - 15000"/>
  </r>
  <r>
    <n v="3261836"/>
    <x v="3"/>
    <n v="180793.73078208001"/>
    <s v="VARANASI"/>
    <s v="UTTAR PRADESH"/>
    <n v="1250"/>
    <x v="0"/>
    <n v="13480.621517111633"/>
    <x v="0"/>
    <x v="2"/>
    <s v="10001 - 15000"/>
  </r>
  <r>
    <n v="3444116"/>
    <x v="1"/>
    <n v="201382.195925835"/>
    <s v="BANGALORE"/>
    <s v="Karnataka"/>
    <n v="1400"/>
    <x v="5"/>
    <n v="13318.560502303109"/>
    <x v="1"/>
    <x v="3"/>
    <s v="10001 - 15000"/>
  </r>
  <r>
    <n v="4654923"/>
    <x v="1"/>
    <n v="182419.9964568"/>
    <s v="INDORE"/>
    <s v="MADHYAPRADESH"/>
    <n v="1400"/>
    <x v="3"/>
    <n v="13476.254838654104"/>
    <x v="1"/>
    <x v="3"/>
    <s v="10001 - 15000"/>
  </r>
  <r>
    <n v="5071093"/>
    <x v="3"/>
    <n v="188790.59187046401"/>
    <s v="BANGALORE"/>
    <s v="Karnataka"/>
    <n v="1250"/>
    <x v="0"/>
    <n v="13466.171006554419"/>
    <x v="1"/>
    <x v="0"/>
    <s v="10001 - 15000"/>
  </r>
  <r>
    <n v="4949203"/>
    <x v="3"/>
    <n v="191954.547034496"/>
    <s v="BANGALORE"/>
    <s v="Karnataka"/>
    <n v="1100"/>
    <x v="1"/>
    <n v="13252.930202768042"/>
    <x v="0"/>
    <x v="0"/>
    <s v="10001 - 15000"/>
  </r>
  <r>
    <n v="4539229"/>
    <x v="3"/>
    <n v="179118.87380352002"/>
    <s v="NEWDELHI"/>
    <s v="NCR"/>
    <n v="1250"/>
    <x v="0"/>
    <n v="13404.556381644097"/>
    <x v="0"/>
    <x v="0"/>
    <s v="10001 - 15000"/>
  </r>
  <r>
    <n v="4594177"/>
    <x v="1"/>
    <n v="190952.34089328002"/>
    <s v="LUDHIANA"/>
    <s v="PUNJAB"/>
    <n v="1400"/>
    <x v="5"/>
    <n v="13429.100840207017"/>
    <x v="1"/>
    <x v="3"/>
    <s v="10001 - 15000"/>
  </r>
  <r>
    <n v="3756135"/>
    <x v="0"/>
    <n v="176016.463641471"/>
    <s v="NEWDELHI"/>
    <s v="NCR"/>
    <n v="1400"/>
    <x v="3"/>
    <n v="13656.833581504226"/>
    <x v="0"/>
    <x v="2"/>
    <s v="10001 - 15000"/>
  </r>
  <r>
    <n v="3755283"/>
    <x v="2"/>
    <n v="190096.202025184"/>
    <s v="NEWDELHI"/>
    <s v="NCR"/>
    <n v="1000"/>
    <x v="2"/>
    <n v="13653.566875475351"/>
    <x v="1"/>
    <x v="0"/>
    <s v="10001 - 15000"/>
  </r>
  <r>
    <n v="4159457"/>
    <x v="0"/>
    <n v="190142.55820535199"/>
    <s v="CHENNAI"/>
    <s v="TAMILNADU"/>
    <n v="1400"/>
    <x v="5"/>
    <n v="13846.266578555114"/>
    <x v="1"/>
    <x v="0"/>
    <s v="10001 - 15000"/>
  </r>
  <r>
    <n v="3358096"/>
    <x v="3"/>
    <n v="194427.75071641602"/>
    <s v="NOIDA"/>
    <s v="NCR"/>
    <n v="1250"/>
    <x v="0"/>
    <n v="13863.692954207376"/>
    <x v="1"/>
    <x v="4"/>
    <s v="10001 - 15000"/>
  </r>
  <r>
    <n v="4787759"/>
    <x v="3"/>
    <n v="174056.78129280001"/>
    <s v="NOIDA"/>
    <s v="NCR"/>
    <n v="1250"/>
    <x v="0"/>
    <n v="13615.009406104124"/>
    <x v="1"/>
    <x v="2"/>
    <s v="10001 - 15000"/>
  </r>
  <r>
    <n v="4647145"/>
    <x v="3"/>
    <n v="201621.598517184"/>
    <s v="BHOPAL"/>
    <s v="MADHYA PRADESH"/>
    <n v="1000"/>
    <x v="2"/>
    <n v="13895.256646653275"/>
    <x v="1"/>
    <x v="3"/>
    <s v="10001 - 15000"/>
  </r>
  <r>
    <n v="3285658"/>
    <x v="1"/>
    <n v="184786.73754345"/>
    <s v="KOLHAPUR"/>
    <s v="Maharashtra"/>
    <n v="1400"/>
    <x v="5"/>
    <n v="13722.275173695874"/>
    <x v="1"/>
    <x v="2"/>
    <s v="10001 - 15000"/>
  </r>
  <r>
    <n v="4392603"/>
    <x v="0"/>
    <n v="180499.05597436"/>
    <s v="CHENNAI"/>
    <s v="TAMILNADU"/>
    <n v="1400"/>
    <x v="3"/>
    <n v="13850.167259966971"/>
    <x v="1"/>
    <x v="2"/>
    <s v="10001 - 15000"/>
  </r>
  <r>
    <n v="3250324"/>
    <x v="1"/>
    <n v="185850.33812117999"/>
    <s v="Guwahati"/>
    <s v="Assam"/>
    <n v="1400"/>
    <x v="3"/>
    <n v="13912.653788812457"/>
    <x v="1"/>
    <x v="1"/>
    <s v="10001 - 15000"/>
  </r>
  <r>
    <n v="3874467"/>
    <x v="2"/>
    <n v="183633.99045283502"/>
    <s v="LUDHIANA"/>
    <s v="PUNJAB"/>
    <n v="1000"/>
    <x v="2"/>
    <n v="13976.389094438842"/>
    <x v="0"/>
    <x v="3"/>
    <s v="10001 - 15000"/>
  </r>
  <r>
    <n v="5362584"/>
    <x v="3"/>
    <n v="201714.46033023999"/>
    <s v="CHENNAI"/>
    <s v="TAMILNADU"/>
    <n v="1000"/>
    <x v="2"/>
    <n v="13999.760243233508"/>
    <x v="0"/>
    <x v="2"/>
    <s v="10001 - 15000"/>
  </r>
  <r>
    <n v="4987274"/>
    <x v="3"/>
    <n v="178454.48233881601"/>
    <s v="KOLKATTA"/>
    <s v="WEST BENGAL"/>
    <n v="1250"/>
    <x v="0"/>
    <n v="13746.161833813128"/>
    <x v="1"/>
    <x v="0"/>
    <s v="10001 - 15000"/>
  </r>
  <r>
    <n v="5256163"/>
    <x v="2"/>
    <n v="202464.55268176802"/>
    <s v="INDORE"/>
    <s v="MADHYAPRADESH"/>
    <n v="1400"/>
    <x v="3"/>
    <n v="14043.428699197464"/>
    <x v="0"/>
    <x v="1"/>
    <s v="10001 - 15000"/>
  </r>
  <r>
    <n v="5251432"/>
    <x v="2"/>
    <n v="174379.99407749998"/>
    <s v="BANGALORE"/>
    <s v="Karnataka"/>
    <n v="1000"/>
    <x v="2"/>
    <n v="13961.844303916174"/>
    <x v="1"/>
    <x v="0"/>
    <s v="10001 - 15000"/>
  </r>
  <r>
    <n v="5111911"/>
    <x v="1"/>
    <n v="175364.58926844"/>
    <s v="KOLKATTA"/>
    <s v="WEST BENGAL"/>
    <n v="1400"/>
    <x v="3"/>
    <n v="13916.483359042011"/>
    <x v="1"/>
    <x v="2"/>
    <s v="10001 - 15000"/>
  </r>
  <r>
    <n v="4984479"/>
    <x v="3"/>
    <n v="192572.53364275198"/>
    <s v="AHMEDABAD"/>
    <s v="Gujarat"/>
    <n v="1100"/>
    <x v="1"/>
    <n v="14031.967793669392"/>
    <x v="1"/>
    <x v="0"/>
    <s v="10001 - 15000"/>
  </r>
  <r>
    <n v="3825307"/>
    <x v="3"/>
    <n v="196392.34597254399"/>
    <s v="GURGAON"/>
    <s v="HARYANA"/>
    <n v="1000"/>
    <x v="2"/>
    <n v="13912.221133341043"/>
    <x v="1"/>
    <x v="2"/>
    <s v="10001 - 15000"/>
  </r>
  <r>
    <n v="3410317"/>
    <x v="1"/>
    <n v="184279.76052317998"/>
    <s v="AHMEDABAD"/>
    <s v="Gujarat"/>
    <n v="1200"/>
    <x v="4"/>
    <n v="13904.234158664745"/>
    <x v="1"/>
    <x v="1"/>
    <s v="10001 - 15000"/>
  </r>
  <r>
    <n v="3999199"/>
    <x v="2"/>
    <n v="184385.687279623"/>
    <s v="CALICUT"/>
    <s v="KERALA"/>
    <n v="1000"/>
    <x v="2"/>
    <n v="14044.607677431613"/>
    <x v="1"/>
    <x v="4"/>
    <s v="10001 - 15000"/>
  </r>
  <r>
    <n v="5489587"/>
    <x v="0"/>
    <n v="181039.20495805601"/>
    <s v="NEWDELHI"/>
    <s v="NCR"/>
    <n v="1400"/>
    <x v="3"/>
    <n v="13982.254362513631"/>
    <x v="1"/>
    <x v="2"/>
    <s v="10001 - 15000"/>
  </r>
  <r>
    <n v="3460143"/>
    <x v="2"/>
    <n v="174555.62584320002"/>
    <s v="KOLKATTA"/>
    <s v="WEST BENGAL"/>
    <n v="1000"/>
    <x v="2"/>
    <n v="14036.729448336724"/>
    <x v="0"/>
    <x v="0"/>
    <s v="10001 - 15000"/>
  </r>
  <r>
    <n v="5431741"/>
    <x v="2"/>
    <n v="184966.53937242"/>
    <s v="KOLKATTA"/>
    <s v="WEST BENGAL"/>
    <n v="1100"/>
    <x v="1"/>
    <n v="14262.820414077991"/>
    <x v="0"/>
    <x v="2"/>
    <s v="10001 - 15000"/>
  </r>
  <r>
    <n v="4318934"/>
    <x v="4"/>
    <n v="203065.36824000001"/>
    <s v="BANGALORE"/>
    <s v="Karnataka"/>
    <n v="1250"/>
    <x v="0"/>
    <n v="14306.148666035999"/>
    <x v="0"/>
    <x v="1"/>
    <s v="10001 - 15000"/>
  </r>
  <r>
    <n v="4472610"/>
    <x v="2"/>
    <n v="185306.43353467301"/>
    <s v="CHENNAI"/>
    <s v="TAMILNADU"/>
    <n v="1000"/>
    <x v="2"/>
    <n v="14482.175989330002"/>
    <x v="0"/>
    <x v="3"/>
    <s v="10001 - 15000"/>
  </r>
  <r>
    <n v="3874321"/>
    <x v="0"/>
    <n v="179139.20507818199"/>
    <s v="VARANASI"/>
    <s v="UTTAR PRADESH"/>
    <n v="1200"/>
    <x v="4"/>
    <n v="14198.619811406777"/>
    <x v="1"/>
    <x v="2"/>
    <s v="10001 - 15000"/>
  </r>
  <r>
    <n v="4851923"/>
    <x v="2"/>
    <n v="185139.74198541002"/>
    <s v="GURGAON"/>
    <s v="HARYANA"/>
    <n v="1000"/>
    <x v="2"/>
    <n v="14355.055744806037"/>
    <x v="0"/>
    <x v="1"/>
    <s v="10001 - 15000"/>
  </r>
  <r>
    <n v="3788209"/>
    <x v="3"/>
    <n v="200110.58920326401"/>
    <s v="CHENNAI"/>
    <s v="TAMILNADU"/>
    <n v="1100"/>
    <x v="1"/>
    <n v="14192.653288742582"/>
    <x v="1"/>
    <x v="1"/>
    <s v="10001 - 15000"/>
  </r>
  <r>
    <n v="4487088"/>
    <x v="3"/>
    <n v="202608.41143296001"/>
    <s v="CALICUT"/>
    <s v="KERALA"/>
    <n v="1100"/>
    <x v="1"/>
    <n v="14503.963082320175"/>
    <x v="0"/>
    <x v="1"/>
    <s v="10001 - 15000"/>
  </r>
  <r>
    <n v="5497589"/>
    <x v="0"/>
    <n v="197274.76840507801"/>
    <s v="JALANDHAR"/>
    <s v="PUNJAB"/>
    <n v="1400"/>
    <x v="3"/>
    <n v="14409.559060266092"/>
    <x v="1"/>
    <x v="0"/>
    <s v="10001 - 15000"/>
  </r>
  <r>
    <n v="4337601"/>
    <x v="3"/>
    <n v="189758.48456332801"/>
    <s v="NOIDA"/>
    <s v="NCR"/>
    <n v="1250"/>
    <x v="0"/>
    <n v="14488.690010781338"/>
    <x v="1"/>
    <x v="4"/>
    <s v="10001 - 15000"/>
  </r>
  <r>
    <n v="3320378"/>
    <x v="3"/>
    <n v="190503.45129535999"/>
    <s v="NOIDA"/>
    <s v="NCR"/>
    <n v="1250"/>
    <x v="0"/>
    <n v="14429.113534014676"/>
    <x v="1"/>
    <x v="1"/>
    <s v="10001 - 15000"/>
  </r>
  <r>
    <n v="5527101"/>
    <x v="3"/>
    <n v="195575.22421535998"/>
    <s v="NEWDELHI"/>
    <s v="NCR"/>
    <n v="1000"/>
    <x v="2"/>
    <n v="14503.042582288061"/>
    <x v="1"/>
    <x v="3"/>
    <s v="10001 - 15000"/>
  </r>
  <r>
    <n v="3366164"/>
    <x v="4"/>
    <n v="198553.28237114998"/>
    <s v="BANGALORE"/>
    <s v="Karnataka"/>
    <n v="1250"/>
    <x v="0"/>
    <n v="14439.460630264257"/>
    <x v="1"/>
    <x v="1"/>
    <s v="10001 - 15000"/>
  </r>
  <r>
    <n v="3736365"/>
    <x v="3"/>
    <n v="195224.73762841601"/>
    <s v="MATHURA"/>
    <s v="UTTAR PRADESH"/>
    <n v="1250"/>
    <x v="0"/>
    <n v="14474.231634078405"/>
    <x v="1"/>
    <x v="3"/>
    <s v="10001 - 15000"/>
  </r>
  <r>
    <n v="4828170"/>
    <x v="1"/>
    <n v="177279.59369231999"/>
    <s v="BANGALORE"/>
    <s v="Karnataka"/>
    <n v="1400"/>
    <x v="3"/>
    <n v="14800.954688371057"/>
    <x v="1"/>
    <x v="2"/>
    <s v="10001 - 15000"/>
  </r>
  <r>
    <n v="4014482"/>
    <x v="1"/>
    <n v="193677.65856337501"/>
    <s v="CHENNAI"/>
    <s v="TAMILNADU"/>
    <n v="1200"/>
    <x v="4"/>
    <n v="14572.560187805853"/>
    <x v="0"/>
    <x v="2"/>
    <s v="10001 - 15000"/>
  </r>
  <r>
    <n v="4074364"/>
    <x v="4"/>
    <n v="195819.351"/>
    <s v="KOLKATTA"/>
    <s v="WEST BENGAL"/>
    <n v="1250"/>
    <x v="0"/>
    <n v="14666.590782574967"/>
    <x v="1"/>
    <x v="2"/>
    <s v="10001 - 15000"/>
  </r>
  <r>
    <n v="3658906"/>
    <x v="4"/>
    <n v="200123.31685087501"/>
    <s v="AHMEDABAD"/>
    <s v="Gujarat"/>
    <n v="1250"/>
    <x v="0"/>
    <n v="14738.667943857126"/>
    <x v="1"/>
    <x v="3"/>
    <s v="10001 - 15000"/>
  </r>
  <r>
    <n v="3432997"/>
    <x v="3"/>
    <n v="175384.64575743998"/>
    <s v="CHENNAI"/>
    <s v="TAMILNADU"/>
    <n v="1250"/>
    <x v="0"/>
    <n v="14745.249176873704"/>
    <x v="1"/>
    <x v="2"/>
    <s v="10001 - 15000"/>
  </r>
  <r>
    <n v="3609341"/>
    <x v="2"/>
    <n v="199928.61154557002"/>
    <s v="LUDHIANA"/>
    <s v="PUNJAB"/>
    <n v="1400"/>
    <x v="3"/>
    <n v="10996"/>
    <x v="1"/>
    <x v="6"/>
    <s v="10001 - 15000"/>
  </r>
  <r>
    <n v="5510871"/>
    <x v="4"/>
    <n v="198440.96145599999"/>
    <s v="KOLHAPUR"/>
    <s v="Maharashtra"/>
    <n v="1250"/>
    <x v="0"/>
    <n v="14818.734822383441"/>
    <x v="1"/>
    <x v="3"/>
    <s v="10001 - 15000"/>
  </r>
  <r>
    <n v="3983423"/>
    <x v="2"/>
    <n v="190242.33747574"/>
    <s v="KOLKATTA"/>
    <s v="WEST BENGAL"/>
    <n v="1000"/>
    <x v="2"/>
    <n v="15028.414076147119"/>
    <x v="1"/>
    <x v="4"/>
    <s v="15001 - 20000"/>
  </r>
  <r>
    <n v="5397414"/>
    <x v="2"/>
    <n v="203545.66248970703"/>
    <s v="BANGALORE"/>
    <s v="Karnataka"/>
    <n v="1400"/>
    <x v="3"/>
    <n v="14939.735340611969"/>
    <x v="1"/>
    <x v="2"/>
    <s v="10001 - 15000"/>
  </r>
  <r>
    <n v="4780663"/>
    <x v="3"/>
    <n v="178191.212011392"/>
    <s v="AHMEDABAD"/>
    <s v="Gujarat"/>
    <n v="1250"/>
    <x v="0"/>
    <n v="15195.442169454958"/>
    <x v="1"/>
    <x v="3"/>
    <s v="15001 - 20000"/>
  </r>
  <r>
    <n v="4697669"/>
    <x v="2"/>
    <n v="176639.00997774201"/>
    <s v="LUDHIANA"/>
    <s v="PUNJAB"/>
    <n v="1000"/>
    <x v="2"/>
    <n v="15210.636933196884"/>
    <x v="1"/>
    <x v="3"/>
    <s v="15001 - 20000"/>
  </r>
  <r>
    <n v="3847595"/>
    <x v="0"/>
    <n v="192782.986435764"/>
    <s v="KOLHAPUR"/>
    <s v="Maharashtra"/>
    <n v="1400"/>
    <x v="3"/>
    <n v="14986.775252271274"/>
    <x v="1"/>
    <x v="3"/>
    <s v="10001 - 15000"/>
  </r>
  <r>
    <n v="5376035"/>
    <x v="1"/>
    <n v="193345.93329781501"/>
    <s v="VARANASI"/>
    <s v="UTTAR PRADESH"/>
    <n v="1400"/>
    <x v="3"/>
    <n v="15036.926852902694"/>
    <x v="0"/>
    <x v="2"/>
    <s v="15001 - 20000"/>
  </r>
  <r>
    <n v="3995531"/>
    <x v="2"/>
    <n v="196529.16697848003"/>
    <s v="NEWDELHI"/>
    <s v="NCR"/>
    <n v="1400"/>
    <x v="3"/>
    <n v="14931.15013928474"/>
    <x v="1"/>
    <x v="2"/>
    <s v="10001 - 15000"/>
  </r>
  <r>
    <n v="5193203"/>
    <x v="2"/>
    <n v="187615.36694034"/>
    <s v="CHENNAI"/>
    <s v="TAMILNADU"/>
    <n v="1100"/>
    <x v="1"/>
    <n v="15098.827859012863"/>
    <x v="1"/>
    <x v="0"/>
    <s v="15001 - 20000"/>
  </r>
  <r>
    <n v="4509230"/>
    <x v="2"/>
    <n v="197439.84496588801"/>
    <s v="NOIDA"/>
    <s v="NCR"/>
    <n v="1400"/>
    <x v="3"/>
    <n v="15134.008365104633"/>
    <x v="1"/>
    <x v="1"/>
    <s v="15001 - 20000"/>
  </r>
  <r>
    <n v="4724325"/>
    <x v="1"/>
    <n v="187236.29629620002"/>
    <s v="KOLHAPUR"/>
    <s v="Maharashtra"/>
    <n v="1400"/>
    <x v="3"/>
    <n v="15225.560249578928"/>
    <x v="0"/>
    <x v="2"/>
    <s v="15001 - 20000"/>
  </r>
  <r>
    <n v="4966326"/>
    <x v="2"/>
    <n v="180232.78024432802"/>
    <s v="NOIDA"/>
    <s v="NCR"/>
    <n v="1000"/>
    <x v="2"/>
    <n v="15273.109415089459"/>
    <x v="1"/>
    <x v="2"/>
    <s v="15001 - 20000"/>
  </r>
  <r>
    <n v="3724142"/>
    <x v="1"/>
    <n v="195244.28435295"/>
    <s v="LUDHIANA"/>
    <s v="PUNJAB"/>
    <n v="1400"/>
    <x v="5"/>
    <n v="15571.985451781489"/>
    <x v="1"/>
    <x v="4"/>
    <s v="15001 - 20000"/>
  </r>
  <r>
    <n v="5149333"/>
    <x v="3"/>
    <n v="182903.99128320001"/>
    <s v="LUDHIANA"/>
    <s v="PUNJAB"/>
    <n v="1250"/>
    <x v="0"/>
    <n v="15390.610387141463"/>
    <x v="1"/>
    <x v="2"/>
    <s v="15001 - 20000"/>
  </r>
  <r>
    <n v="3946788"/>
    <x v="3"/>
    <n v="180272.09778163198"/>
    <s v="CALICUT"/>
    <s v="KERALA"/>
    <n v="1250"/>
    <x v="0"/>
    <n v="15596.54091060827"/>
    <x v="0"/>
    <x v="5"/>
    <s v="15001 - 20000"/>
  </r>
  <r>
    <n v="3532558"/>
    <x v="3"/>
    <n v="189276.05361152001"/>
    <s v="BANGALORE"/>
    <s v="Karnataka"/>
    <n v="1250"/>
    <x v="0"/>
    <n v="15320.42923859318"/>
    <x v="1"/>
    <x v="0"/>
    <s v="15001 - 20000"/>
  </r>
  <r>
    <n v="3225228"/>
    <x v="1"/>
    <n v="183604.2504741"/>
    <s v="JALANDHAR"/>
    <s v="PUNJAB"/>
    <n v="1400"/>
    <x v="3"/>
    <n v="15625.363767261028"/>
    <x v="1"/>
    <x v="2"/>
    <s v="15001 - 20000"/>
  </r>
  <r>
    <n v="5125684"/>
    <x v="3"/>
    <n v="204609.06716800001"/>
    <s v="NOIDA"/>
    <s v="NCR"/>
    <n v="1100"/>
    <x v="1"/>
    <n v="15621.085233005881"/>
    <x v="1"/>
    <x v="2"/>
    <s v="15001 - 20000"/>
  </r>
  <r>
    <n v="4927482"/>
    <x v="2"/>
    <n v="203488.81469389403"/>
    <s v="NOIDA"/>
    <s v="NCR"/>
    <n v="1200"/>
    <x v="4"/>
    <n v="15644.462114753129"/>
    <x v="1"/>
    <x v="1"/>
    <s v="15001 - 20000"/>
  </r>
  <r>
    <n v="4400363"/>
    <x v="4"/>
    <n v="199234.67679135001"/>
    <s v="JALANDHAR"/>
    <s v="PUNJAB"/>
    <n v="1250"/>
    <x v="0"/>
    <n v="15868.238283484825"/>
    <x v="1"/>
    <x v="3"/>
    <s v="15001 - 20000"/>
  </r>
  <r>
    <n v="4381782"/>
    <x v="2"/>
    <n v="195187.01018179502"/>
    <s v="GURGAON"/>
    <s v="HARYANA"/>
    <n v="1100"/>
    <x v="1"/>
    <n v="16091.248304201396"/>
    <x v="0"/>
    <x v="2"/>
    <s v="15001 - 20000"/>
  </r>
  <r>
    <n v="5190019"/>
    <x v="2"/>
    <n v="178982.55141716602"/>
    <s v="VARANASI"/>
    <s v="UTTAR PRADESH"/>
    <n v="1000"/>
    <x v="2"/>
    <n v="16095.444247425796"/>
    <x v="1"/>
    <x v="0"/>
    <s v="15001 - 20000"/>
  </r>
  <r>
    <n v="5349467"/>
    <x v="2"/>
    <n v="182546.88318747398"/>
    <s v="NOIDA"/>
    <s v="NCR"/>
    <n v="1000"/>
    <x v="2"/>
    <n v="16097.289932454598"/>
    <x v="1"/>
    <x v="3"/>
    <s v="15001 - 20000"/>
  </r>
  <r>
    <n v="4555244"/>
    <x v="1"/>
    <n v="202270.02082852501"/>
    <s v="BANGALORE"/>
    <s v="Karnataka"/>
    <n v="1400"/>
    <x v="5"/>
    <n v="15901.783903215768"/>
    <x v="1"/>
    <x v="3"/>
    <s v="15001 - 20000"/>
  </r>
  <r>
    <n v="5553968"/>
    <x v="2"/>
    <n v="176513.23538136602"/>
    <s v="LUDHIANA"/>
    <s v="PUNJAB"/>
    <n v="1100"/>
    <x v="1"/>
    <n v="16212.858156216487"/>
    <x v="0"/>
    <x v="1"/>
    <s v="15001 - 20000"/>
  </r>
  <r>
    <n v="4670371"/>
    <x v="2"/>
    <n v="176872.64845220101"/>
    <s v="KOLKATTA"/>
    <s v="WEST BENGAL"/>
    <n v="1000"/>
    <x v="2"/>
    <n v="16453.525545049146"/>
    <x v="1"/>
    <x v="2"/>
    <s v="15001 - 20000"/>
  </r>
  <r>
    <n v="3270000"/>
    <x v="3"/>
    <n v="184531.91153971199"/>
    <s v="BANGALORE"/>
    <s v="Karnataka"/>
    <n v="1250"/>
    <x v="0"/>
    <n v="16379.557112244558"/>
    <x v="1"/>
    <x v="3"/>
    <s v="15001 - 20000"/>
  </r>
  <r>
    <n v="5234751"/>
    <x v="3"/>
    <n v="190460.94822399999"/>
    <s v="GURGAON"/>
    <s v="HARYANA"/>
    <n v="1250"/>
    <x v="0"/>
    <n v="16449.127911401043"/>
    <x v="1"/>
    <x v="1"/>
    <s v="15001 - 20000"/>
  </r>
  <r>
    <n v="5372688"/>
    <x v="0"/>
    <n v="199702.58294998799"/>
    <s v="NEWDELHI"/>
    <s v="NCR"/>
    <n v="1400"/>
    <x v="5"/>
    <n v="16350.334036913595"/>
    <x v="0"/>
    <x v="2"/>
    <s v="15001 - 20000"/>
  </r>
  <r>
    <n v="4530607"/>
    <x v="1"/>
    <n v="179908.04647745998"/>
    <s v="INDORE"/>
    <s v="MADHYAPRADESH"/>
    <n v="1400"/>
    <x v="3"/>
    <n v="16810.045189375625"/>
    <x v="1"/>
    <x v="0"/>
    <s v="15001 - 20000"/>
  </r>
  <r>
    <n v="3940807"/>
    <x v="2"/>
    <n v="178864.75537082998"/>
    <s v="VARANASI"/>
    <s v="UTTAR PRADESH"/>
    <n v="1000"/>
    <x v="2"/>
    <n v="17932"/>
    <x v="1"/>
    <x v="1"/>
    <s v="15001 - 20000"/>
  </r>
  <r>
    <n v="5059939"/>
    <x v="3"/>
    <n v="205087.93909228803"/>
    <s v="NEWDELHI"/>
    <s v="NCR"/>
    <n v="1000"/>
    <x v="2"/>
    <n v="17069.243669217278"/>
    <x v="1"/>
    <x v="0"/>
    <s v="15001 - 20000"/>
  </r>
  <r>
    <n v="5388899"/>
    <x v="2"/>
    <n v="197661.164207744"/>
    <s v="BANGALORE"/>
    <s v="Karnataka"/>
    <n v="1400"/>
    <x v="3"/>
    <n v="17158.201041514931"/>
    <x v="1"/>
    <x v="0"/>
    <s v="15001 - 20000"/>
  </r>
  <r>
    <n v="5302590"/>
    <x v="3"/>
    <n v="196803.50726169601"/>
    <s v="NOIDA"/>
    <s v="NCR"/>
    <n v="1100"/>
    <x v="1"/>
    <n v="17628.246404000696"/>
    <x v="1"/>
    <x v="3"/>
    <s v="15001 - 20000"/>
  </r>
  <r>
    <n v="3442651"/>
    <x v="0"/>
    <n v="200608.443270772"/>
    <s v="LUDHIANA"/>
    <s v="PUNJAB"/>
    <n v="1200"/>
    <x v="4"/>
    <n v="17458.836047769266"/>
    <x v="1"/>
    <x v="2"/>
    <s v="15001 - 20000"/>
  </r>
  <r>
    <n v="4607048"/>
    <x v="2"/>
    <n v="183599.52767893398"/>
    <s v="KOLKATTA"/>
    <s v="WEST BENGAL"/>
    <n v="1000"/>
    <x v="2"/>
    <n v="17876.003216042503"/>
    <x v="1"/>
    <x v="1"/>
    <s v="15001 - 20000"/>
  </r>
  <r>
    <n v="3712676"/>
    <x v="2"/>
    <n v="191849.64817939003"/>
    <s v="NEWDELHI"/>
    <s v="NCR"/>
    <n v="1000"/>
    <x v="2"/>
    <n v="17934.970440002864"/>
    <x v="1"/>
    <x v="5"/>
    <s v="15001 - 20000"/>
  </r>
  <r>
    <n v="5301559"/>
    <x v="3"/>
    <n v="188233.96614118401"/>
    <s v="Guwahati"/>
    <s v="Assam"/>
    <n v="1250"/>
    <x v="0"/>
    <n v="18210.559209945739"/>
    <x v="1"/>
    <x v="2"/>
    <s v="15001 - 20000"/>
  </r>
  <r>
    <n v="4102876"/>
    <x v="1"/>
    <n v="202461.674191875"/>
    <s v="NEWDELHI"/>
    <s v="NCR"/>
    <n v="1400"/>
    <x v="5"/>
    <n v="18135.276304922612"/>
    <x v="1"/>
    <x v="3"/>
    <s v="15001 - 20000"/>
  </r>
  <r>
    <n v="3926387"/>
    <x v="4"/>
    <n v="205748.28903824999"/>
    <s v="CALICUT"/>
    <s v="KERALA"/>
    <n v="1250"/>
    <x v="0"/>
    <n v="18281.150856186116"/>
    <x v="1"/>
    <x v="4"/>
    <s v="15001 - 20000"/>
  </r>
  <r>
    <n v="4057994"/>
    <x v="1"/>
    <n v="201944.53907100001"/>
    <s v="CALICUT"/>
    <s v="KERALA"/>
    <n v="1200"/>
    <x v="4"/>
    <n v="18134.602665368941"/>
    <x v="1"/>
    <x v="1"/>
    <s v="15001 - 20000"/>
  </r>
  <r>
    <n v="4790961"/>
    <x v="3"/>
    <n v="188043.550112"/>
    <s v="BHOPAL"/>
    <s v="MADHYA PRADESH"/>
    <n v="1250"/>
    <x v="0"/>
    <n v="18284.395614556954"/>
    <x v="0"/>
    <x v="0"/>
    <s v="15001 - 20000"/>
  </r>
  <r>
    <n v="4687238"/>
    <x v="3"/>
    <n v="206682.27376025598"/>
    <s v="NEWDELHI"/>
    <s v="NCR"/>
    <n v="1100"/>
    <x v="1"/>
    <n v="18605.119272891588"/>
    <x v="1"/>
    <x v="1"/>
    <s v="15001 - 20000"/>
  </r>
  <r>
    <n v="3287723"/>
    <x v="4"/>
    <n v="195362.41428990001"/>
    <s v="CALICUT"/>
    <s v="KERALA"/>
    <n v="1250"/>
    <x v="0"/>
    <n v="18720.983663126986"/>
    <x v="1"/>
    <x v="2"/>
    <s v="15001 - 20000"/>
  </r>
  <r>
    <n v="5282294"/>
    <x v="3"/>
    <n v="180522.65194412801"/>
    <s v="CHENNAI"/>
    <s v="TAMILNADU"/>
    <n v="1250"/>
    <x v="0"/>
    <n v="18869.759130789462"/>
    <x v="0"/>
    <x v="1"/>
    <s v="15001 - 20000"/>
  </r>
  <r>
    <n v="3985118"/>
    <x v="3"/>
    <n v="179638.67925312"/>
    <s v="KOLKATTA"/>
    <s v="WEST BENGAL"/>
    <n v="1250"/>
    <x v="0"/>
    <n v="18726.146945328994"/>
    <x v="0"/>
    <x v="0"/>
    <s v="15001 - 20000"/>
  </r>
  <r>
    <n v="3972680"/>
    <x v="3"/>
    <n v="201209.70984435201"/>
    <s v="MATHURA"/>
    <s v="UTTAR PRADESH"/>
    <n v="1000"/>
    <x v="2"/>
    <n v="18970.349065051552"/>
    <x v="1"/>
    <x v="3"/>
    <s v="15001 - 20000"/>
  </r>
  <r>
    <n v="4616792"/>
    <x v="1"/>
    <n v="178699.05596205001"/>
    <s v="JALANDHAR"/>
    <s v="PUNJAB"/>
    <n v="1400"/>
    <x v="5"/>
    <n v="18927.403040231136"/>
    <x v="1"/>
    <x v="2"/>
    <s v="15001 - 20000"/>
  </r>
  <r>
    <n v="4267880"/>
    <x v="3"/>
    <n v="195184.99595801599"/>
    <s v="NEWDELHI"/>
    <s v="NCR"/>
    <n v="1000"/>
    <x v="2"/>
    <n v="23375"/>
    <x v="1"/>
    <x v="5"/>
    <s v="20001 - 25000"/>
  </r>
  <r>
    <n v="4505745"/>
    <x v="3"/>
    <n v="181367.89653907198"/>
    <s v="GURGAON"/>
    <s v="HARYANA"/>
    <n v="1250"/>
    <x v="0"/>
    <n v="19362.915037189545"/>
    <x v="0"/>
    <x v="3"/>
    <s v="15001 - 20000"/>
  </r>
  <r>
    <n v="3513870"/>
    <x v="3"/>
    <n v="204699.40781363202"/>
    <s v="NOIDA"/>
    <s v="NCR"/>
    <n v="1000"/>
    <x v="2"/>
    <n v="19579.262946073341"/>
    <x v="1"/>
    <x v="3"/>
    <s v="15001 - 20000"/>
  </r>
  <r>
    <n v="4229622"/>
    <x v="3"/>
    <n v="178220.58412864001"/>
    <s v="NOIDA"/>
    <s v="NCR"/>
    <n v="1250"/>
    <x v="0"/>
    <n v="19615.045074743124"/>
    <x v="1"/>
    <x v="2"/>
    <s v="15001 - 20000"/>
  </r>
  <r>
    <n v="3951067"/>
    <x v="1"/>
    <n v="199619.10351454499"/>
    <s v="BHOPAL"/>
    <s v="MADHYA PRADESH"/>
    <n v="1200"/>
    <x v="4"/>
    <n v="19742.348291575639"/>
    <x v="0"/>
    <x v="2"/>
    <s v="15001 - 20000"/>
  </r>
  <r>
    <n v="3566218"/>
    <x v="1"/>
    <n v="182564.60252895002"/>
    <s v="KOLKATTA"/>
    <s v="WEST BENGAL"/>
    <n v="1400"/>
    <x v="5"/>
    <n v="20185.327261283168"/>
    <x v="0"/>
    <x v="2"/>
    <s v="20001 - 25000"/>
  </r>
  <r>
    <n v="4170018"/>
    <x v="3"/>
    <n v="191807.95006464"/>
    <s v="JALANDHAR"/>
    <s v="PUNJAB"/>
    <n v="1100"/>
    <x v="1"/>
    <n v="20335.763252155946"/>
    <x v="1"/>
    <x v="6"/>
    <s v="20001 - 25000"/>
  </r>
  <r>
    <n v="5059831"/>
    <x v="2"/>
    <n v="186379.67258105701"/>
    <s v="NOIDA"/>
    <s v="NCR"/>
    <n v="1000"/>
    <x v="2"/>
    <n v="20620.641088596571"/>
    <x v="0"/>
    <x v="1"/>
    <s v="20001 - 25000"/>
  </r>
  <r>
    <n v="5093309"/>
    <x v="0"/>
    <n v="194716.43511969"/>
    <s v="BANGALORE"/>
    <s v="Karnataka"/>
    <n v="1400"/>
    <x v="5"/>
    <n v="20882.90803982213"/>
    <x v="1"/>
    <x v="0"/>
    <s v="20001 - 25000"/>
  </r>
  <r>
    <n v="3520059"/>
    <x v="3"/>
    <n v="206866.41725715203"/>
    <s v="GURGAON"/>
    <s v="HARYANA"/>
    <n v="1000"/>
    <x v="2"/>
    <n v="27808.007600599914"/>
    <x v="0"/>
    <x v="3"/>
    <s v="25001 - 30000"/>
  </r>
  <r>
    <n v="5424992"/>
    <x v="2"/>
    <n v="192085.94055555001"/>
    <s v="BANGALORE"/>
    <s v="Karnataka"/>
    <n v="1100"/>
    <x v="1"/>
    <n v="28458.65288975968"/>
    <x v="1"/>
    <x v="1"/>
    <s v="25001 - 30000"/>
  </r>
  <r>
    <n v="3467965"/>
    <x v="3"/>
    <n v="190559.472152064"/>
    <s v="NEWDELHI"/>
    <s v="NCR"/>
    <n v="1250"/>
    <x v="0"/>
    <n v="28466.969730602526"/>
    <x v="1"/>
    <x v="3"/>
    <s v="25001 - 30000"/>
  </r>
  <r>
    <n v="5311292"/>
    <x v="3"/>
    <n v="194434.11997056002"/>
    <s v="LUDHIANA"/>
    <s v="PUNJAB"/>
    <n v="1000"/>
    <x v="2"/>
    <n v="29061.450165066584"/>
    <x v="1"/>
    <x v="0"/>
    <s v="25001 - 30000"/>
  </r>
  <r>
    <n v="3533145"/>
    <x v="2"/>
    <n v="181222.65839430603"/>
    <s v="BANGALORE"/>
    <s v="Karnataka"/>
    <n v="1100"/>
    <x v="1"/>
    <n v="28994.681957355293"/>
    <x v="1"/>
    <x v="3"/>
    <s v="25001 - 30000"/>
  </r>
  <r>
    <n v="4775058"/>
    <x v="2"/>
    <n v="190506.587606088"/>
    <s v="KOLKATTA"/>
    <s v="WEST BENGAL"/>
    <n v="1100"/>
    <x v="1"/>
    <n v="29284.696085151209"/>
    <x v="1"/>
    <x v="4"/>
    <s v="25001 - 30000"/>
  </r>
  <r>
    <n v="4441260"/>
    <x v="3"/>
    <n v="185870.81088307203"/>
    <s v="KOLHAPUR"/>
    <s v="Maharashtra"/>
    <n v="1250"/>
    <x v="0"/>
    <n v="29352.414128049993"/>
    <x v="1"/>
    <x v="5"/>
    <s v="25001 - 30000"/>
  </r>
  <r>
    <n v="5440007"/>
    <x v="0"/>
    <n v="199787.28555072"/>
    <s v="NEWDELHI"/>
    <s v="NCR"/>
    <n v="1400"/>
    <x v="5"/>
    <n v="29328.926024153334"/>
    <x v="1"/>
    <x v="1"/>
    <s v="25001 - 30000"/>
  </r>
  <r>
    <n v="5062906"/>
    <x v="2"/>
    <n v="186041.26232043601"/>
    <s v="CHENNAI"/>
    <s v="TAMILNADU"/>
    <n v="1000"/>
    <x v="2"/>
    <n v="29878.88240055307"/>
    <x v="0"/>
    <x v="2"/>
    <s v="25001 - 30000"/>
  </r>
  <r>
    <n v="3733724"/>
    <x v="2"/>
    <n v="184656.59039360002"/>
    <s v="NEWDELHI"/>
    <s v="NCR"/>
    <n v="1000"/>
    <x v="2"/>
    <n v="30597.99517345152"/>
    <x v="1"/>
    <x v="3"/>
    <s v="30001 - 35000"/>
  </r>
  <r>
    <n v="3879630"/>
    <x v="3"/>
    <n v="181902.40814899199"/>
    <s v="BANGALORE"/>
    <s v="Karnataka"/>
    <n v="1250"/>
    <x v="0"/>
    <n v="30775.526024490533"/>
    <x v="1"/>
    <x v="3"/>
    <s v="30001 - 35000"/>
  </r>
  <r>
    <n v="3680343"/>
    <x v="0"/>
    <n v="189412.036827"/>
    <s v="BANGALORE"/>
    <s v="Karnataka"/>
    <n v="1400"/>
    <x v="5"/>
    <n v="30863.940951717082"/>
    <x v="1"/>
    <x v="2"/>
    <s v="30001 - 35000"/>
  </r>
  <r>
    <n v="4579006"/>
    <x v="2"/>
    <n v="178444.86172656002"/>
    <s v="NEWDELHI"/>
    <s v="NCR"/>
    <n v="1000"/>
    <x v="2"/>
    <n v="31165.305282786292"/>
    <x v="1"/>
    <x v="2"/>
    <s v="30001 - 35000"/>
  </r>
  <r>
    <n v="3960857"/>
    <x v="3"/>
    <n v="205995.64858611202"/>
    <s v="CHENNAI"/>
    <s v="TAMILNADU"/>
    <n v="1000"/>
    <x v="2"/>
    <n v="31241.304585851387"/>
    <x v="0"/>
    <x v="3"/>
    <s v="30001 - 35000"/>
  </r>
  <r>
    <n v="4291314"/>
    <x v="3"/>
    <n v="208072.44865382399"/>
    <s v="JALANDHAR"/>
    <s v="PUNJAB"/>
    <n v="1000"/>
    <x v="2"/>
    <n v="32572.218152964277"/>
    <x v="1"/>
    <x v="1"/>
    <s v="30001 - 35000"/>
  </r>
  <r>
    <n v="4393280"/>
    <x v="1"/>
    <n v="187186.91479983"/>
    <s v="GURGAON"/>
    <s v="HARYANA"/>
    <n v="1400"/>
    <x v="5"/>
    <n v="32662.257421286944"/>
    <x v="1"/>
    <x v="1"/>
    <s v="30001 - 35000"/>
  </r>
  <r>
    <n v="3794847"/>
    <x v="1"/>
    <n v="187679.31742705501"/>
    <s v="KOLKATTA"/>
    <s v="WEST BENGAL"/>
    <n v="1200"/>
    <x v="4"/>
    <n v="32796.288734912276"/>
    <x v="1"/>
    <x v="3"/>
    <s v="30001 - 35000"/>
  </r>
  <r>
    <n v="4046936"/>
    <x v="0"/>
    <n v="188094.08676929399"/>
    <s v="NEWDELHI"/>
    <s v="NCR"/>
    <n v="1400"/>
    <x v="3"/>
    <n v="18907"/>
    <x v="1"/>
    <x v="1"/>
    <s v="15001 - 20000"/>
  </r>
  <r>
    <n v="3899644"/>
    <x v="1"/>
    <n v="203876.32671990001"/>
    <s v="GURGAON"/>
    <s v="HARYANA"/>
    <n v="1400"/>
    <x v="3"/>
    <n v="25807.944477448422"/>
    <x v="1"/>
    <x v="3"/>
    <s v="25001 - 30000"/>
  </r>
  <r>
    <n v="5465110"/>
    <x v="3"/>
    <n v="208931.14765120001"/>
    <s v="NEWDELHI"/>
    <s v="NCR"/>
    <n v="1100"/>
    <x v="1"/>
    <n v="25231.339036036545"/>
    <x v="0"/>
    <x v="1"/>
    <s v="25001 - 30000"/>
  </r>
  <r>
    <n v="4994869"/>
    <x v="4"/>
    <n v="208122.02061187499"/>
    <s v="NEWDELHI"/>
    <s v="NCR"/>
    <n v="1250"/>
    <x v="0"/>
    <n v="25524.823188082024"/>
    <x v="1"/>
    <x v="2"/>
    <s v="25001 - 30000"/>
  </r>
  <r>
    <n v="5258918"/>
    <x v="3"/>
    <n v="208903.48710220799"/>
    <s v="KOLKATTA"/>
    <s v="WEST BENGAL"/>
    <n v="1000"/>
    <x v="2"/>
    <n v="25872.002419527147"/>
    <x v="1"/>
    <x v="2"/>
    <s v="25001 - 30000"/>
  </r>
  <r>
    <n v="3389141"/>
    <x v="3"/>
    <n v="193958.09624448002"/>
    <s v="MATHURA"/>
    <s v="UTTAR PRADESH"/>
    <n v="1250"/>
    <x v="0"/>
    <n v="25526.061091309912"/>
    <x v="0"/>
    <x v="3"/>
    <s v="25001 - 30000"/>
  </r>
  <r>
    <n v="5310874"/>
    <x v="1"/>
    <n v="189309.23662139999"/>
    <s v="GURGAON"/>
    <s v="HARYANA"/>
    <n v="1400"/>
    <x v="5"/>
    <n v="25640.706703254284"/>
    <x v="1"/>
    <x v="3"/>
    <s v="25001 - 30000"/>
  </r>
  <r>
    <n v="5304521"/>
    <x v="3"/>
    <n v="182741.02890278399"/>
    <s v="NOIDA"/>
    <s v="NCR"/>
    <n v="1250"/>
    <x v="0"/>
    <n v="26178.445084824922"/>
    <x v="0"/>
    <x v="0"/>
    <s v="25001 - 30000"/>
  </r>
  <r>
    <n v="4330984"/>
    <x v="3"/>
    <n v="190060.193344128"/>
    <s v="LUDHIANA"/>
    <s v="PUNJAB"/>
    <n v="1250"/>
    <x v="0"/>
    <n v="26120.049360851772"/>
    <x v="1"/>
    <x v="3"/>
    <s v="25001 - 30000"/>
  </r>
  <r>
    <n v="3777090"/>
    <x v="2"/>
    <n v="200223.38397841799"/>
    <s v="CHENNAI"/>
    <s v="TAMILNADU"/>
    <n v="1400"/>
    <x v="3"/>
    <n v="25941.01308371238"/>
    <x v="1"/>
    <x v="4"/>
    <s v="25001 - 30000"/>
  </r>
  <r>
    <n v="3456848"/>
    <x v="4"/>
    <n v="199576.0747764"/>
    <s v="LUDHIANA"/>
    <s v="PUNJAB"/>
    <n v="1250"/>
    <x v="0"/>
    <n v="26237.235341339983"/>
    <x v="1"/>
    <x v="3"/>
    <s v="25001 - 30000"/>
  </r>
  <r>
    <n v="3280337"/>
    <x v="3"/>
    <n v="181179.36741119999"/>
    <s v="VARANASI"/>
    <s v="UTTAR PRADESH"/>
    <n v="1250"/>
    <x v="0"/>
    <n v="26353.939011637925"/>
    <x v="1"/>
    <x v="4"/>
    <s v="25001 - 30000"/>
  </r>
  <r>
    <n v="3525379"/>
    <x v="4"/>
    <n v="198898.15053464999"/>
    <s v="BANGALORE"/>
    <s v="Karnataka"/>
    <n v="1250"/>
    <x v="0"/>
    <n v="26131.540568345317"/>
    <x v="1"/>
    <x v="0"/>
    <s v="25001 - 30000"/>
  </r>
  <r>
    <n v="3770035"/>
    <x v="3"/>
    <n v="193704.57320831998"/>
    <s v="CHENNAI"/>
    <s v="TAMILNADU"/>
    <n v="1000"/>
    <x v="2"/>
    <n v="26199.684380749761"/>
    <x v="1"/>
    <x v="3"/>
    <s v="25001 - 30000"/>
  </r>
  <r>
    <n v="3466077"/>
    <x v="3"/>
    <n v="189415.42716441603"/>
    <s v="Guwahati"/>
    <s v="Assam"/>
    <n v="1250"/>
    <x v="0"/>
    <n v="26442.411141608634"/>
    <x v="1"/>
    <x v="3"/>
    <s v="25001 - 30000"/>
  </r>
  <r>
    <n v="3949311"/>
    <x v="3"/>
    <n v="207485.86424371201"/>
    <s v="NEWDELHI"/>
    <s v="NCR"/>
    <n v="1100"/>
    <x v="1"/>
    <n v="26710.898859637422"/>
    <x v="1"/>
    <x v="2"/>
    <s v="25001 - 30000"/>
  </r>
  <r>
    <n v="3492970"/>
    <x v="2"/>
    <n v="183412.55484720002"/>
    <s v="KOLHAPUR"/>
    <s v="Maharashtra"/>
    <n v="1000"/>
    <x v="2"/>
    <n v="26206.948128058983"/>
    <x v="0"/>
    <x v="0"/>
    <s v="25001 - 30000"/>
  </r>
  <r>
    <n v="3900032"/>
    <x v="3"/>
    <n v="195281.14322534401"/>
    <s v="KOLKATTA"/>
    <s v="WEST BENGAL"/>
    <n v="1100"/>
    <x v="1"/>
    <n v="26271.205797674982"/>
    <x v="1"/>
    <x v="1"/>
    <s v="25001 - 30000"/>
  </r>
  <r>
    <n v="4275096"/>
    <x v="2"/>
    <n v="180102.45494377299"/>
    <s v="NEWDELHI"/>
    <s v="NCR"/>
    <n v="1000"/>
    <x v="2"/>
    <n v="26535.411837610318"/>
    <x v="1"/>
    <x v="3"/>
    <s v="25001 - 30000"/>
  </r>
  <r>
    <n v="5408064"/>
    <x v="2"/>
    <n v="196807.961273322"/>
    <s v="NEWDELHI"/>
    <s v="NCR"/>
    <n v="1400"/>
    <x v="3"/>
    <n v="26795.843167461771"/>
    <x v="1"/>
    <x v="0"/>
    <s v="25001 - 30000"/>
  </r>
  <r>
    <n v="4387490"/>
    <x v="3"/>
    <n v="202731.771589376"/>
    <s v="Guwahati"/>
    <s v="Assam"/>
    <n v="1000"/>
    <x v="2"/>
    <n v="26851.46966411114"/>
    <x v="1"/>
    <x v="2"/>
    <s v="25001 - 30000"/>
  </r>
  <r>
    <n v="3907417"/>
    <x v="1"/>
    <n v="202822.33006836"/>
    <s v="AHMEDABAD"/>
    <s v="Gujarat"/>
    <n v="1400"/>
    <x v="5"/>
    <n v="27722.889463286818"/>
    <x v="1"/>
    <x v="4"/>
    <s v="25001 - 30000"/>
  </r>
  <r>
    <n v="4159953"/>
    <x v="3"/>
    <n v="195635.94107904"/>
    <s v="CHENNAI"/>
    <s v="TAMILNADU"/>
    <n v="1250"/>
    <x v="0"/>
    <n v="31221"/>
    <x v="0"/>
    <x v="2"/>
    <s v="30001 - 35000"/>
  </r>
  <r>
    <n v="3864430"/>
    <x v="2"/>
    <n v="202671.35718457101"/>
    <s v="NEWDELHI"/>
    <s v="NCR"/>
    <n v="1400"/>
    <x v="3"/>
    <n v="27584.753778822978"/>
    <x v="1"/>
    <x v="2"/>
    <s v="25001 - 30000"/>
  </r>
  <r>
    <n v="4151639"/>
    <x v="3"/>
    <n v="198651.60827040003"/>
    <s v="Guwahati"/>
    <s v="Assam"/>
    <n v="1100"/>
    <x v="1"/>
    <n v="28253.626347629099"/>
    <x v="1"/>
    <x v="0"/>
    <s v="25001 - 30000"/>
  </r>
  <r>
    <n v="3958395"/>
    <x v="2"/>
    <n v="190935.84270713801"/>
    <s v="BANGALORE"/>
    <s v="Karnataka"/>
    <n v="1000"/>
    <x v="2"/>
    <n v="28038.164378393678"/>
    <x v="0"/>
    <x v="4"/>
    <s v="25001 - 30000"/>
  </r>
  <r>
    <n v="3785368"/>
    <x v="1"/>
    <n v="197843.44902768001"/>
    <s v="BANGALORE"/>
    <s v="Karnataka"/>
    <n v="1400"/>
    <x v="3"/>
    <n v="28271.154293379328"/>
    <x v="1"/>
    <x v="0"/>
    <s v="25001 - 30000"/>
  </r>
  <r>
    <n v="3580610"/>
    <x v="2"/>
    <n v="186697.83586382802"/>
    <s v="CHENNAI"/>
    <s v="TAMILNADU"/>
    <n v="1400"/>
    <x v="3"/>
    <n v="28102.227215010014"/>
    <x v="1"/>
    <x v="2"/>
    <s v="25001 - 30000"/>
  </r>
  <r>
    <n v="4619886"/>
    <x v="3"/>
    <n v="188058.56323968002"/>
    <s v="CHENNAI"/>
    <s v="TAMILNADU"/>
    <n v="1250"/>
    <x v="0"/>
    <n v="28242.451132867747"/>
    <x v="1"/>
    <x v="0"/>
    <s v="25001 - 30000"/>
  </r>
  <r>
    <n v="3257650"/>
    <x v="1"/>
    <n v="195161.4091773"/>
    <s v="Guwahati"/>
    <s v="Assam"/>
    <n v="1400"/>
    <x v="5"/>
    <n v="28562.490988844886"/>
    <x v="1"/>
    <x v="3"/>
    <s v="25001 - 30000"/>
  </r>
  <r>
    <n v="4914811"/>
    <x v="2"/>
    <n v="181384.86002360602"/>
    <s v="CHENNAI"/>
    <s v="TAMILNADU"/>
    <n v="1000"/>
    <x v="2"/>
    <n v="28860.26981170641"/>
    <x v="1"/>
    <x v="1"/>
    <s v="25001 - 30000"/>
  </r>
  <r>
    <n v="4668854"/>
    <x v="1"/>
    <n v="182062.2261159"/>
    <s v="AHMEDABAD"/>
    <s v="Gujarat"/>
    <n v="1400"/>
    <x v="3"/>
    <n v="28464.420317523123"/>
    <x v="1"/>
    <x v="3"/>
    <s v="25001 - 30000"/>
  </r>
  <r>
    <n v="4288850"/>
    <x v="1"/>
    <n v="193393.58285826002"/>
    <s v="LUDHIANA"/>
    <s v="PUNJAB"/>
    <n v="1400"/>
    <x v="3"/>
    <n v="28617.245460546634"/>
    <x v="1"/>
    <x v="1"/>
    <s v="25001 - 30000"/>
  </r>
  <r>
    <n v="4093164"/>
    <x v="4"/>
    <n v="198666.5817027"/>
    <s v="NEWDELHI"/>
    <s v="NCR"/>
    <n v="1250"/>
    <x v="0"/>
    <n v="29356.033603997515"/>
    <x v="1"/>
    <x v="1"/>
    <s v="25001 - 30000"/>
  </r>
  <r>
    <n v="5201667"/>
    <x v="2"/>
    <n v="188591.83956181799"/>
    <s v="CHENNAI"/>
    <s v="TAMILNADU"/>
    <n v="1100"/>
    <x v="1"/>
    <n v="29451.673567462578"/>
    <x v="1"/>
    <x v="2"/>
    <s v="25001 - 30000"/>
  </r>
  <r>
    <n v="3588974"/>
    <x v="3"/>
    <n v="211115.03843327999"/>
    <s v="NEWDELHI"/>
    <s v="NCR"/>
    <n v="1000"/>
    <x v="2"/>
    <n v="29579.653383465909"/>
    <x v="1"/>
    <x v="1"/>
    <s v="25001 - 30000"/>
  </r>
  <r>
    <n v="3894700"/>
    <x v="0"/>
    <n v="206581.08623690499"/>
    <s v="GURGAON"/>
    <s v="HARYANA"/>
    <n v="1200"/>
    <x v="4"/>
    <n v="33796"/>
    <x v="0"/>
    <x v="0"/>
    <s v="30001 - 35000"/>
  </r>
  <r>
    <n v="5425509"/>
    <x v="3"/>
    <n v="211222.49124505604"/>
    <s v="NEWDELHI"/>
    <s v="NCR"/>
    <n v="1000"/>
    <x v="2"/>
    <n v="29635.867679500789"/>
    <x v="1"/>
    <x v="0"/>
    <s v="25001 - 30000"/>
  </r>
  <r>
    <n v="5027388"/>
    <x v="2"/>
    <n v="198355.04050745899"/>
    <s v="BANGALORE"/>
    <s v="Karnataka"/>
    <n v="1400"/>
    <x v="3"/>
    <n v="19903"/>
    <x v="1"/>
    <x v="0"/>
    <s v="15001 - 20000"/>
  </r>
  <r>
    <n v="4947720"/>
    <x v="3"/>
    <n v="210874.04146432001"/>
    <s v="BHOPAL"/>
    <s v="MADHYA PRADESH"/>
    <n v="1000"/>
    <x v="2"/>
    <n v="32016"/>
    <x v="1"/>
    <x v="3"/>
    <s v="30001 - 35000"/>
  </r>
  <r>
    <n v="3756888"/>
    <x v="3"/>
    <n v="190771.74469760002"/>
    <s v="NEWDELHI"/>
    <s v="NCR"/>
    <n v="1100"/>
    <x v="1"/>
    <n v="30268.954383182478"/>
    <x v="0"/>
    <x v="1"/>
    <s v="30001 - 35000"/>
  </r>
  <r>
    <n v="3924992"/>
    <x v="3"/>
    <n v="196451.08471487998"/>
    <s v="BANGALORE"/>
    <s v="Karnataka"/>
    <n v="1000"/>
    <x v="2"/>
    <n v="30165.241486576764"/>
    <x v="1"/>
    <x v="4"/>
    <s v="30001 - 35000"/>
  </r>
  <r>
    <n v="5137817"/>
    <x v="3"/>
    <n v="202123.61091686401"/>
    <s v="AHMEDABAD"/>
    <s v="Gujarat"/>
    <n v="1000"/>
    <x v="2"/>
    <n v="30080.97224864001"/>
    <x v="1"/>
    <x v="1"/>
    <s v="30001 - 35000"/>
  </r>
  <r>
    <n v="4455748"/>
    <x v="3"/>
    <n v="202606.42364006399"/>
    <s v="BANGALORE"/>
    <s v="Karnataka"/>
    <n v="1100"/>
    <x v="1"/>
    <n v="30242.793788331324"/>
    <x v="1"/>
    <x v="2"/>
    <s v="30001 - 35000"/>
  </r>
  <r>
    <n v="3710626"/>
    <x v="3"/>
    <n v="188504.12845196799"/>
    <s v="Guwahati"/>
    <s v="Assam"/>
    <n v="1250"/>
    <x v="0"/>
    <n v="30798.20856975744"/>
    <x v="1"/>
    <x v="5"/>
    <s v="30001 - 35000"/>
  </r>
  <r>
    <n v="4255951"/>
    <x v="2"/>
    <n v="190992.25189737001"/>
    <s v="NEWDELHI"/>
    <s v="NCR"/>
    <n v="1100"/>
    <x v="1"/>
    <n v="31397.301681362565"/>
    <x v="1"/>
    <x v="1"/>
    <s v="30001 - 35000"/>
  </r>
  <r>
    <n v="3988749"/>
    <x v="1"/>
    <n v="195701.234077125"/>
    <s v="BHOPAL"/>
    <s v="MADHYA PRADESH"/>
    <n v="1400"/>
    <x v="5"/>
    <n v="32709.414128049993"/>
    <x v="1"/>
    <x v="1"/>
    <s v="30001 - 35000"/>
  </r>
  <r>
    <n v="3821220"/>
    <x v="2"/>
    <n v="210889.22801135"/>
    <s v="NEWDELHI"/>
    <s v="NCR"/>
    <n v="1400"/>
    <x v="3"/>
    <n v="33013.88240055307"/>
    <x v="0"/>
    <x v="2"/>
    <s v="30001 - 35000"/>
  </r>
  <r>
    <n v="3770913"/>
    <x v="3"/>
    <n v="201102.93917791999"/>
    <s v="NEWDELHI"/>
    <s v="NCR"/>
    <n v="1100"/>
    <x v="1"/>
    <n v="32958.637932332989"/>
    <x v="1"/>
    <x v="3"/>
    <s v="30001 - 35000"/>
  </r>
  <r>
    <n v="3287341"/>
    <x v="1"/>
    <n v="199256.06688624001"/>
    <s v="BANGALORE"/>
    <s v="Karnataka"/>
    <n v="1400"/>
    <x v="3"/>
    <n v="33559.016142170833"/>
    <x v="0"/>
    <x v="0"/>
    <s v="30001 - 35000"/>
  </r>
  <r>
    <n v="4626192"/>
    <x v="2"/>
    <n v="192031.56127480502"/>
    <s v="NEWDELHI"/>
    <s v="NCR"/>
    <n v="1100"/>
    <x v="1"/>
    <n v="33776.602073023852"/>
    <x v="1"/>
    <x v="2"/>
    <s v="30001 - 35000"/>
  </r>
  <r>
    <n v="4580356"/>
    <x v="4"/>
    <n v="212044.12886737497"/>
    <s v="KOLKATTA"/>
    <s v="WEST BENGAL"/>
    <n v="1250"/>
    <x v="0"/>
    <n v="34077.556750076634"/>
    <x v="1"/>
    <x v="3"/>
    <s v="30001 - 35000"/>
  </r>
  <r>
    <n v="4750144"/>
    <x v="3"/>
    <n v="191859.69929536001"/>
    <s v="CHENNAI"/>
    <s v="TAMILNADU"/>
    <n v="1250"/>
    <x v="0"/>
    <n v="34569.304585851387"/>
    <x v="1"/>
    <x v="1"/>
    <s v="30001 - 35000"/>
  </r>
  <r>
    <n v="4979016"/>
    <x v="3"/>
    <n v="194787.20477286397"/>
    <s v="NOIDA"/>
    <s v="NCR"/>
    <n v="1100"/>
    <x v="1"/>
    <n v="35207.891356367363"/>
    <x v="0"/>
    <x v="4"/>
    <s v="30001 - 35000"/>
  </r>
  <r>
    <n v="4714847"/>
    <x v="3"/>
    <n v="197124.73909024001"/>
    <s v="CALICUT"/>
    <s v="KERALA"/>
    <n v="1100"/>
    <x v="1"/>
    <n v="36166.449681457059"/>
    <x v="1"/>
    <x v="1"/>
    <s v="30001 - 35000"/>
  </r>
  <r>
    <n v="4969343"/>
    <x v="3"/>
    <n v="198368.67849567998"/>
    <s v="KOLKATTA"/>
    <s v="WEST BENGAL"/>
    <n v="1100"/>
    <x v="1"/>
    <n v="36413.959199432255"/>
    <x v="1"/>
    <x v="3"/>
    <s v="30001 - 35000"/>
  </r>
  <r>
    <n v="3220434"/>
    <x v="1"/>
    <n v="199964.49501141001"/>
    <s v="NEWDELHI"/>
    <s v="NCR"/>
    <n v="1400"/>
    <x v="3"/>
    <n v="37405.632660058422"/>
    <x v="1"/>
    <x v="3"/>
    <s v="30001 - 35000"/>
  </r>
  <r>
    <n v="4160798"/>
    <x v="3"/>
    <n v="193951.26696345603"/>
    <s v="MATHURA"/>
    <s v="UTTAR PRADESH"/>
    <n v="1100"/>
    <x v="1"/>
    <n v="39895.195217612541"/>
    <x v="1"/>
    <x v="2"/>
    <s v="30001 - 35000"/>
  </r>
  <r>
    <n v="4535029"/>
    <x v="2"/>
    <n v="205342.96274868"/>
    <s v="NEWDELHI"/>
    <s v="NCR"/>
    <n v="1200"/>
    <x v="4"/>
    <n v="41098.450764129513"/>
    <x v="0"/>
    <x v="1"/>
    <s v="30001 - 35000"/>
  </r>
  <r>
    <n v="4847873"/>
    <x v="3"/>
    <n v="212305.81834175999"/>
    <s v="BANGALORE"/>
    <s v="Karnataka"/>
    <n v="1100"/>
    <x v="1"/>
    <n v="41236.886459182242"/>
    <x v="0"/>
    <x v="2"/>
    <s v="30001 - 35000"/>
  </r>
  <r>
    <n v="4858303"/>
    <x v="2"/>
    <n v="209791.71540502502"/>
    <s v="AHMEDABAD"/>
    <s v="Gujarat"/>
    <n v="1200"/>
    <x v="4"/>
    <n v="41466.007111409839"/>
    <x v="1"/>
    <x v="4"/>
    <s v="30001 - 35000"/>
  </r>
  <r>
    <n v="4135473"/>
    <x v="3"/>
    <n v="199449.35704780798"/>
    <s v="GURGAON"/>
    <s v="HARYANA"/>
    <n v="1250"/>
    <x v="0"/>
    <n v="42026.141886252735"/>
    <x v="0"/>
    <x v="4"/>
    <s v="30001 - 35000"/>
  </r>
  <r>
    <n v="4168938"/>
    <x v="3"/>
    <n v="195640.08733824"/>
    <s v="MATHURA"/>
    <s v="UTTAR PRADESH"/>
    <n v="1250"/>
    <x v="0"/>
    <n v="45452.071294656656"/>
    <x v="1"/>
    <x v="1"/>
    <s v="30001 - 35000"/>
  </r>
  <r>
    <n v="4125927"/>
    <x v="2"/>
    <n v="212474.74573006501"/>
    <s v="BHOPAL"/>
    <s v="MADHYA PRADESH"/>
    <n v="1200"/>
    <x v="4"/>
    <n v="45766.903493769845"/>
    <x v="1"/>
    <x v="1"/>
    <s v="30001 - 35000"/>
  </r>
  <r>
    <n v="4869670"/>
    <x v="0"/>
    <n v="188514.31944046798"/>
    <s v="CHENNAI"/>
    <s v="TAMILNADU"/>
    <n v="1200"/>
    <x v="4"/>
    <n v="46023.683356562498"/>
    <x v="0"/>
    <x v="2"/>
    <s v="30001 - 35000"/>
  </r>
  <r>
    <n v="3444642"/>
    <x v="0"/>
    <n v="184295.538348384"/>
    <s v="NEWDELHI"/>
    <s v="NCR"/>
    <n v="1400"/>
    <x v="3"/>
    <n v="35890"/>
    <x v="1"/>
    <x v="4"/>
    <s v="30001 - 35000"/>
  </r>
  <r>
    <n v="4027196"/>
    <x v="2"/>
    <n v="204360.86006291801"/>
    <s v="KOLKATTA"/>
    <s v="WEST BENGAL"/>
    <n v="1400"/>
    <x v="3"/>
    <n v="5686"/>
    <x v="1"/>
    <x v="0"/>
    <s v="5001 - 10000"/>
  </r>
  <r>
    <n v="4419193"/>
    <x v="3"/>
    <n v="201985.09579584"/>
    <s v="NEWDELHI"/>
    <s v="NCR"/>
    <n v="1000"/>
    <x v="2"/>
    <n v="52579.227024000022"/>
    <x v="0"/>
    <x v="3"/>
    <s v="30001 - 35000"/>
  </r>
  <r>
    <n v="3369584"/>
    <x v="1"/>
    <n v="200179.79595400501"/>
    <s v="NEWDELHI"/>
    <s v="NCR"/>
    <n v="1400"/>
    <x v="3"/>
    <n v="5464.6766213406208"/>
    <x v="0"/>
    <x v="5"/>
    <s v="5001 - 10000"/>
  </r>
  <r>
    <n v="3999958"/>
    <x v="1"/>
    <n v="189193.94143415999"/>
    <s v="KOLKATTA"/>
    <s v="WEST BENGAL"/>
    <n v="1400"/>
    <x v="5"/>
    <n v="5467.3925482499162"/>
    <x v="1"/>
    <x v="0"/>
    <s v="5001 - 10000"/>
  </r>
  <r>
    <n v="4165883"/>
    <x v="3"/>
    <n v="206195.14180799999"/>
    <s v="GURGAON"/>
    <s v="HARYANA"/>
    <n v="1100"/>
    <x v="1"/>
    <n v="5467.6747195664593"/>
    <x v="1"/>
    <x v="1"/>
    <s v="5001 - 10000"/>
  </r>
  <r>
    <n v="4404712"/>
    <x v="4"/>
    <n v="199670.13447329999"/>
    <s v="CALICUT"/>
    <s v="KERALA"/>
    <n v="1250"/>
    <x v="0"/>
    <n v="5468.1024082427621"/>
    <x v="0"/>
    <x v="3"/>
    <s v="5001 - 10000"/>
  </r>
  <r>
    <n v="4095768"/>
    <x v="2"/>
    <n v="209755.22330363002"/>
    <s v="LUDHIANA"/>
    <s v="PUNJAB"/>
    <n v="1400"/>
    <x v="3"/>
    <n v="5469.5010617193966"/>
    <x v="1"/>
    <x v="1"/>
    <s v="5001 - 10000"/>
  </r>
  <r>
    <n v="3623550"/>
    <x v="2"/>
    <n v="209264.70638683203"/>
    <s v="NEWDELHI"/>
    <s v="NCR"/>
    <n v="1200"/>
    <x v="4"/>
    <n v="5470.4454003936062"/>
    <x v="1"/>
    <x v="3"/>
    <s v="5001 - 10000"/>
  </r>
  <r>
    <n v="3370790"/>
    <x v="3"/>
    <n v="207243.84391104002"/>
    <s v="NEWDELHI"/>
    <s v="NCR"/>
    <n v="1100"/>
    <x v="1"/>
    <n v="5473.195933576415"/>
    <x v="1"/>
    <x v="2"/>
    <s v="5001 - 10000"/>
  </r>
  <r>
    <n v="5448016"/>
    <x v="4"/>
    <n v="213639.62707237498"/>
    <s v="NEWDELHI"/>
    <s v="NCR"/>
    <n v="1250"/>
    <x v="0"/>
    <n v="5474.2233983594006"/>
    <x v="1"/>
    <x v="5"/>
    <s v="5001 - 10000"/>
  </r>
  <r>
    <n v="3825144"/>
    <x v="0"/>
    <n v="198255.676860126"/>
    <s v="BHOPAL"/>
    <s v="MADHYA PRADESH"/>
    <n v="1400"/>
    <x v="5"/>
    <n v="5475.6245304782042"/>
    <x v="1"/>
    <x v="5"/>
    <s v="5001 - 10000"/>
  </r>
  <r>
    <n v="5023271"/>
    <x v="3"/>
    <n v="210295.87278271999"/>
    <s v="NEWDELHI"/>
    <s v="NCR"/>
    <n v="1000"/>
    <x v="2"/>
    <n v="5477.503205111906"/>
    <x v="1"/>
    <x v="5"/>
    <s v="5001 - 10000"/>
  </r>
  <r>
    <n v="3399741"/>
    <x v="4"/>
    <n v="209490.89013472502"/>
    <s v="VARANASI"/>
    <s v="UTTAR PRADESH"/>
    <n v="1250"/>
    <x v="0"/>
    <n v="5478.3686151156962"/>
    <x v="1"/>
    <x v="3"/>
    <s v="5001 - 10000"/>
  </r>
  <r>
    <n v="3575595"/>
    <x v="3"/>
    <n v="201756.32701184001"/>
    <s v="KOLKATTA"/>
    <s v="WEST BENGAL"/>
    <n v="1000"/>
    <x v="2"/>
    <n v="5478.6993144526523"/>
    <x v="1"/>
    <x v="1"/>
    <s v="5001 - 10000"/>
  </r>
  <r>
    <n v="3827131"/>
    <x v="1"/>
    <n v="185575.52854664999"/>
    <s v="GURGAON"/>
    <s v="HARYANA"/>
    <n v="1400"/>
    <x v="5"/>
    <n v="5484.6220216675911"/>
    <x v="1"/>
    <x v="3"/>
    <s v="5001 - 10000"/>
  </r>
  <r>
    <n v="4756968"/>
    <x v="3"/>
    <n v="202938.60531744"/>
    <s v="GURGAON"/>
    <s v="HARYANA"/>
    <n v="1100"/>
    <x v="1"/>
    <n v="5487.3409657608618"/>
    <x v="1"/>
    <x v="6"/>
    <s v="5001 - 10000"/>
  </r>
  <r>
    <n v="3790126"/>
    <x v="2"/>
    <n v="195635.256641352"/>
    <s v="CHENNAI"/>
    <s v="TAMILNADU"/>
    <n v="1400"/>
    <x v="3"/>
    <n v="5488.9200058722881"/>
    <x v="1"/>
    <x v="3"/>
    <s v="5001 - 10000"/>
  </r>
  <r>
    <n v="5549861"/>
    <x v="3"/>
    <n v="205517.75987628801"/>
    <s v="GURGAON"/>
    <s v="HARYANA"/>
    <n v="1000"/>
    <x v="2"/>
    <n v="5489.0776662241551"/>
    <x v="1"/>
    <x v="0"/>
    <s v="5001 - 10000"/>
  </r>
  <r>
    <n v="3411014"/>
    <x v="2"/>
    <n v="189752.96725893902"/>
    <s v="JALANDHAR"/>
    <s v="PUNJAB"/>
    <n v="1400"/>
    <x v="3"/>
    <n v="5491.0924291185429"/>
    <x v="0"/>
    <x v="2"/>
    <s v="5001 - 10000"/>
  </r>
  <r>
    <n v="5307382"/>
    <x v="3"/>
    <n v="199919.29803820801"/>
    <s v="AHMEDABAD"/>
    <s v="Gujarat"/>
    <n v="1000"/>
    <x v="2"/>
    <n v="5491.5811986185554"/>
    <x v="1"/>
    <x v="3"/>
    <s v="5001 - 10000"/>
  </r>
  <r>
    <n v="3755553"/>
    <x v="4"/>
    <n v="206303.56629990001"/>
    <s v="NEWDELHI"/>
    <s v="NCR"/>
    <n v="1250"/>
    <x v="0"/>
    <n v="5491.8681898659524"/>
    <x v="0"/>
    <x v="1"/>
    <s v="5001 - 10000"/>
  </r>
  <r>
    <n v="3394481"/>
    <x v="2"/>
    <n v="186047.78458528902"/>
    <s v="KOLKATTA"/>
    <s v="WEST BENGAL"/>
    <n v="1000"/>
    <x v="2"/>
    <n v="5492.3750677466769"/>
    <x v="1"/>
    <x v="2"/>
    <s v="5001 - 10000"/>
  </r>
  <r>
    <n v="4627805"/>
    <x v="3"/>
    <n v="196670.50398873602"/>
    <s v="INDORE"/>
    <s v="MADHYAPRADESH"/>
    <n v="1100"/>
    <x v="1"/>
    <n v="5493.0236967277324"/>
    <x v="1"/>
    <x v="0"/>
    <s v="5001 - 10000"/>
  </r>
  <r>
    <n v="5100050"/>
    <x v="2"/>
    <n v="192682.47040498399"/>
    <s v="CHENNAI"/>
    <s v="TAMILNADU"/>
    <n v="1000"/>
    <x v="2"/>
    <n v="5498.3216561191557"/>
    <x v="0"/>
    <x v="3"/>
    <s v="5001 - 10000"/>
  </r>
  <r>
    <n v="3563944"/>
    <x v="0"/>
    <n v="197245.610167256"/>
    <s v="LUDHIANA"/>
    <s v="PUNJAB"/>
    <n v="1400"/>
    <x v="5"/>
    <n v="5500.5175195602178"/>
    <x v="1"/>
    <x v="4"/>
    <s v="5001 - 10000"/>
  </r>
  <r>
    <n v="4000692"/>
    <x v="1"/>
    <n v="191135.0506518"/>
    <s v="KOLHAPUR"/>
    <s v="Maharashtra"/>
    <n v="1400"/>
    <x v="5"/>
    <n v="5503.8333648799708"/>
    <x v="1"/>
    <x v="3"/>
    <s v="5001 - 10000"/>
  </r>
  <r>
    <n v="4457989"/>
    <x v="4"/>
    <n v="208290.59937720001"/>
    <s v="VARANASI"/>
    <s v="UTTAR PRADESH"/>
    <n v="1250"/>
    <x v="0"/>
    <n v="5504.0995010212491"/>
    <x v="1"/>
    <x v="2"/>
    <s v="5001 - 10000"/>
  </r>
  <r>
    <n v="3843796"/>
    <x v="1"/>
    <n v="188916.458625495"/>
    <s v="GURGAON"/>
    <s v="HARYANA"/>
    <n v="1400"/>
    <x v="3"/>
    <n v="5505.8041290729207"/>
    <x v="1"/>
    <x v="5"/>
    <s v="5001 - 10000"/>
  </r>
  <r>
    <n v="4049532"/>
    <x v="4"/>
    <n v="205801.32849750001"/>
    <s v="NEWDELHI"/>
    <s v="NCR"/>
    <n v="1250"/>
    <x v="0"/>
    <n v="5506.1865549699369"/>
    <x v="1"/>
    <x v="4"/>
    <s v="5001 - 10000"/>
  </r>
  <r>
    <n v="4728382"/>
    <x v="1"/>
    <n v="187221.78955066501"/>
    <s v="LUDHIANA"/>
    <s v="PUNJAB"/>
    <n v="1200"/>
    <x v="4"/>
    <n v="5506.4083229648304"/>
    <x v="1"/>
    <x v="5"/>
    <s v="5001 - 10000"/>
  </r>
  <r>
    <n v="4442135"/>
    <x v="3"/>
    <n v="194449.15726879999"/>
    <s v="VARANASI"/>
    <s v="UTTAR PRADESH"/>
    <n v="1250"/>
    <x v="0"/>
    <n v="5508.3477546951181"/>
    <x v="1"/>
    <x v="4"/>
    <s v="5001 - 10000"/>
  </r>
  <r>
    <n v="5041646"/>
    <x v="2"/>
    <n v="186954.35060617502"/>
    <s v="AHMEDABAD"/>
    <s v="Gujarat"/>
    <n v="1000"/>
    <x v="2"/>
    <n v="5509.0902263376538"/>
    <x v="1"/>
    <x v="0"/>
    <s v="5001 - 10000"/>
  </r>
  <r>
    <n v="5115143"/>
    <x v="4"/>
    <n v="200470.32828517503"/>
    <s v="NEWDELHI"/>
    <s v="NCR"/>
    <n v="1250"/>
    <x v="0"/>
    <n v="5511.3934133694411"/>
    <x v="1"/>
    <x v="3"/>
    <s v="5001 - 10000"/>
  </r>
  <r>
    <n v="3288014"/>
    <x v="1"/>
    <n v="189102.60968760002"/>
    <s v="MATHURA"/>
    <s v="UTTAR PRADESH"/>
    <n v="1400"/>
    <x v="5"/>
    <n v="5511.4534247436668"/>
    <x v="1"/>
    <x v="1"/>
    <s v="5001 - 10000"/>
  </r>
  <r>
    <n v="3341396"/>
    <x v="3"/>
    <n v="208084.72169119999"/>
    <s v="NOIDA"/>
    <s v="NCR"/>
    <n v="1000"/>
    <x v="2"/>
    <n v="5511.6829776386157"/>
    <x v="1"/>
    <x v="2"/>
    <s v="5001 - 10000"/>
  </r>
  <r>
    <n v="4428443"/>
    <x v="2"/>
    <n v="197358.22999076502"/>
    <s v="KOLKATTA"/>
    <s v="WEST BENGAL"/>
    <n v="1100"/>
    <x v="1"/>
    <n v="5512.6688928545855"/>
    <x v="0"/>
    <x v="2"/>
    <s v="5001 - 10000"/>
  </r>
  <r>
    <n v="4181976"/>
    <x v="4"/>
    <n v="207009.26826690004"/>
    <s v="NEWDELHI"/>
    <s v="NCR"/>
    <n v="1250"/>
    <x v="0"/>
    <n v="5513.1730950626052"/>
    <x v="0"/>
    <x v="2"/>
    <s v="5001 - 10000"/>
  </r>
  <r>
    <n v="4125935"/>
    <x v="4"/>
    <n v="202808.29796279999"/>
    <s v="NEWDELHI"/>
    <s v="NCR"/>
    <n v="1250"/>
    <x v="0"/>
    <n v="5515.7720066785241"/>
    <x v="0"/>
    <x v="3"/>
    <s v="5001 - 10000"/>
  </r>
  <r>
    <n v="4826858"/>
    <x v="4"/>
    <n v="200979.50361839999"/>
    <s v="NOIDA"/>
    <s v="NCR"/>
    <n v="1250"/>
    <x v="0"/>
    <n v="5516.4237146102314"/>
    <x v="1"/>
    <x v="3"/>
    <s v="5001 - 10000"/>
  </r>
  <r>
    <n v="3379383"/>
    <x v="2"/>
    <n v="206008.00834239001"/>
    <s v="MATHURA"/>
    <s v="UTTAR PRADESH"/>
    <n v="1400"/>
    <x v="3"/>
    <n v="5517.683886097172"/>
    <x v="1"/>
    <x v="2"/>
    <s v="5001 - 10000"/>
  </r>
  <r>
    <n v="5094830"/>
    <x v="1"/>
    <n v="208613.45598903002"/>
    <s v="NOIDA"/>
    <s v="NCR"/>
    <n v="1400"/>
    <x v="3"/>
    <n v="5518.6115491850987"/>
    <x v="1"/>
    <x v="3"/>
    <s v="5001 - 10000"/>
  </r>
  <r>
    <n v="5201117"/>
    <x v="0"/>
    <n v="191536.17924118499"/>
    <s v="NEWDELHI"/>
    <s v="NCR"/>
    <n v="1200"/>
    <x v="4"/>
    <n v="5519.4126520572863"/>
    <x v="1"/>
    <x v="3"/>
    <s v="5001 - 10000"/>
  </r>
  <r>
    <n v="5540791"/>
    <x v="2"/>
    <n v="200857.12822602"/>
    <s v="Guwahati"/>
    <s v="Assam"/>
    <n v="1400"/>
    <x v="5"/>
    <n v="5519.9985813329213"/>
    <x v="1"/>
    <x v="0"/>
    <s v="5001 - 10000"/>
  </r>
  <r>
    <n v="5007380"/>
    <x v="2"/>
    <n v="203771.24210354401"/>
    <s v="LUDHIANA"/>
    <s v="PUNJAB"/>
    <n v="1400"/>
    <x v="3"/>
    <n v="5520.1965708399539"/>
    <x v="1"/>
    <x v="1"/>
    <s v="5001 - 10000"/>
  </r>
  <r>
    <n v="4395240"/>
    <x v="3"/>
    <n v="205620.15750566401"/>
    <s v="VARANASI"/>
    <s v="UTTAR PRADESH"/>
    <n v="1000"/>
    <x v="2"/>
    <n v="5521.7469447348994"/>
    <x v="0"/>
    <x v="3"/>
    <s v="5001 - 10000"/>
  </r>
  <r>
    <n v="5303999"/>
    <x v="1"/>
    <n v="189073.84638671999"/>
    <s v="BANGALORE"/>
    <s v="Karnataka"/>
    <n v="1400"/>
    <x v="5"/>
    <n v="5525.2596352359851"/>
    <x v="1"/>
    <x v="0"/>
    <s v="5001 - 10000"/>
  </r>
  <r>
    <n v="5172781"/>
    <x v="1"/>
    <n v="204047.61347978999"/>
    <s v="GURGAON"/>
    <s v="HARYANA"/>
    <n v="1200"/>
    <x v="4"/>
    <n v="5528.1077320121594"/>
    <x v="0"/>
    <x v="3"/>
    <s v="5001 - 10000"/>
  </r>
  <r>
    <n v="5072444"/>
    <x v="4"/>
    <n v="212788.58542312498"/>
    <s v="NOIDA"/>
    <s v="NCR"/>
    <n v="1250"/>
    <x v="0"/>
    <n v="5528.2257448570736"/>
    <x v="1"/>
    <x v="4"/>
    <s v="5001 - 10000"/>
  </r>
  <r>
    <n v="4743417"/>
    <x v="3"/>
    <n v="198152.67773593601"/>
    <s v="GURGAON"/>
    <s v="HARYANA"/>
    <n v="1100"/>
    <x v="1"/>
    <n v="5529.7681109637051"/>
    <x v="0"/>
    <x v="4"/>
    <s v="5001 - 10000"/>
  </r>
  <r>
    <n v="3492330"/>
    <x v="3"/>
    <n v="204133.16121484802"/>
    <s v="JALANDHAR"/>
    <s v="PUNJAB"/>
    <n v="1000"/>
    <x v="2"/>
    <n v="5530.6752711133258"/>
    <x v="1"/>
    <x v="4"/>
    <s v="5001 - 10000"/>
  </r>
  <r>
    <n v="4855605"/>
    <x v="2"/>
    <n v="208067.42031066"/>
    <s v="NOIDA"/>
    <s v="NCR"/>
    <n v="1200"/>
    <x v="4"/>
    <n v="5532.6186123773869"/>
    <x v="1"/>
    <x v="2"/>
    <s v="5001 - 10000"/>
  </r>
  <r>
    <n v="4299105"/>
    <x v="2"/>
    <n v="206318.83825488001"/>
    <s v="BANGALORE"/>
    <s v="Karnataka"/>
    <n v="1400"/>
    <x v="3"/>
    <n v="5533.2830792153927"/>
    <x v="1"/>
    <x v="0"/>
    <s v="5001 - 10000"/>
  </r>
  <r>
    <n v="4482708"/>
    <x v="2"/>
    <n v="204973.67329665"/>
    <s v="NOIDA"/>
    <s v="NCR"/>
    <n v="1400"/>
    <x v="5"/>
    <n v="5534.1631202004719"/>
    <x v="0"/>
    <x v="4"/>
    <s v="5001 - 10000"/>
  </r>
  <r>
    <n v="3907216"/>
    <x v="1"/>
    <n v="201889.98904374"/>
    <s v="GURGAON"/>
    <s v="HARYANA"/>
    <n v="1400"/>
    <x v="5"/>
    <n v="5534.1857679882278"/>
    <x v="1"/>
    <x v="2"/>
    <s v="5001 - 10000"/>
  </r>
  <r>
    <n v="4653132"/>
    <x v="1"/>
    <n v="191154.382647975"/>
    <s v="NEWDELHI"/>
    <s v="NCR"/>
    <n v="1400"/>
    <x v="5"/>
    <n v="5535.2073758891584"/>
    <x v="1"/>
    <x v="0"/>
    <s v="5001 - 10000"/>
  </r>
  <r>
    <n v="3657020"/>
    <x v="2"/>
    <n v="211307.727523851"/>
    <s v="AHMEDABAD"/>
    <s v="Gujarat"/>
    <n v="1200"/>
    <x v="4"/>
    <n v="5536.3224725195132"/>
    <x v="1"/>
    <x v="2"/>
    <s v="5001 - 10000"/>
  </r>
  <r>
    <n v="4107562"/>
    <x v="3"/>
    <n v="213412.52891020803"/>
    <s v="NOIDA"/>
    <s v="NCR"/>
    <n v="1000"/>
    <x v="2"/>
    <n v="5538.8202091360408"/>
    <x v="1"/>
    <x v="6"/>
    <s v="5001 - 10000"/>
  </r>
  <r>
    <n v="3512167"/>
    <x v="1"/>
    <n v="198477.23335870501"/>
    <s v="NEWDELHI"/>
    <s v="NCR"/>
    <n v="1400"/>
    <x v="5"/>
    <n v="5539.4821170449213"/>
    <x v="0"/>
    <x v="2"/>
    <s v="5001 - 10000"/>
  </r>
  <r>
    <n v="3244923"/>
    <x v="2"/>
    <n v="201682.64309813202"/>
    <s v="KOLKATTA"/>
    <s v="WEST BENGAL"/>
    <n v="1400"/>
    <x v="3"/>
    <n v="5540.6102433110073"/>
    <x v="0"/>
    <x v="2"/>
    <s v="5001 - 10000"/>
  </r>
  <r>
    <n v="4512529"/>
    <x v="3"/>
    <n v="208396.74593548803"/>
    <s v="AHMEDABAD"/>
    <s v="Gujarat"/>
    <n v="1000"/>
    <x v="2"/>
    <n v="5540.8185038664215"/>
    <x v="1"/>
    <x v="3"/>
    <s v="5001 - 10000"/>
  </r>
  <r>
    <n v="4555880"/>
    <x v="4"/>
    <n v="200185.43926499999"/>
    <s v="LUDHIANA"/>
    <s v="PUNJAB"/>
    <n v="1250"/>
    <x v="0"/>
    <n v="5543.8843075324585"/>
    <x v="1"/>
    <x v="0"/>
    <s v="5001 - 10000"/>
  </r>
  <r>
    <n v="5045156"/>
    <x v="4"/>
    <n v="204715.59880365001"/>
    <s v="GURGAON"/>
    <s v="HARYANA"/>
    <n v="1250"/>
    <x v="0"/>
    <n v="5545.2603956217145"/>
    <x v="1"/>
    <x v="3"/>
    <s v="5001 - 10000"/>
  </r>
  <r>
    <n v="3598528"/>
    <x v="4"/>
    <n v="215350.7405205"/>
    <s v="NEWDELHI"/>
    <s v="NCR"/>
    <n v="1250"/>
    <x v="0"/>
    <n v="5545.7303593461193"/>
    <x v="1"/>
    <x v="4"/>
    <s v="5001 - 10000"/>
  </r>
  <r>
    <n v="3458010"/>
    <x v="3"/>
    <n v="194233.38982297599"/>
    <s v="NEWDELHI"/>
    <s v="NCR"/>
    <n v="1250"/>
    <x v="0"/>
    <n v="5546.175757715594"/>
    <x v="1"/>
    <x v="1"/>
    <s v="5001 - 10000"/>
  </r>
  <r>
    <n v="4333228"/>
    <x v="3"/>
    <n v="187443.81463392"/>
    <s v="NEWDELHI"/>
    <s v="NCR"/>
    <n v="1250"/>
    <x v="0"/>
    <n v="5549.4881930735137"/>
    <x v="1"/>
    <x v="0"/>
    <s v="5001 - 10000"/>
  </r>
  <r>
    <n v="4653156"/>
    <x v="3"/>
    <n v="199310.18706809598"/>
    <s v="CALICUT"/>
    <s v="KERALA"/>
    <n v="1250"/>
    <x v="0"/>
    <n v="5549.7540906654021"/>
    <x v="1"/>
    <x v="2"/>
    <s v="5001 - 10000"/>
  </r>
  <r>
    <n v="3308240"/>
    <x v="4"/>
    <n v="210275.54812095"/>
    <s v="NEWDELHI"/>
    <s v="NCR"/>
    <n v="1250"/>
    <x v="0"/>
    <n v="5550.2134199772618"/>
    <x v="0"/>
    <x v="0"/>
    <s v="5001 - 10000"/>
  </r>
  <r>
    <n v="4029752"/>
    <x v="3"/>
    <n v="199003.54264320002"/>
    <s v="GURGAON"/>
    <s v="HARYANA"/>
    <n v="1000"/>
    <x v="2"/>
    <n v="5550.6012393049405"/>
    <x v="1"/>
    <x v="1"/>
    <s v="5001 - 10000"/>
  </r>
  <r>
    <n v="5024911"/>
    <x v="1"/>
    <n v="208979.74807825501"/>
    <s v="NOIDA"/>
    <s v="NCR"/>
    <n v="1400"/>
    <x v="5"/>
    <n v="5553.6836166431958"/>
    <x v="0"/>
    <x v="1"/>
    <s v="5001 - 10000"/>
  </r>
  <r>
    <n v="5554711"/>
    <x v="4"/>
    <n v="200687.211744525"/>
    <s v="GURGAON"/>
    <s v="HARYANA"/>
    <n v="1250"/>
    <x v="0"/>
    <n v="5554.5616446247104"/>
    <x v="1"/>
    <x v="0"/>
    <s v="5001 - 10000"/>
  </r>
  <r>
    <n v="4534031"/>
    <x v="3"/>
    <n v="193556.6784"/>
    <s v="VARANASI"/>
    <s v="UTTAR PRADESH"/>
    <n v="1000"/>
    <x v="2"/>
    <n v="5558.3367452142911"/>
    <x v="1"/>
    <x v="3"/>
    <s v="5001 - 10000"/>
  </r>
  <r>
    <n v="4840664"/>
    <x v="1"/>
    <n v="185974.105632525"/>
    <s v="JALANDHAR"/>
    <s v="PUNJAB"/>
    <n v="1400"/>
    <x v="3"/>
    <n v="5563.3017398184438"/>
    <x v="0"/>
    <x v="1"/>
    <s v="5001 - 10000"/>
  </r>
  <r>
    <n v="5533712"/>
    <x v="3"/>
    <n v="187694.64717004797"/>
    <s v="BANGALORE"/>
    <s v="Karnataka"/>
    <n v="1250"/>
    <x v="0"/>
    <n v="5564.680430477646"/>
    <x v="1"/>
    <x v="1"/>
    <s v="5001 - 10000"/>
  </r>
  <r>
    <n v="4639686"/>
    <x v="0"/>
    <n v="190949.04913589999"/>
    <s v="CALICUT"/>
    <s v="KERALA"/>
    <n v="1200"/>
    <x v="4"/>
    <n v="5564.8880969689617"/>
    <x v="1"/>
    <x v="2"/>
    <s v="5001 - 10000"/>
  </r>
  <r>
    <n v="4331157"/>
    <x v="4"/>
    <n v="213198.19133872498"/>
    <s v="LUDHIANA"/>
    <s v="PUNJAB"/>
    <n v="1250"/>
    <x v="0"/>
    <n v="5565.9246736237392"/>
    <x v="1"/>
    <x v="3"/>
    <s v="5001 - 10000"/>
  </r>
  <r>
    <n v="4155114"/>
    <x v="3"/>
    <n v="205743.58232064001"/>
    <s v="BANGALORE"/>
    <s v="Karnataka"/>
    <n v="1000"/>
    <x v="2"/>
    <n v="5567.9243806552922"/>
    <x v="0"/>
    <x v="2"/>
    <s v="5001 - 10000"/>
  </r>
  <r>
    <n v="4554905"/>
    <x v="4"/>
    <n v="215473.921763625"/>
    <s v="NEWDELHI"/>
    <s v="NCR"/>
    <n v="1250"/>
    <x v="0"/>
    <n v="5568.1529732366607"/>
    <x v="1"/>
    <x v="3"/>
    <s v="5001 - 10000"/>
  </r>
  <r>
    <n v="4609100"/>
    <x v="4"/>
    <n v="211257.17061120001"/>
    <s v="NEWDELHI"/>
    <s v="NCR"/>
    <n v="1250"/>
    <x v="0"/>
    <n v="5568.289250795001"/>
    <x v="0"/>
    <x v="1"/>
    <s v="5001 - 10000"/>
  </r>
  <r>
    <n v="3250728"/>
    <x v="3"/>
    <n v="195243.724368"/>
    <s v="NEWDELHI"/>
    <s v="NCR"/>
    <n v="1100"/>
    <x v="1"/>
    <n v="5568.7137818152351"/>
    <x v="1"/>
    <x v="3"/>
    <s v="5001 - 10000"/>
  </r>
  <r>
    <n v="5411047"/>
    <x v="4"/>
    <n v="201668.75884417503"/>
    <s v="BANGALORE"/>
    <s v="Karnataka"/>
    <n v="1250"/>
    <x v="0"/>
    <n v="5569.3459532121851"/>
    <x v="1"/>
    <x v="0"/>
    <s v="5001 - 10000"/>
  </r>
  <r>
    <n v="3650337"/>
    <x v="3"/>
    <n v="195979.70975795199"/>
    <s v="BANGALORE"/>
    <s v="Karnataka"/>
    <n v="1100"/>
    <x v="1"/>
    <n v="5569.8995471496719"/>
    <x v="1"/>
    <x v="3"/>
    <s v="5001 - 10000"/>
  </r>
  <r>
    <n v="4108841"/>
    <x v="3"/>
    <n v="189314.56406847999"/>
    <s v="CHENNAI"/>
    <s v="TAMILNADU"/>
    <n v="1250"/>
    <x v="0"/>
    <n v="5571.1743595588141"/>
    <x v="1"/>
    <x v="2"/>
    <s v="5001 - 10000"/>
  </r>
  <r>
    <n v="4139746"/>
    <x v="2"/>
    <n v="189957.72827052799"/>
    <s v="KOLKATTA"/>
    <s v="WEST BENGAL"/>
    <n v="1400"/>
    <x v="3"/>
    <n v="5572.8725058842774"/>
    <x v="0"/>
    <x v="0"/>
    <s v="5001 - 10000"/>
  </r>
  <r>
    <n v="3439167"/>
    <x v="4"/>
    <n v="196912.7355216"/>
    <s v="GURGAON"/>
    <s v="HARYANA"/>
    <n v="1250"/>
    <x v="0"/>
    <n v="5572.8889616830202"/>
    <x v="1"/>
    <x v="6"/>
    <s v="5001 - 10000"/>
  </r>
  <r>
    <n v="4741891"/>
    <x v="1"/>
    <n v="193324.54582331999"/>
    <s v="VARANASI"/>
    <s v="UTTAR PRADESH"/>
    <n v="1400"/>
    <x v="5"/>
    <n v="5573.0096004980178"/>
    <x v="1"/>
    <x v="1"/>
    <s v="5001 - 10000"/>
  </r>
  <r>
    <n v="5209487"/>
    <x v="3"/>
    <n v="211721.52170400001"/>
    <s v="NEWDELHI"/>
    <s v="NCR"/>
    <n v="1000"/>
    <x v="2"/>
    <n v="5573.1689051817793"/>
    <x v="1"/>
    <x v="6"/>
    <s v="5001 - 10000"/>
  </r>
  <r>
    <n v="4265527"/>
    <x v="3"/>
    <n v="212176.60675737602"/>
    <s v="NEWDELHI"/>
    <s v="NCR"/>
    <n v="1000"/>
    <x v="2"/>
    <n v="5575.3195021463307"/>
    <x v="0"/>
    <x v="2"/>
    <s v="5001 - 10000"/>
  </r>
  <r>
    <n v="4316159"/>
    <x v="2"/>
    <n v="191434.25800289001"/>
    <s v="NEWDELHI"/>
    <s v="NCR"/>
    <n v="1000"/>
    <x v="2"/>
    <n v="5577.5360784255872"/>
    <x v="1"/>
    <x v="0"/>
    <s v="5001 - 10000"/>
  </r>
  <r>
    <n v="5512666"/>
    <x v="4"/>
    <n v="212055.87192727497"/>
    <s v="BANGALORE"/>
    <s v="Karnataka"/>
    <n v="1250"/>
    <x v="0"/>
    <n v="5577.5563119692761"/>
    <x v="0"/>
    <x v="1"/>
    <s v="5001 - 10000"/>
  </r>
  <r>
    <n v="3701982"/>
    <x v="2"/>
    <n v="187518.34961624301"/>
    <s v="NEWDELHI"/>
    <s v="NCR"/>
    <n v="1000"/>
    <x v="2"/>
    <n v="5578.4753194445793"/>
    <x v="1"/>
    <x v="1"/>
    <s v="5001 - 10000"/>
  </r>
  <r>
    <n v="4724370"/>
    <x v="2"/>
    <n v="217780.71208851802"/>
    <s v="KOLKATTA"/>
    <s v="WEST BENGAL"/>
    <n v="1400"/>
    <x v="5"/>
    <n v="5579.2040658233818"/>
    <x v="0"/>
    <x v="1"/>
    <s v="5001 - 10000"/>
  </r>
  <r>
    <n v="3313323"/>
    <x v="2"/>
    <n v="209020.25725820204"/>
    <s v="VARANASI"/>
    <s v="UTTAR PRADESH"/>
    <n v="1200"/>
    <x v="4"/>
    <n v="5581.6284571233437"/>
    <x v="1"/>
    <x v="2"/>
    <s v="5001 - 10000"/>
  </r>
  <r>
    <n v="3959900"/>
    <x v="1"/>
    <n v="212223.88838069999"/>
    <s v="CHENNAI"/>
    <s v="TAMILNADU"/>
    <n v="1400"/>
    <x v="5"/>
    <n v="5584.869203178202"/>
    <x v="1"/>
    <x v="1"/>
    <s v="5001 - 10000"/>
  </r>
  <r>
    <n v="4048178"/>
    <x v="3"/>
    <n v="208742.22569196802"/>
    <s v="CALICUT"/>
    <s v="KERALA"/>
    <n v="1100"/>
    <x v="1"/>
    <n v="5587.7166859198978"/>
    <x v="1"/>
    <x v="2"/>
    <s v="5001 - 10000"/>
  </r>
  <r>
    <n v="3697466"/>
    <x v="2"/>
    <n v="209871.42382959201"/>
    <s v="CHENNAI"/>
    <s v="TAMILNADU"/>
    <n v="1400"/>
    <x v="5"/>
    <n v="5587.9979145447323"/>
    <x v="0"/>
    <x v="0"/>
    <s v="5001 - 10000"/>
  </r>
  <r>
    <n v="5085008"/>
    <x v="3"/>
    <n v="198955.37118220798"/>
    <s v="GURGAON"/>
    <s v="HARYANA"/>
    <n v="1000"/>
    <x v="2"/>
    <n v="5588.3117858053347"/>
    <x v="0"/>
    <x v="0"/>
    <s v="5001 - 10000"/>
  </r>
  <r>
    <n v="3944642"/>
    <x v="3"/>
    <n v="205866.06252288001"/>
    <s v="NEWDELHI"/>
    <s v="NCR"/>
    <n v="1100"/>
    <x v="1"/>
    <n v="5588.8831570126495"/>
    <x v="1"/>
    <x v="1"/>
    <s v="5001 - 10000"/>
  </r>
  <r>
    <n v="5441520"/>
    <x v="3"/>
    <n v="214047.56738035197"/>
    <s v="NEWDELHI"/>
    <s v="NCR"/>
    <n v="1000"/>
    <x v="2"/>
    <n v="5589.0514701883221"/>
    <x v="1"/>
    <x v="2"/>
    <s v="5001 - 10000"/>
  </r>
  <r>
    <n v="4097938"/>
    <x v="1"/>
    <n v="188729.54492040002"/>
    <s v="CHENNAI"/>
    <s v="TAMILNADU"/>
    <n v="1400"/>
    <x v="3"/>
    <n v="5593.9397481202132"/>
    <x v="1"/>
    <x v="2"/>
    <s v="5001 - 10000"/>
  </r>
  <r>
    <n v="3643126"/>
    <x v="3"/>
    <n v="188320.57128140799"/>
    <s v="NOIDA"/>
    <s v="NCR"/>
    <n v="1250"/>
    <x v="0"/>
    <n v="5594.2503255237916"/>
    <x v="0"/>
    <x v="3"/>
    <s v="5001 - 10000"/>
  </r>
  <r>
    <n v="5188882"/>
    <x v="2"/>
    <n v="208952.58837432001"/>
    <s v="INDORE"/>
    <s v="MADHYAPRADESH"/>
    <n v="1200"/>
    <x v="4"/>
    <n v="5598.9462465034749"/>
    <x v="1"/>
    <x v="1"/>
    <s v="5001 - 10000"/>
  </r>
  <r>
    <n v="3608711"/>
    <x v="4"/>
    <n v="203471.15978280001"/>
    <s v="MATHURA"/>
    <s v="UTTAR PRADESH"/>
    <n v="1250"/>
    <x v="0"/>
    <n v="5600.7298491327701"/>
    <x v="0"/>
    <x v="2"/>
    <s v="5001 - 10000"/>
  </r>
  <r>
    <n v="4878405"/>
    <x v="2"/>
    <n v="198333.01982429498"/>
    <s v="NEWDELHI"/>
    <s v="NCR"/>
    <n v="1100"/>
    <x v="1"/>
    <n v="5602.430224124596"/>
    <x v="1"/>
    <x v="2"/>
    <s v="5001 - 10000"/>
  </r>
  <r>
    <n v="3590151"/>
    <x v="4"/>
    <n v="203328.02463359997"/>
    <s v="GURGAON"/>
    <s v="HARYANA"/>
    <n v="1250"/>
    <x v="0"/>
    <n v="5603.5595264345302"/>
    <x v="1"/>
    <x v="2"/>
    <s v="5001 - 10000"/>
  </r>
  <r>
    <n v="4744665"/>
    <x v="1"/>
    <n v="208465.71779376001"/>
    <s v="AHMEDABAD"/>
    <s v="Gujarat"/>
    <n v="1200"/>
    <x v="4"/>
    <n v="5604.0531834445928"/>
    <x v="0"/>
    <x v="2"/>
    <s v="5001 - 10000"/>
  </r>
  <r>
    <n v="4177650"/>
    <x v="2"/>
    <n v="194386.52828553002"/>
    <s v="INDORE"/>
    <s v="MADHYAPRADESH"/>
    <n v="1400"/>
    <x v="3"/>
    <n v="5605.2902747897724"/>
    <x v="0"/>
    <x v="1"/>
    <s v="5001 - 10000"/>
  </r>
  <r>
    <n v="4151783"/>
    <x v="4"/>
    <n v="198307.53862755001"/>
    <s v="NOIDA"/>
    <s v="NCR"/>
    <n v="1250"/>
    <x v="0"/>
    <n v="5606.5037331914391"/>
    <x v="1"/>
    <x v="3"/>
    <s v="5001 - 10000"/>
  </r>
  <r>
    <n v="5073298"/>
    <x v="1"/>
    <n v="200437.49571749999"/>
    <s v="AHMEDABAD"/>
    <s v="Gujarat"/>
    <n v="1400"/>
    <x v="5"/>
    <n v="5608.5642354187457"/>
    <x v="1"/>
    <x v="1"/>
    <s v="5001 - 10000"/>
  </r>
  <r>
    <n v="3878292"/>
    <x v="3"/>
    <n v="204611.90419616"/>
    <s v="CALICUT"/>
    <s v="KERALA"/>
    <n v="1100"/>
    <x v="1"/>
    <n v="5609.083421062508"/>
    <x v="1"/>
    <x v="2"/>
    <s v="5001 - 10000"/>
  </r>
  <r>
    <n v="3738315"/>
    <x v="4"/>
    <n v="201380.11182960001"/>
    <s v="NEWDELHI"/>
    <s v="NCR"/>
    <n v="1250"/>
    <x v="0"/>
    <n v="5610.0302394196033"/>
    <x v="0"/>
    <x v="4"/>
    <s v="5001 - 10000"/>
  </r>
  <r>
    <n v="3498911"/>
    <x v="3"/>
    <n v="212760.65786112001"/>
    <s v="BHOPAL"/>
    <s v="MADHYA PRADESH"/>
    <n v="1000"/>
    <x v="2"/>
    <n v="5610.6230127825838"/>
    <x v="0"/>
    <x v="3"/>
    <s v="5001 - 10000"/>
  </r>
  <r>
    <n v="5461185"/>
    <x v="3"/>
    <n v="188144.08570688003"/>
    <s v="VARANASI"/>
    <s v="UTTAR PRADESH"/>
    <n v="1250"/>
    <x v="0"/>
    <n v="5610.6541870691544"/>
    <x v="0"/>
    <x v="2"/>
    <s v="5001 - 10000"/>
  </r>
  <r>
    <n v="5277894"/>
    <x v="4"/>
    <n v="216326.9210193"/>
    <s v="NEWDELHI"/>
    <s v="NCR"/>
    <n v="1250"/>
    <x v="0"/>
    <n v="5611.0811875909731"/>
    <x v="0"/>
    <x v="3"/>
    <s v="5001 - 10000"/>
  </r>
  <r>
    <n v="5024738"/>
    <x v="1"/>
    <n v="196447.88813760001"/>
    <s v="KOLKATTA"/>
    <s v="WEST BENGAL"/>
    <n v="1200"/>
    <x v="4"/>
    <n v="5613.3227791199251"/>
    <x v="1"/>
    <x v="2"/>
    <s v="5001 - 10000"/>
  </r>
  <r>
    <n v="4165502"/>
    <x v="2"/>
    <n v="218543.25394453501"/>
    <s v="NEWDELHI"/>
    <s v="NCR"/>
    <n v="1400"/>
    <x v="3"/>
    <n v="5613.3990869467179"/>
    <x v="1"/>
    <x v="3"/>
    <s v="5001 - 10000"/>
  </r>
  <r>
    <n v="3378181"/>
    <x v="3"/>
    <n v="193192.38157030402"/>
    <s v="JALANDHAR"/>
    <s v="PUNJAB"/>
    <n v="1250"/>
    <x v="0"/>
    <n v="5614.4269747233784"/>
    <x v="0"/>
    <x v="2"/>
    <s v="5001 - 10000"/>
  </r>
  <r>
    <n v="4102862"/>
    <x v="2"/>
    <n v="215134.12647540003"/>
    <s v="GURGAON"/>
    <s v="HARYANA"/>
    <n v="1400"/>
    <x v="3"/>
    <n v="5615.0904119386814"/>
    <x v="1"/>
    <x v="4"/>
    <s v="5001 - 10000"/>
  </r>
  <r>
    <n v="4477600"/>
    <x v="4"/>
    <n v="215140.97314395002"/>
    <s v="VARANASI"/>
    <s v="UTTAR PRADESH"/>
    <n v="1250"/>
    <x v="0"/>
    <n v="5615.4924291730194"/>
    <x v="1"/>
    <x v="0"/>
    <s v="5001 - 10000"/>
  </r>
  <r>
    <n v="4292595"/>
    <x v="0"/>
    <n v="202734.44405994599"/>
    <s v="CHENNAI"/>
    <s v="TAMILNADU"/>
    <n v="1200"/>
    <x v="4"/>
    <n v="5616.1799795152328"/>
    <x v="1"/>
    <x v="1"/>
    <s v="5001 - 10000"/>
  </r>
  <r>
    <n v="4691724"/>
    <x v="3"/>
    <n v="196375.51547289599"/>
    <s v="NEWDELHI"/>
    <s v="NCR"/>
    <n v="1000"/>
    <x v="2"/>
    <n v="5617.434143272556"/>
    <x v="1"/>
    <x v="1"/>
    <s v="5001 - 10000"/>
  </r>
  <r>
    <n v="3683486"/>
    <x v="0"/>
    <n v="188815.90241490299"/>
    <s v="VARANASI"/>
    <s v="UTTAR PRADESH"/>
    <n v="1400"/>
    <x v="5"/>
    <n v="5617.4398212851956"/>
    <x v="1"/>
    <x v="2"/>
    <s v="5001 - 10000"/>
  </r>
  <r>
    <n v="3544079"/>
    <x v="4"/>
    <n v="215894.31505799998"/>
    <s v="AHMEDABAD"/>
    <s v="Gujarat"/>
    <n v="1250"/>
    <x v="0"/>
    <n v="5618.0977235151613"/>
    <x v="0"/>
    <x v="1"/>
    <s v="5001 - 10000"/>
  </r>
  <r>
    <n v="5311508"/>
    <x v="2"/>
    <n v="213381.684669498"/>
    <s v="NOIDA"/>
    <s v="NCR"/>
    <n v="1200"/>
    <x v="4"/>
    <n v="5618.5531390325523"/>
    <x v="1"/>
    <x v="2"/>
    <s v="5001 - 10000"/>
  </r>
  <r>
    <n v="4131744"/>
    <x v="3"/>
    <n v="197339.26108959998"/>
    <s v="LUDHIANA"/>
    <s v="PUNJAB"/>
    <n v="1250"/>
    <x v="0"/>
    <n v="5618.8993907647236"/>
    <x v="0"/>
    <x v="4"/>
    <s v="5001 - 10000"/>
  </r>
  <r>
    <n v="4290719"/>
    <x v="2"/>
    <n v="214897.044274955"/>
    <s v="NEWDELHI"/>
    <s v="NCR"/>
    <n v="1200"/>
    <x v="4"/>
    <n v="5622.2507975489261"/>
    <x v="0"/>
    <x v="0"/>
    <s v="5001 - 10000"/>
  </r>
  <r>
    <n v="4106269"/>
    <x v="3"/>
    <n v="188480.53697951999"/>
    <s v="JALANDHAR"/>
    <s v="PUNJAB"/>
    <n v="1250"/>
    <x v="0"/>
    <n v="5624.8084557536358"/>
    <x v="0"/>
    <x v="2"/>
    <s v="5001 - 10000"/>
  </r>
  <r>
    <n v="4717104"/>
    <x v="4"/>
    <n v="217469.92790219997"/>
    <s v="BANGALORE"/>
    <s v="Karnataka"/>
    <n v="1250"/>
    <x v="0"/>
    <n v="5625.7126022476341"/>
    <x v="0"/>
    <x v="2"/>
    <s v="5001 - 10000"/>
  </r>
  <r>
    <n v="3696600"/>
    <x v="4"/>
    <n v="213706.01680784998"/>
    <s v="NEWDELHI"/>
    <s v="NCR"/>
    <n v="1250"/>
    <x v="0"/>
    <n v="5627.9387632760063"/>
    <x v="1"/>
    <x v="3"/>
    <s v="5001 - 10000"/>
  </r>
  <r>
    <n v="4000061"/>
    <x v="2"/>
    <n v="191094.64620889601"/>
    <s v="JALANDHAR"/>
    <s v="PUNJAB"/>
    <n v="1400"/>
    <x v="3"/>
    <n v="5628.5699302255198"/>
    <x v="0"/>
    <x v="4"/>
    <s v="5001 - 10000"/>
  </r>
  <r>
    <n v="5186204"/>
    <x v="1"/>
    <n v="203389.1057556"/>
    <s v="AHMEDABAD"/>
    <s v="Gujarat"/>
    <n v="1400"/>
    <x v="5"/>
    <n v="5628.7709255954915"/>
    <x v="1"/>
    <x v="3"/>
    <s v="5001 - 10000"/>
  </r>
  <r>
    <n v="4382572"/>
    <x v="4"/>
    <n v="211449.47354684997"/>
    <s v="NEWDELHI"/>
    <s v="NCR"/>
    <n v="1250"/>
    <x v="0"/>
    <n v="5629.6125990566088"/>
    <x v="1"/>
    <x v="2"/>
    <s v="5001 - 10000"/>
  </r>
  <r>
    <n v="4087537"/>
    <x v="3"/>
    <n v="205502.31658886399"/>
    <s v="NEWDELHI"/>
    <s v="NCR"/>
    <n v="1000"/>
    <x v="2"/>
    <n v="5630.2306070279583"/>
    <x v="0"/>
    <x v="1"/>
    <s v="5001 - 10000"/>
  </r>
  <r>
    <n v="4398626"/>
    <x v="2"/>
    <n v="195863.28742288004"/>
    <s v="KOLHAPUR"/>
    <s v="Maharashtra"/>
    <n v="1100"/>
    <x v="1"/>
    <n v="5631.8466989322942"/>
    <x v="1"/>
    <x v="0"/>
    <s v="5001 - 10000"/>
  </r>
  <r>
    <n v="3416916"/>
    <x v="3"/>
    <n v="206957.91789056"/>
    <s v="INDORE"/>
    <s v="MADHYAPRADESH"/>
    <n v="1000"/>
    <x v="2"/>
    <n v="5632.972744744382"/>
    <x v="0"/>
    <x v="3"/>
    <s v="5001 - 10000"/>
  </r>
  <r>
    <n v="5294743"/>
    <x v="3"/>
    <n v="214305.14022163203"/>
    <s v="CHENNAI"/>
    <s v="TAMILNADU"/>
    <n v="1100"/>
    <x v="1"/>
    <n v="5636.4716387401768"/>
    <x v="1"/>
    <x v="2"/>
    <s v="5001 - 10000"/>
  </r>
  <r>
    <n v="4154100"/>
    <x v="3"/>
    <n v="194156.97799679998"/>
    <s v="GURGAON"/>
    <s v="HARYANA"/>
    <n v="1250"/>
    <x v="0"/>
    <n v="5636.520553253843"/>
    <x v="1"/>
    <x v="2"/>
    <s v="5001 - 10000"/>
  </r>
  <r>
    <n v="5437979"/>
    <x v="1"/>
    <n v="203583.08261807999"/>
    <s v="GURGAON"/>
    <s v="HARYANA"/>
    <n v="1200"/>
    <x v="4"/>
    <n v="5636.7116895651543"/>
    <x v="0"/>
    <x v="0"/>
    <s v="5001 - 10000"/>
  </r>
  <r>
    <n v="5202867"/>
    <x v="3"/>
    <n v="202516.98759475202"/>
    <s v="INDORE"/>
    <s v="MADHYAPRADESH"/>
    <n v="1000"/>
    <x v="2"/>
    <n v="5637.742426914142"/>
    <x v="0"/>
    <x v="3"/>
    <s v="5001 - 10000"/>
  </r>
  <r>
    <n v="5451359"/>
    <x v="3"/>
    <n v="212649.9083248"/>
    <s v="BANGALORE"/>
    <s v="Karnataka"/>
    <n v="1000"/>
    <x v="2"/>
    <n v="5637.9042986010836"/>
    <x v="1"/>
    <x v="2"/>
    <s v="5001 - 10000"/>
  </r>
  <r>
    <n v="4586149"/>
    <x v="1"/>
    <n v="202165.12718032501"/>
    <s v="JALANDHAR"/>
    <s v="PUNJAB"/>
    <n v="1400"/>
    <x v="3"/>
    <n v="5639.6901707900861"/>
    <x v="1"/>
    <x v="0"/>
    <s v="5001 - 10000"/>
  </r>
  <r>
    <n v="4542900"/>
    <x v="4"/>
    <n v="207910.46994262503"/>
    <s v="NEWDELHI"/>
    <s v="NCR"/>
    <n v="1250"/>
    <x v="0"/>
    <n v="5641.3799024612645"/>
    <x v="1"/>
    <x v="2"/>
    <s v="5001 - 10000"/>
  </r>
  <r>
    <n v="4526885"/>
    <x v="2"/>
    <n v="209825.590647267"/>
    <s v="BANGALORE"/>
    <s v="Karnataka"/>
    <n v="1400"/>
    <x v="5"/>
    <n v="5642.6644049087608"/>
    <x v="1"/>
    <x v="2"/>
    <s v="5001 - 10000"/>
  </r>
  <r>
    <n v="3259698"/>
    <x v="3"/>
    <n v="195524.03408384"/>
    <s v="AHMEDABAD"/>
    <s v="Gujarat"/>
    <n v="1100"/>
    <x v="1"/>
    <n v="5643.3791074404544"/>
    <x v="1"/>
    <x v="5"/>
    <s v="5001 - 10000"/>
  </r>
  <r>
    <n v="4169530"/>
    <x v="4"/>
    <n v="202750.63199999998"/>
    <s v="NEWDELHI"/>
    <s v="NCR"/>
    <n v="1250"/>
    <x v="0"/>
    <n v="5643.4255657889753"/>
    <x v="1"/>
    <x v="4"/>
    <s v="5001 - 10000"/>
  </r>
  <r>
    <n v="3336351"/>
    <x v="1"/>
    <n v="199433.69559863998"/>
    <s v="CHENNAI"/>
    <s v="TAMILNADU"/>
    <n v="1200"/>
    <x v="4"/>
    <n v="5647.2646402862802"/>
    <x v="1"/>
    <x v="4"/>
    <s v="5001 - 10000"/>
  </r>
  <r>
    <n v="5443490"/>
    <x v="1"/>
    <n v="199898.16048499499"/>
    <s v="LUDHIANA"/>
    <s v="PUNJAB"/>
    <n v="1400"/>
    <x v="3"/>
    <n v="5649.1136195832187"/>
    <x v="1"/>
    <x v="3"/>
    <s v="5001 - 10000"/>
  </r>
  <r>
    <n v="3958516"/>
    <x v="4"/>
    <n v="214779.56249295"/>
    <s v="CHENNAI"/>
    <s v="TAMILNADU"/>
    <n v="1250"/>
    <x v="0"/>
    <n v="5649.9926743964797"/>
    <x v="1"/>
    <x v="1"/>
    <s v="5001 - 10000"/>
  </r>
  <r>
    <n v="4400866"/>
    <x v="1"/>
    <n v="197301.06955998001"/>
    <s v="AHMEDABAD"/>
    <s v="Gujarat"/>
    <n v="1400"/>
    <x v="5"/>
    <n v="5654.6253720628183"/>
    <x v="1"/>
    <x v="0"/>
    <s v="5001 - 10000"/>
  </r>
  <r>
    <n v="4491602"/>
    <x v="2"/>
    <n v="192810.42454749602"/>
    <s v="INDORE"/>
    <s v="MADHYAPRADESH"/>
    <n v="1000"/>
    <x v="2"/>
    <n v="5658.5941696863274"/>
    <x v="1"/>
    <x v="5"/>
    <s v="5001 - 10000"/>
  </r>
  <r>
    <n v="3690394"/>
    <x v="3"/>
    <n v="192175.766716224"/>
    <s v="LUDHIANA"/>
    <s v="PUNJAB"/>
    <n v="1250"/>
    <x v="0"/>
    <n v="5658.8397200789723"/>
    <x v="1"/>
    <x v="1"/>
    <s v="5001 - 10000"/>
  </r>
  <r>
    <n v="3655246"/>
    <x v="3"/>
    <n v="205631.27684774398"/>
    <s v="GURGAON"/>
    <s v="HARYANA"/>
    <n v="1100"/>
    <x v="1"/>
    <n v="5658.9861048829089"/>
    <x v="1"/>
    <x v="2"/>
    <s v="5001 - 10000"/>
  </r>
  <r>
    <n v="5094577"/>
    <x v="4"/>
    <n v="211535.27861759998"/>
    <s v="NEWDELHI"/>
    <s v="NCR"/>
    <n v="1250"/>
    <x v="0"/>
    <n v="5659.0207539112052"/>
    <x v="1"/>
    <x v="3"/>
    <s v="5001 - 10000"/>
  </r>
  <r>
    <n v="5210843"/>
    <x v="2"/>
    <n v="214896.75088539903"/>
    <s v="NEWDELHI"/>
    <s v="NCR"/>
    <n v="1400"/>
    <x v="5"/>
    <n v="5668.4622553287081"/>
    <x v="1"/>
    <x v="2"/>
    <s v="5001 - 10000"/>
  </r>
  <r>
    <n v="5546104"/>
    <x v="4"/>
    <n v="207813.61005735002"/>
    <s v="KOLKATTA"/>
    <s v="WEST BENGAL"/>
    <n v="1250"/>
    <x v="0"/>
    <n v="5671.4250226135546"/>
    <x v="1"/>
    <x v="3"/>
    <s v="5001 - 10000"/>
  </r>
  <r>
    <n v="3523275"/>
    <x v="3"/>
    <n v="208762.10637235199"/>
    <s v="KOLKATTA"/>
    <s v="WEST BENGAL"/>
    <n v="1100"/>
    <x v="1"/>
    <n v="5672.0428400187839"/>
    <x v="1"/>
    <x v="4"/>
    <s v="5001 - 10000"/>
  </r>
  <r>
    <n v="4723228"/>
    <x v="4"/>
    <n v="205604.21693414997"/>
    <s v="LUDHIANA"/>
    <s v="PUNJAB"/>
    <n v="1250"/>
    <x v="0"/>
    <n v="5679.8440437709614"/>
    <x v="1"/>
    <x v="2"/>
    <s v="5001 - 10000"/>
  </r>
  <r>
    <n v="5509035"/>
    <x v="3"/>
    <n v="209383.38642239998"/>
    <s v="GURGAON"/>
    <s v="HARYANA"/>
    <n v="1100"/>
    <x v="1"/>
    <n v="5680.7356395980523"/>
    <x v="0"/>
    <x v="1"/>
    <s v="5001 - 10000"/>
  </r>
  <r>
    <n v="4767154"/>
    <x v="2"/>
    <n v="191357.73142060303"/>
    <s v="INDORE"/>
    <s v="MADHYAPRADESH"/>
    <n v="1000"/>
    <x v="2"/>
    <n v="5680.9255713130888"/>
    <x v="0"/>
    <x v="3"/>
    <s v="5001 - 10000"/>
  </r>
  <r>
    <n v="3864165"/>
    <x v="1"/>
    <n v="192841.80008777999"/>
    <s v="NOIDA"/>
    <s v="NCR"/>
    <n v="1400"/>
    <x v="5"/>
    <n v="5682.2215214734997"/>
    <x v="1"/>
    <x v="2"/>
    <s v="5001 - 10000"/>
  </r>
  <r>
    <n v="5309789"/>
    <x v="1"/>
    <n v="214220.33775450001"/>
    <s v="VARANASI"/>
    <s v="UTTAR PRADESH"/>
    <n v="1200"/>
    <x v="4"/>
    <n v="5685.0217389557956"/>
    <x v="1"/>
    <x v="4"/>
    <s v="5001 - 10000"/>
  </r>
  <r>
    <n v="3647276"/>
    <x v="1"/>
    <n v="203446.87280370001"/>
    <s v="CHENNAI"/>
    <s v="TAMILNADU"/>
    <n v="1400"/>
    <x v="5"/>
    <n v="5685.0433244961641"/>
    <x v="0"/>
    <x v="4"/>
    <s v="5001 - 10000"/>
  </r>
  <r>
    <n v="3509578"/>
    <x v="1"/>
    <n v="213715.60788815998"/>
    <s v="NOIDA"/>
    <s v="NCR"/>
    <n v="1400"/>
    <x v="5"/>
    <n v="5686.1029308110483"/>
    <x v="0"/>
    <x v="3"/>
    <s v="5001 - 10000"/>
  </r>
  <r>
    <n v="5474644"/>
    <x v="3"/>
    <n v="204596.148735872"/>
    <s v="CHENNAI"/>
    <s v="TAMILNADU"/>
    <n v="1100"/>
    <x v="1"/>
    <n v="5688.9448615972005"/>
    <x v="1"/>
    <x v="4"/>
    <s v="5001 - 10000"/>
  </r>
  <r>
    <n v="5129572"/>
    <x v="4"/>
    <n v="209635.47355920001"/>
    <s v="KOLKATTA"/>
    <s v="WEST BENGAL"/>
    <n v="1250"/>
    <x v="0"/>
    <n v="5689.0201884625576"/>
    <x v="1"/>
    <x v="2"/>
    <s v="5001 - 10000"/>
  </r>
  <r>
    <n v="3687502"/>
    <x v="2"/>
    <n v="199180.17960670902"/>
    <s v="BANGALORE"/>
    <s v="Karnataka"/>
    <n v="1100"/>
    <x v="1"/>
    <n v="5690.5888854537343"/>
    <x v="1"/>
    <x v="1"/>
    <s v="5001 - 10000"/>
  </r>
  <r>
    <n v="3844785"/>
    <x v="2"/>
    <n v="206919.887983216"/>
    <s v="KOLKATTA"/>
    <s v="WEST BENGAL"/>
    <n v="1200"/>
    <x v="4"/>
    <n v="5692.3021801728855"/>
    <x v="1"/>
    <x v="2"/>
    <s v="5001 - 10000"/>
  </r>
  <r>
    <n v="4547698"/>
    <x v="3"/>
    <n v="195523.38100838402"/>
    <s v="KOLKATTA"/>
    <s v="WEST BENGAL"/>
    <n v="1100"/>
    <x v="1"/>
    <n v="5693.8369649152946"/>
    <x v="0"/>
    <x v="2"/>
    <s v="5001 - 10000"/>
  </r>
  <r>
    <n v="4055543"/>
    <x v="3"/>
    <n v="213840.36989996798"/>
    <s v="NEWDELHI"/>
    <s v="NCR"/>
    <n v="1100"/>
    <x v="1"/>
    <n v="5694.3312599448182"/>
    <x v="1"/>
    <x v="2"/>
    <s v="5001 - 10000"/>
  </r>
  <r>
    <n v="3592343"/>
    <x v="3"/>
    <n v="207135.28200959999"/>
    <s v="VARANASI"/>
    <s v="UTTAR PRADESH"/>
    <n v="1000"/>
    <x v="2"/>
    <n v="5694.7147960343545"/>
    <x v="1"/>
    <x v="1"/>
    <s v="5001 - 10000"/>
  </r>
  <r>
    <n v="3381638"/>
    <x v="3"/>
    <n v="207555.81443072"/>
    <s v="NEWDELHI"/>
    <s v="NCR"/>
    <n v="1100"/>
    <x v="1"/>
    <n v="5695.2122033856594"/>
    <x v="1"/>
    <x v="5"/>
    <s v="5001 - 10000"/>
  </r>
  <r>
    <n v="4384169"/>
    <x v="1"/>
    <n v="195588.3750912"/>
    <s v="VARANASI"/>
    <s v="UTTAR PRADESH"/>
    <n v="1200"/>
    <x v="4"/>
    <n v="5695.403416386308"/>
    <x v="1"/>
    <x v="0"/>
    <s v="5001 - 10000"/>
  </r>
  <r>
    <n v="3785131"/>
    <x v="3"/>
    <n v="214109.43155424"/>
    <s v="NEWDELHI"/>
    <s v="NCR"/>
    <n v="1100"/>
    <x v="1"/>
    <n v="5695.7812777639083"/>
    <x v="0"/>
    <x v="1"/>
    <s v="5001 - 10000"/>
  </r>
  <r>
    <n v="5448207"/>
    <x v="1"/>
    <n v="217352.34758803502"/>
    <s v="KOLKATTA"/>
    <s v="WEST BENGAL"/>
    <n v="1200"/>
    <x v="4"/>
    <n v="5698.6942568876329"/>
    <x v="1"/>
    <x v="3"/>
    <s v="5001 - 10000"/>
  </r>
  <r>
    <n v="3632453"/>
    <x v="2"/>
    <n v="197229.17756449801"/>
    <s v="NEWDELHI"/>
    <s v="NCR"/>
    <n v="1400"/>
    <x v="3"/>
    <n v="5699.2443687848154"/>
    <x v="1"/>
    <x v="2"/>
    <s v="5001 - 10000"/>
  </r>
  <r>
    <n v="4686816"/>
    <x v="3"/>
    <n v="219240.80170137598"/>
    <s v="NEWDELHI"/>
    <s v="NCR"/>
    <n v="1100"/>
    <x v="1"/>
    <n v="5701.0088938511799"/>
    <x v="0"/>
    <x v="3"/>
    <s v="5001 - 10000"/>
  </r>
  <r>
    <n v="4385189"/>
    <x v="3"/>
    <n v="216663.15818700803"/>
    <s v="NOIDA"/>
    <s v="NCR"/>
    <n v="1000"/>
    <x v="2"/>
    <n v="5703.3651440094336"/>
    <x v="0"/>
    <x v="2"/>
    <s v="5001 - 10000"/>
  </r>
  <r>
    <n v="5272569"/>
    <x v="3"/>
    <n v="190474.74375974401"/>
    <s v="NOIDA"/>
    <s v="NCR"/>
    <n v="1250"/>
    <x v="0"/>
    <n v="5704.5646720113755"/>
    <x v="1"/>
    <x v="3"/>
    <s v="5001 - 10000"/>
  </r>
  <r>
    <n v="3377659"/>
    <x v="4"/>
    <n v="212589.09288179997"/>
    <s v="BANGALORE"/>
    <s v="Karnataka"/>
    <n v="1250"/>
    <x v="0"/>
    <n v="5706.0993776694422"/>
    <x v="1"/>
    <x v="5"/>
    <s v="5001 - 10000"/>
  </r>
  <r>
    <n v="5486404"/>
    <x v="3"/>
    <n v="203025.82015820802"/>
    <s v="AHMEDABAD"/>
    <s v="Gujarat"/>
    <n v="1100"/>
    <x v="1"/>
    <n v="5706.3961737575337"/>
    <x v="0"/>
    <x v="0"/>
    <s v="5001 - 10000"/>
  </r>
  <r>
    <n v="5537543"/>
    <x v="4"/>
    <n v="200411.26356720002"/>
    <s v="MATHURA"/>
    <s v="UTTAR PRADESH"/>
    <n v="1250"/>
    <x v="0"/>
    <n v="5707.5580688983819"/>
    <x v="1"/>
    <x v="5"/>
    <s v="5001 - 10000"/>
  </r>
  <r>
    <n v="3684166"/>
    <x v="4"/>
    <n v="217665.3499344"/>
    <s v="NEWDELHI"/>
    <s v="NCR"/>
    <n v="1250"/>
    <x v="0"/>
    <n v="5708.7944575466827"/>
    <x v="1"/>
    <x v="3"/>
    <s v="5001 - 10000"/>
  </r>
  <r>
    <n v="3948972"/>
    <x v="1"/>
    <n v="207388.47254652"/>
    <s v="KOLKATTA"/>
    <s v="WEST BENGAL"/>
    <n v="1400"/>
    <x v="5"/>
    <n v="5708.987383598932"/>
    <x v="1"/>
    <x v="4"/>
    <s v="5001 - 10000"/>
  </r>
  <r>
    <n v="4370982"/>
    <x v="3"/>
    <n v="215203.79660415999"/>
    <s v="NEWDELHI"/>
    <s v="NCR"/>
    <n v="1000"/>
    <x v="2"/>
    <n v="5710.8414149011369"/>
    <x v="1"/>
    <x v="1"/>
    <s v="5001 - 10000"/>
  </r>
  <r>
    <n v="4763097"/>
    <x v="4"/>
    <n v="204509.49687899998"/>
    <s v="KOLKATTA"/>
    <s v="WEST BENGAL"/>
    <n v="1250"/>
    <x v="0"/>
    <n v="5713.7313210387883"/>
    <x v="1"/>
    <x v="0"/>
    <s v="5001 - 10000"/>
  </r>
  <r>
    <n v="4063834"/>
    <x v="1"/>
    <n v="199806.91466976001"/>
    <s v="NEWDELHI"/>
    <s v="NCR"/>
    <n v="1200"/>
    <x v="4"/>
    <n v="5713.9081100414132"/>
    <x v="1"/>
    <x v="2"/>
    <s v="5001 - 10000"/>
  </r>
  <r>
    <n v="3698853"/>
    <x v="4"/>
    <n v="202676.14869149998"/>
    <s v="NOIDA"/>
    <s v="NCR"/>
    <n v="1250"/>
    <x v="0"/>
    <n v="5714.7651202450834"/>
    <x v="1"/>
    <x v="1"/>
    <s v="5001 - 10000"/>
  </r>
  <r>
    <n v="3725773"/>
    <x v="3"/>
    <n v="202029.91706726397"/>
    <s v="KOLKATTA"/>
    <s v="WEST BENGAL"/>
    <n v="1000"/>
    <x v="2"/>
    <n v="5715.1239150470483"/>
    <x v="1"/>
    <x v="0"/>
    <s v="5001 - 10000"/>
  </r>
  <r>
    <n v="4751469"/>
    <x v="4"/>
    <n v="211817.63799067499"/>
    <s v="LUDHIANA"/>
    <s v="PUNJAB"/>
    <n v="1250"/>
    <x v="0"/>
    <n v="5716.7733443879906"/>
    <x v="0"/>
    <x v="4"/>
    <s v="5001 - 10000"/>
  </r>
  <r>
    <n v="4711321"/>
    <x v="3"/>
    <n v="195407.54649651199"/>
    <s v="AHMEDABAD"/>
    <s v="Gujarat"/>
    <n v="1000"/>
    <x v="2"/>
    <n v="5718.8463030610901"/>
    <x v="0"/>
    <x v="3"/>
    <s v="5001 - 10000"/>
  </r>
  <r>
    <n v="4698227"/>
    <x v="1"/>
    <n v="223293.17390291998"/>
    <s v="NOIDA"/>
    <s v="NCR"/>
    <n v="1200"/>
    <x v="4"/>
    <n v="5719.5566238199517"/>
    <x v="1"/>
    <x v="0"/>
    <s v="5001 - 10000"/>
  </r>
  <r>
    <n v="3642496"/>
    <x v="3"/>
    <n v="206061.58200268802"/>
    <s v="GURGAON"/>
    <s v="HARYANA"/>
    <n v="1000"/>
    <x v="2"/>
    <n v="5720.3985109449532"/>
    <x v="1"/>
    <x v="2"/>
    <s v="5001 - 10000"/>
  </r>
  <r>
    <n v="4548983"/>
    <x v="2"/>
    <n v="208063.91828425002"/>
    <s v="KOLKATTA"/>
    <s v="WEST BENGAL"/>
    <n v="1400"/>
    <x v="3"/>
    <n v="5720.828539357818"/>
    <x v="1"/>
    <x v="3"/>
    <s v="5001 - 10000"/>
  </r>
  <r>
    <n v="5027338"/>
    <x v="3"/>
    <n v="220863.36832025601"/>
    <s v="CHENNAI"/>
    <s v="TAMILNADU"/>
    <n v="1000"/>
    <x v="2"/>
    <n v="5722.9656603338626"/>
    <x v="0"/>
    <x v="0"/>
    <s v="5001 - 10000"/>
  </r>
  <r>
    <n v="5278727"/>
    <x v="1"/>
    <n v="209867.53873554"/>
    <s v="BANGALORE"/>
    <s v="Karnataka"/>
    <n v="1400"/>
    <x v="5"/>
    <n v="5723.1312238986939"/>
    <x v="0"/>
    <x v="1"/>
    <s v="5001 - 10000"/>
  </r>
  <r>
    <n v="5304613"/>
    <x v="3"/>
    <n v="206963.90489036799"/>
    <s v="NEWDELHI"/>
    <s v="NCR"/>
    <n v="1000"/>
    <x v="2"/>
    <n v="5724.2987455759503"/>
    <x v="0"/>
    <x v="0"/>
    <s v="5001 - 10000"/>
  </r>
  <r>
    <n v="3606430"/>
    <x v="1"/>
    <n v="191015.37219618002"/>
    <s v="KOLKATTA"/>
    <s v="WEST BENGAL"/>
    <n v="1200"/>
    <x v="4"/>
    <n v="5727.7827483364654"/>
    <x v="1"/>
    <x v="4"/>
    <s v="5001 - 10000"/>
  </r>
  <r>
    <n v="3538300"/>
    <x v="1"/>
    <n v="208025.30669976"/>
    <s v="BANGALORE"/>
    <s v="Karnataka"/>
    <n v="1400"/>
    <x v="5"/>
    <n v="5728.4989634977073"/>
    <x v="0"/>
    <x v="2"/>
    <s v="5001 - 10000"/>
  </r>
  <r>
    <n v="4021216"/>
    <x v="2"/>
    <n v="192646.66565205602"/>
    <s v="NEWDELHI"/>
    <s v="NCR"/>
    <n v="1100"/>
    <x v="1"/>
    <n v="5730.2242111006735"/>
    <x v="1"/>
    <x v="3"/>
    <s v="5001 - 10000"/>
  </r>
  <r>
    <n v="4196983"/>
    <x v="4"/>
    <n v="212125.03942004999"/>
    <s v="GURGAON"/>
    <s v="HARYANA"/>
    <n v="1250"/>
    <x v="0"/>
    <n v="5731.2706800651013"/>
    <x v="1"/>
    <x v="3"/>
    <s v="5001 - 10000"/>
  </r>
  <r>
    <n v="5259453"/>
    <x v="3"/>
    <n v="199538.48698368002"/>
    <s v="NOIDA"/>
    <s v="NCR"/>
    <n v="1000"/>
    <x v="2"/>
    <n v="5732.5655362495554"/>
    <x v="1"/>
    <x v="5"/>
    <s v="5001 - 10000"/>
  </r>
  <r>
    <n v="5229405"/>
    <x v="1"/>
    <n v="204365.25630800999"/>
    <s v="KOLKATTA"/>
    <s v="WEST BENGAL"/>
    <n v="1400"/>
    <x v="5"/>
    <n v="5732.7973564110416"/>
    <x v="1"/>
    <x v="1"/>
    <s v="5001 - 10000"/>
  </r>
  <r>
    <n v="4350355"/>
    <x v="1"/>
    <n v="203118.02793072001"/>
    <s v="NEWDELHI"/>
    <s v="NCR"/>
    <n v="1200"/>
    <x v="4"/>
    <n v="5733.4332924392829"/>
    <x v="1"/>
    <x v="1"/>
    <s v="5001 - 10000"/>
  </r>
  <r>
    <n v="3297801"/>
    <x v="4"/>
    <n v="223932.58689847498"/>
    <s v="NEWDELHI"/>
    <s v="NCR"/>
    <n v="1100"/>
    <x v="1"/>
    <n v="5735.334319800726"/>
    <x v="1"/>
    <x v="5"/>
    <s v="5001 - 10000"/>
  </r>
  <r>
    <n v="4350745"/>
    <x v="2"/>
    <n v="197794.11014969103"/>
    <s v="GURGAON"/>
    <s v="HARYANA"/>
    <n v="1400"/>
    <x v="3"/>
    <n v="5735.3606502487337"/>
    <x v="1"/>
    <x v="2"/>
    <s v="5001 - 10000"/>
  </r>
  <r>
    <n v="5250045"/>
    <x v="2"/>
    <n v="195539.59044164402"/>
    <s v="GURGAON"/>
    <s v="HARYANA"/>
    <n v="1400"/>
    <x v="3"/>
    <n v="5735.9407474520458"/>
    <x v="1"/>
    <x v="0"/>
    <s v="5001 - 10000"/>
  </r>
  <r>
    <n v="4515327"/>
    <x v="3"/>
    <n v="202037.63657984001"/>
    <s v="NEWDELHI"/>
    <s v="NCR"/>
    <n v="1000"/>
    <x v="2"/>
    <n v="5737.5696611276808"/>
    <x v="0"/>
    <x v="4"/>
    <s v="5001 - 10000"/>
  </r>
  <r>
    <n v="4660309"/>
    <x v="1"/>
    <n v="212075.88828079501"/>
    <s v="NOIDA"/>
    <s v="NCR"/>
    <n v="1200"/>
    <x v="4"/>
    <n v="5741.6861871279607"/>
    <x v="1"/>
    <x v="3"/>
    <s v="5001 - 10000"/>
  </r>
  <r>
    <n v="5279849"/>
    <x v="3"/>
    <n v="214643.64114431999"/>
    <s v="BANGALORE"/>
    <s v="Karnataka"/>
    <n v="1000"/>
    <x v="2"/>
    <n v="5742.44332540491"/>
    <x v="1"/>
    <x v="1"/>
    <s v="5001 - 10000"/>
  </r>
  <r>
    <n v="4142398"/>
    <x v="4"/>
    <n v="207276.54101099999"/>
    <s v="NEWDELHI"/>
    <s v="NCR"/>
    <n v="1250"/>
    <x v="0"/>
    <n v="5745.3120986735394"/>
    <x v="0"/>
    <x v="5"/>
    <s v="5001 - 10000"/>
  </r>
  <r>
    <n v="3837003"/>
    <x v="4"/>
    <n v="215417.67033599998"/>
    <s v="GURGAON"/>
    <s v="HARYANA"/>
    <n v="1250"/>
    <x v="0"/>
    <n v="5746.3589858110436"/>
    <x v="0"/>
    <x v="0"/>
    <s v="5001 - 10000"/>
  </r>
  <r>
    <n v="4872141"/>
    <x v="3"/>
    <n v="217958.32930707201"/>
    <s v="BANGALORE"/>
    <s v="Karnataka"/>
    <n v="1000"/>
    <x v="2"/>
    <n v="5746.7130679681541"/>
    <x v="0"/>
    <x v="2"/>
    <s v="5001 - 10000"/>
  </r>
  <r>
    <n v="3968447"/>
    <x v="3"/>
    <n v="212455.97793305598"/>
    <s v="BANGALORE"/>
    <s v="Karnataka"/>
    <n v="1000"/>
    <x v="2"/>
    <n v="5749.0995544162579"/>
    <x v="1"/>
    <x v="1"/>
    <s v="5001 - 10000"/>
  </r>
  <r>
    <n v="3631762"/>
    <x v="2"/>
    <n v="193329.10048948001"/>
    <s v="JALANDHAR"/>
    <s v="PUNJAB"/>
    <n v="1100"/>
    <x v="1"/>
    <n v="5750.5914936786266"/>
    <x v="1"/>
    <x v="2"/>
    <s v="5001 - 10000"/>
  </r>
  <r>
    <n v="4990143"/>
    <x v="3"/>
    <n v="204329.46731904001"/>
    <s v="AHMEDABAD"/>
    <s v="Gujarat"/>
    <n v="1000"/>
    <x v="2"/>
    <n v="5752.1899897285166"/>
    <x v="1"/>
    <x v="2"/>
    <s v="5001 - 10000"/>
  </r>
  <r>
    <n v="4354501"/>
    <x v="1"/>
    <n v="193306.72827640502"/>
    <s v="VARANASI"/>
    <s v="UTTAR PRADESH"/>
    <n v="1200"/>
    <x v="4"/>
    <n v="5754.1368306492568"/>
    <x v="1"/>
    <x v="2"/>
    <s v="5001 - 10000"/>
  </r>
  <r>
    <n v="5141291"/>
    <x v="4"/>
    <n v="222754.32560992497"/>
    <s v="NOIDA"/>
    <s v="NCR"/>
    <n v="1250"/>
    <x v="0"/>
    <n v="5755.7683990611795"/>
    <x v="1"/>
    <x v="2"/>
    <s v="5001 - 10000"/>
  </r>
  <r>
    <n v="5459296"/>
    <x v="4"/>
    <n v="205754.45008020001"/>
    <s v="BANGALORE"/>
    <s v="Karnataka"/>
    <n v="1250"/>
    <x v="0"/>
    <n v="5756.1745616855706"/>
    <x v="1"/>
    <x v="2"/>
    <s v="5001 - 10000"/>
  </r>
  <r>
    <n v="4857866"/>
    <x v="3"/>
    <n v="199699.80931174403"/>
    <s v="NEWDELHI"/>
    <s v="NCR"/>
    <n v="1100"/>
    <x v="1"/>
    <n v="5756.4474524151055"/>
    <x v="0"/>
    <x v="2"/>
    <s v="5001 - 10000"/>
  </r>
  <r>
    <n v="4013421"/>
    <x v="1"/>
    <n v="197471.30065722001"/>
    <s v="NOIDA"/>
    <s v="NCR"/>
    <n v="1400"/>
    <x v="3"/>
    <n v="5758.7583851865838"/>
    <x v="1"/>
    <x v="1"/>
    <s v="5001 - 10000"/>
  </r>
  <r>
    <n v="5342371"/>
    <x v="2"/>
    <n v="212544.53009670399"/>
    <s v="GURGAON"/>
    <s v="HARYANA"/>
    <n v="1400"/>
    <x v="3"/>
    <n v="5759.5580320822164"/>
    <x v="1"/>
    <x v="2"/>
    <s v="5001 - 10000"/>
  </r>
  <r>
    <n v="4386612"/>
    <x v="4"/>
    <n v="224677.19930062498"/>
    <s v="NOIDA"/>
    <s v="NCR"/>
    <n v="1250"/>
    <x v="0"/>
    <n v="5760.8786420127408"/>
    <x v="1"/>
    <x v="4"/>
    <s v="5001 - 10000"/>
  </r>
  <r>
    <n v="4242167"/>
    <x v="2"/>
    <n v="210749.39915470799"/>
    <s v="GURGAON"/>
    <s v="HARYANA"/>
    <n v="1400"/>
    <x v="3"/>
    <n v="5762.920823446776"/>
    <x v="1"/>
    <x v="5"/>
    <s v="5001 - 10000"/>
  </r>
  <r>
    <n v="5345563"/>
    <x v="3"/>
    <n v="206615.62509516801"/>
    <s v="BANGALORE"/>
    <s v="Karnataka"/>
    <n v="1000"/>
    <x v="2"/>
    <n v="5763.1143412232641"/>
    <x v="1"/>
    <x v="3"/>
    <s v="5001 - 10000"/>
  </r>
  <r>
    <n v="4382455"/>
    <x v="3"/>
    <n v="208027.70536607999"/>
    <s v="INDORE"/>
    <s v="MADHYAPRADESH"/>
    <n v="1000"/>
    <x v="2"/>
    <n v="5765.0564047599773"/>
    <x v="0"/>
    <x v="5"/>
    <s v="5001 - 10000"/>
  </r>
  <r>
    <n v="4129420"/>
    <x v="2"/>
    <n v="216614.96019551001"/>
    <s v="BANGALORE"/>
    <s v="Karnataka"/>
    <n v="1400"/>
    <x v="3"/>
    <n v="5765.0800126218637"/>
    <x v="1"/>
    <x v="3"/>
    <s v="5001 - 10000"/>
  </r>
  <r>
    <n v="5402132"/>
    <x v="4"/>
    <n v="200541.54091537499"/>
    <s v="NEWDELHI"/>
    <s v="NCR"/>
    <n v="1250"/>
    <x v="0"/>
    <n v="5766.6436023517153"/>
    <x v="1"/>
    <x v="2"/>
    <s v="5001 - 10000"/>
  </r>
  <r>
    <n v="4325621"/>
    <x v="2"/>
    <n v="194224.90724997703"/>
    <s v="NEWDELHI"/>
    <s v="NCR"/>
    <n v="1100"/>
    <x v="1"/>
    <n v="5766.7917366554084"/>
    <x v="1"/>
    <x v="5"/>
    <s v="5001 - 10000"/>
  </r>
  <r>
    <n v="3984949"/>
    <x v="2"/>
    <n v="219225.37073145001"/>
    <s v="NEWDELHI"/>
    <s v="NCR"/>
    <n v="1200"/>
    <x v="4"/>
    <n v="5767.3472924958942"/>
    <x v="1"/>
    <x v="0"/>
    <s v="5001 - 10000"/>
  </r>
  <r>
    <n v="4187985"/>
    <x v="3"/>
    <n v="223793.79988768001"/>
    <s v="AHMEDABAD"/>
    <s v="Gujarat"/>
    <n v="1400"/>
    <x v="3"/>
    <n v="5768.8802598188531"/>
    <x v="1"/>
    <x v="1"/>
    <s v="5001 - 10000"/>
  </r>
  <r>
    <n v="4135437"/>
    <x v="4"/>
    <n v="209866.2720768"/>
    <s v="KOLKATTA"/>
    <s v="WEST BENGAL"/>
    <n v="1250"/>
    <x v="0"/>
    <n v="5769.494966614755"/>
    <x v="1"/>
    <x v="0"/>
    <s v="5001 - 10000"/>
  </r>
  <r>
    <n v="3424643"/>
    <x v="3"/>
    <n v="217000.91208153602"/>
    <s v="KOLKATTA"/>
    <s v="WEST BENGAL"/>
    <n v="1400"/>
    <x v="3"/>
    <n v="5771.6984681588847"/>
    <x v="1"/>
    <x v="4"/>
    <s v="5001 - 10000"/>
  </r>
  <r>
    <n v="3792613"/>
    <x v="3"/>
    <n v="220131.79439462401"/>
    <s v="KOLKATTA"/>
    <s v="WEST BENGAL"/>
    <n v="1000"/>
    <x v="2"/>
    <n v="5772.5114216425427"/>
    <x v="1"/>
    <x v="0"/>
    <s v="5001 - 10000"/>
  </r>
  <r>
    <n v="3497506"/>
    <x v="2"/>
    <n v="219627.49104885"/>
    <s v="KOLKATTA"/>
    <s v="WEST BENGAL"/>
    <n v="1400"/>
    <x v="5"/>
    <n v="5772.8211904775844"/>
    <x v="0"/>
    <x v="1"/>
    <s v="5001 - 10000"/>
  </r>
  <r>
    <n v="3250653"/>
    <x v="3"/>
    <n v="194246.52027289598"/>
    <s v="INDORE"/>
    <s v="MADHYAPRADESH"/>
    <n v="1250"/>
    <x v="0"/>
    <n v="5773.0219279855701"/>
    <x v="1"/>
    <x v="3"/>
    <s v="5001 - 10000"/>
  </r>
  <r>
    <n v="5016954"/>
    <x v="2"/>
    <n v="218746.79922262"/>
    <s v="KOLKATTA"/>
    <s v="WEST BENGAL"/>
    <n v="1200"/>
    <x v="4"/>
    <n v="5773.7349230017635"/>
    <x v="0"/>
    <x v="0"/>
    <s v="5001 - 10000"/>
  </r>
  <r>
    <n v="4911516"/>
    <x v="2"/>
    <n v="211124.96456522099"/>
    <s v="NEWDELHI"/>
    <s v="NCR"/>
    <n v="1400"/>
    <x v="3"/>
    <n v="5775.3523298017653"/>
    <x v="0"/>
    <x v="3"/>
    <s v="5001 - 10000"/>
  </r>
  <r>
    <n v="3642740"/>
    <x v="4"/>
    <n v="201913.53534899998"/>
    <s v="VARANASI"/>
    <s v="UTTAR PRADESH"/>
    <n v="1250"/>
    <x v="0"/>
    <n v="5777.5738899162843"/>
    <x v="1"/>
    <x v="0"/>
    <s v="5001 - 10000"/>
  </r>
  <r>
    <n v="3572262"/>
    <x v="1"/>
    <n v="220232.70407137499"/>
    <s v="KOLHAPUR"/>
    <s v="Maharashtra"/>
    <n v="1200"/>
    <x v="4"/>
    <n v="5777.8360441237965"/>
    <x v="0"/>
    <x v="0"/>
    <s v="5001 - 10000"/>
  </r>
  <r>
    <n v="3948537"/>
    <x v="4"/>
    <n v="225279.07613002497"/>
    <s v="NOIDA"/>
    <s v="NCR"/>
    <n v="1100"/>
    <x v="1"/>
    <n v="5779.1834880361039"/>
    <x v="0"/>
    <x v="1"/>
    <s v="5001 - 10000"/>
  </r>
  <r>
    <n v="4243581"/>
    <x v="3"/>
    <n v="221337.13515660801"/>
    <s v="NOIDA"/>
    <s v="NCR"/>
    <n v="1100"/>
    <x v="1"/>
    <n v="5780.3720072380756"/>
    <x v="0"/>
    <x v="0"/>
    <s v="5001 - 10000"/>
  </r>
  <r>
    <n v="4865029"/>
    <x v="3"/>
    <n v="196158.20288063999"/>
    <s v="KOLKATTA"/>
    <s v="WEST BENGAL"/>
    <n v="1100"/>
    <x v="1"/>
    <n v="5781.3157892042964"/>
    <x v="1"/>
    <x v="2"/>
    <s v="5001 - 10000"/>
  </r>
  <r>
    <n v="3677680"/>
    <x v="4"/>
    <n v="217051.49092477502"/>
    <s v="CHENNAI"/>
    <s v="TAMILNADU"/>
    <n v="1250"/>
    <x v="0"/>
    <n v="5781.9990703005697"/>
    <x v="0"/>
    <x v="1"/>
    <s v="5001 - 10000"/>
  </r>
  <r>
    <n v="4612458"/>
    <x v="1"/>
    <n v="216111.82466889001"/>
    <s v="AHMEDABAD"/>
    <s v="Gujarat"/>
    <n v="1200"/>
    <x v="4"/>
    <n v="5784.3926939012708"/>
    <x v="0"/>
    <x v="3"/>
    <s v="5001 - 10000"/>
  </r>
  <r>
    <n v="5085217"/>
    <x v="2"/>
    <n v="214954.49635811202"/>
    <s v="CHENNAI"/>
    <s v="TAMILNADU"/>
    <n v="1400"/>
    <x v="3"/>
    <n v="5784.6131522721143"/>
    <x v="1"/>
    <x v="2"/>
    <s v="5001 - 10000"/>
  </r>
  <r>
    <n v="5230605"/>
    <x v="4"/>
    <n v="223245.91050210001"/>
    <s v="NEWDELHI"/>
    <s v="NCR"/>
    <n v="1100"/>
    <x v="1"/>
    <n v="5784.928638872012"/>
    <x v="0"/>
    <x v="3"/>
    <s v="5001 - 10000"/>
  </r>
  <r>
    <n v="4023020"/>
    <x v="4"/>
    <n v="214551.69438465004"/>
    <s v="NOIDA"/>
    <s v="NCR"/>
    <n v="1250"/>
    <x v="0"/>
    <n v="5785.9687323806484"/>
    <x v="0"/>
    <x v="2"/>
    <s v="5001 - 10000"/>
  </r>
  <r>
    <n v="5394336"/>
    <x v="1"/>
    <n v="207143.85521812498"/>
    <s v="AHMEDABAD"/>
    <s v="Gujarat"/>
    <n v="1400"/>
    <x v="3"/>
    <n v="5788.7195487634317"/>
    <x v="1"/>
    <x v="1"/>
    <s v="5001 - 10000"/>
  </r>
  <r>
    <n v="3857868"/>
    <x v="1"/>
    <n v="198393.13713357001"/>
    <s v="MATHURA"/>
    <s v="UTTAR PRADESH"/>
    <n v="1400"/>
    <x v="5"/>
    <n v="5789.323228641756"/>
    <x v="1"/>
    <x v="1"/>
    <s v="5001 - 10000"/>
  </r>
  <r>
    <n v="4812184"/>
    <x v="4"/>
    <n v="199638.55936454999"/>
    <s v="NOIDA"/>
    <s v="NCR"/>
    <n v="1250"/>
    <x v="0"/>
    <n v="5793.5461291456886"/>
    <x v="0"/>
    <x v="3"/>
    <s v="5001 - 10000"/>
  </r>
  <r>
    <n v="5436030"/>
    <x v="5"/>
    <n v="223802.237971692"/>
    <s v="KOLKATTA"/>
    <s v="WEST BENGAL"/>
    <n v="1250"/>
    <x v="0"/>
    <n v="5794.4433773214214"/>
    <x v="1"/>
    <x v="2"/>
    <s v="5001 - 10000"/>
  </r>
  <r>
    <n v="3943318"/>
    <x v="4"/>
    <n v="215777.56816522498"/>
    <s v="LUDHIANA"/>
    <s v="PUNJAB"/>
    <n v="1250"/>
    <x v="0"/>
    <n v="5795.5891233309121"/>
    <x v="0"/>
    <x v="5"/>
    <s v="5001 - 10000"/>
  </r>
  <r>
    <n v="5254768"/>
    <x v="3"/>
    <n v="221277.95770233602"/>
    <s v="GURGAON"/>
    <s v="HARYANA"/>
    <n v="1100"/>
    <x v="1"/>
    <n v="5795.6753147206482"/>
    <x v="1"/>
    <x v="5"/>
    <s v="5001 - 10000"/>
  </r>
  <r>
    <n v="5278675"/>
    <x v="1"/>
    <n v="197139.49766640001"/>
    <s v="NEWDELHI"/>
    <s v="NCR"/>
    <n v="1400"/>
    <x v="3"/>
    <n v="5798.5856799318844"/>
    <x v="1"/>
    <x v="3"/>
    <s v="5001 - 10000"/>
  </r>
  <r>
    <n v="3832369"/>
    <x v="1"/>
    <n v="207859.76356873501"/>
    <s v="LUDHIANA"/>
    <s v="PUNJAB"/>
    <n v="1400"/>
    <x v="5"/>
    <n v="5799.2269163765086"/>
    <x v="0"/>
    <x v="1"/>
    <s v="5001 - 10000"/>
  </r>
  <r>
    <n v="3774209"/>
    <x v="2"/>
    <n v="197910.147120409"/>
    <s v="GURGAON"/>
    <s v="HARYANA"/>
    <n v="1400"/>
    <x v="3"/>
    <n v="5801.3650792190856"/>
    <x v="1"/>
    <x v="3"/>
    <s v="5001 - 10000"/>
  </r>
  <r>
    <n v="3442282"/>
    <x v="2"/>
    <n v="204657.73961772001"/>
    <s v="NEWDELHI"/>
    <s v="NCR"/>
    <n v="1400"/>
    <x v="3"/>
    <n v="5802.2869816909342"/>
    <x v="0"/>
    <x v="1"/>
    <s v="5001 - 10000"/>
  </r>
  <r>
    <n v="3224313"/>
    <x v="3"/>
    <n v="218735.78272128"/>
    <s v="BHOPAL"/>
    <s v="MADHYA PRADESH"/>
    <n v="1400"/>
    <x v="3"/>
    <n v="5802.3323629106617"/>
    <x v="1"/>
    <x v="3"/>
    <s v="5001 - 10000"/>
  </r>
  <r>
    <n v="4739217"/>
    <x v="2"/>
    <n v="224369.22726084301"/>
    <s v="NOIDA"/>
    <s v="NCR"/>
    <n v="1400"/>
    <x v="5"/>
    <n v="5802.5288094523821"/>
    <x v="1"/>
    <x v="3"/>
    <s v="5001 - 10000"/>
  </r>
  <r>
    <n v="4186587"/>
    <x v="2"/>
    <n v="219750.45264934399"/>
    <s v="GURGAON"/>
    <s v="HARYANA"/>
    <n v="1400"/>
    <x v="5"/>
    <n v="5803.6191234890912"/>
    <x v="1"/>
    <x v="2"/>
    <s v="5001 - 10000"/>
  </r>
  <r>
    <n v="4760513"/>
    <x v="2"/>
    <n v="223242.907209842"/>
    <s v="NEWDELHI"/>
    <s v="NCR"/>
    <n v="1400"/>
    <x v="5"/>
    <n v="5804.2709388744497"/>
    <x v="0"/>
    <x v="2"/>
    <s v="5001 - 10000"/>
  </r>
  <r>
    <n v="5462640"/>
    <x v="4"/>
    <n v="201240.6546447"/>
    <s v="MATHURA"/>
    <s v="UTTAR PRADESH"/>
    <n v="1250"/>
    <x v="0"/>
    <n v="5804.4304872676503"/>
    <x v="1"/>
    <x v="3"/>
    <s v="5001 - 10000"/>
  </r>
  <r>
    <n v="4375199"/>
    <x v="3"/>
    <n v="212247.639332864"/>
    <s v="NEWDELHI"/>
    <s v="NCR"/>
    <n v="1100"/>
    <x v="1"/>
    <n v="5804.8954653654728"/>
    <x v="1"/>
    <x v="4"/>
    <s v="5001 - 10000"/>
  </r>
  <r>
    <n v="3370868"/>
    <x v="3"/>
    <n v="201784.72683648003"/>
    <s v="NOIDA"/>
    <s v="NCR"/>
    <n v="1100"/>
    <x v="1"/>
    <n v="5804.9646125976287"/>
    <x v="1"/>
    <x v="0"/>
    <s v="5001 - 10000"/>
  </r>
  <r>
    <n v="3907046"/>
    <x v="3"/>
    <n v="202935.715002816"/>
    <s v="KOLKATTA"/>
    <s v="WEST BENGAL"/>
    <n v="1000"/>
    <x v="2"/>
    <n v="5806.1602575525922"/>
    <x v="1"/>
    <x v="5"/>
    <s v="5001 - 10000"/>
  </r>
  <r>
    <n v="5384839"/>
    <x v="2"/>
    <n v="214428.15735547803"/>
    <s v="LUDHIANA"/>
    <s v="PUNJAB"/>
    <n v="1200"/>
    <x v="4"/>
    <n v="5806.6883409511474"/>
    <x v="1"/>
    <x v="2"/>
    <s v="5001 - 10000"/>
  </r>
  <r>
    <n v="3794896"/>
    <x v="2"/>
    <n v="199932.13859720202"/>
    <s v="KOLKATTA"/>
    <s v="WEST BENGAL"/>
    <n v="1400"/>
    <x v="3"/>
    <n v="5808.0968031079801"/>
    <x v="1"/>
    <x v="0"/>
    <s v="5001 - 10000"/>
  </r>
  <r>
    <n v="5356577"/>
    <x v="4"/>
    <n v="214560.59145179999"/>
    <s v="KOLHAPUR"/>
    <s v="Maharashtra"/>
    <n v="1250"/>
    <x v="0"/>
    <n v="5809.4037386818836"/>
    <x v="1"/>
    <x v="0"/>
    <s v="5001 - 10000"/>
  </r>
  <r>
    <n v="5348776"/>
    <x v="3"/>
    <n v="210859.143639552"/>
    <s v="AHMEDABAD"/>
    <s v="Gujarat"/>
    <n v="1000"/>
    <x v="2"/>
    <n v="5809.4532236769955"/>
    <x v="0"/>
    <x v="2"/>
    <s v="5001 - 10000"/>
  </r>
  <r>
    <n v="5105461"/>
    <x v="4"/>
    <n v="199512.62895869999"/>
    <s v="BANGALORE"/>
    <s v="Karnataka"/>
    <n v="1250"/>
    <x v="0"/>
    <n v="5812.6935059426014"/>
    <x v="0"/>
    <x v="2"/>
    <s v="5001 - 10000"/>
  </r>
  <r>
    <n v="4102308"/>
    <x v="4"/>
    <n v="198912.42827774998"/>
    <s v="LUDHIANA"/>
    <s v="PUNJAB"/>
    <n v="1250"/>
    <x v="0"/>
    <n v="5812.762991730483"/>
    <x v="1"/>
    <x v="3"/>
    <s v="5001 - 10000"/>
  </r>
  <r>
    <n v="5120564"/>
    <x v="1"/>
    <n v="217842.22152576002"/>
    <s v="KOLKATTA"/>
    <s v="WEST BENGAL"/>
    <n v="1200"/>
    <x v="4"/>
    <n v="5813.361486280799"/>
    <x v="1"/>
    <x v="3"/>
    <s v="5001 - 10000"/>
  </r>
  <r>
    <n v="3923847"/>
    <x v="5"/>
    <n v="223463.62665928001"/>
    <s v="MATHURA"/>
    <s v="UTTAR PRADESH"/>
    <n v="1250"/>
    <x v="0"/>
    <n v="5814.6507164780351"/>
    <x v="1"/>
    <x v="1"/>
    <s v="5001 - 10000"/>
  </r>
  <r>
    <n v="3372237"/>
    <x v="4"/>
    <n v="216175.12716134998"/>
    <s v="NEWDELHI"/>
    <s v="NCR"/>
    <n v="1250"/>
    <x v="0"/>
    <n v="5815.2823475161531"/>
    <x v="0"/>
    <x v="6"/>
    <s v="5001 - 10000"/>
  </r>
  <r>
    <n v="4502076"/>
    <x v="3"/>
    <n v="208648.121102656"/>
    <s v="GURGAON"/>
    <s v="HARYANA"/>
    <n v="1000"/>
    <x v="2"/>
    <n v="5816.2850389674513"/>
    <x v="1"/>
    <x v="1"/>
    <s v="5001 - 10000"/>
  </r>
  <r>
    <n v="3528521"/>
    <x v="1"/>
    <n v="209782.07130276001"/>
    <s v="AHMEDABAD"/>
    <s v="Gujarat"/>
    <n v="1400"/>
    <x v="5"/>
    <n v="5816.9570586456439"/>
    <x v="1"/>
    <x v="1"/>
    <s v="5001 - 10000"/>
  </r>
  <r>
    <n v="3515523"/>
    <x v="3"/>
    <n v="224896.09847711999"/>
    <s v="CHENNAI"/>
    <s v="TAMILNADU"/>
    <n v="1000"/>
    <x v="2"/>
    <n v="5817.2967461799763"/>
    <x v="0"/>
    <x v="2"/>
    <s v="5001 - 10000"/>
  </r>
  <r>
    <n v="4024811"/>
    <x v="4"/>
    <n v="201056.82476759999"/>
    <s v="LUDHIANA"/>
    <s v="PUNJAB"/>
    <n v="1250"/>
    <x v="0"/>
    <n v="5817.7083031320062"/>
    <x v="0"/>
    <x v="2"/>
    <s v="5001 - 10000"/>
  </r>
  <r>
    <n v="3972681"/>
    <x v="2"/>
    <n v="210294.35905885004"/>
    <s v="LUDHIANA"/>
    <s v="PUNJAB"/>
    <n v="1400"/>
    <x v="5"/>
    <n v="5818.3810058022964"/>
    <x v="1"/>
    <x v="0"/>
    <s v="5001 - 10000"/>
  </r>
  <r>
    <n v="3540477"/>
    <x v="3"/>
    <n v="204158.39689113598"/>
    <s v="VARANASI"/>
    <s v="UTTAR PRADESH"/>
    <n v="1100"/>
    <x v="1"/>
    <n v="5820.3676613243533"/>
    <x v="1"/>
    <x v="3"/>
    <s v="5001 - 10000"/>
  </r>
  <r>
    <n v="5458518"/>
    <x v="4"/>
    <n v="200032.02249150001"/>
    <s v="AHMEDABAD"/>
    <s v="Gujarat"/>
    <n v="1250"/>
    <x v="0"/>
    <n v="5820.5543940762082"/>
    <x v="0"/>
    <x v="6"/>
    <s v="5001 - 10000"/>
  </r>
  <r>
    <n v="3856031"/>
    <x v="4"/>
    <n v="209225.08727189997"/>
    <s v="INDORE"/>
    <s v="MADHYAPRADESH"/>
    <n v="1250"/>
    <x v="0"/>
    <n v="5822.0094230746663"/>
    <x v="1"/>
    <x v="0"/>
    <s v="5001 - 10000"/>
  </r>
  <r>
    <n v="3716096"/>
    <x v="4"/>
    <n v="206044.72371419996"/>
    <s v="NEWDELHI"/>
    <s v="NCR"/>
    <n v="1250"/>
    <x v="0"/>
    <n v="5822.1445627092053"/>
    <x v="0"/>
    <x v="5"/>
    <s v="5001 - 10000"/>
  </r>
  <r>
    <n v="3506592"/>
    <x v="3"/>
    <n v="206895.39347008002"/>
    <s v="AHMEDABAD"/>
    <s v="Gujarat"/>
    <n v="1000"/>
    <x v="2"/>
    <n v="5822.2492676079319"/>
    <x v="0"/>
    <x v="5"/>
    <s v="5001 - 10000"/>
  </r>
  <r>
    <n v="5443586"/>
    <x v="3"/>
    <n v="196821.65039487998"/>
    <s v="NOIDA"/>
    <s v="NCR"/>
    <n v="1100"/>
    <x v="1"/>
    <n v="5824.306126868607"/>
    <x v="0"/>
    <x v="2"/>
    <s v="5001 - 10000"/>
  </r>
  <r>
    <n v="4641951"/>
    <x v="3"/>
    <n v="200661.26206156801"/>
    <s v="KOLHAPUR"/>
    <s v="Maharashtra"/>
    <n v="1100"/>
    <x v="1"/>
    <n v="5826.2043591666543"/>
    <x v="0"/>
    <x v="1"/>
    <s v="5001 - 10000"/>
  </r>
  <r>
    <n v="3463642"/>
    <x v="4"/>
    <n v="208667.07427680001"/>
    <s v="KOLKATTA"/>
    <s v="WEST BENGAL"/>
    <n v="1250"/>
    <x v="0"/>
    <n v="5827.0378565321316"/>
    <x v="1"/>
    <x v="4"/>
    <s v="5001 - 10000"/>
  </r>
  <r>
    <n v="4221946"/>
    <x v="2"/>
    <n v="203651.36848900802"/>
    <s v="CHENNAI"/>
    <s v="TAMILNADU"/>
    <n v="1200"/>
    <x v="4"/>
    <n v="5827.601008849846"/>
    <x v="1"/>
    <x v="0"/>
    <s v="5001 - 10000"/>
  </r>
  <r>
    <n v="3637363"/>
    <x v="4"/>
    <n v="225300.58657050002"/>
    <s v="AHMEDABAD"/>
    <s v="Gujarat"/>
    <n v="1250"/>
    <x v="0"/>
    <n v="5828.2616716902012"/>
    <x v="1"/>
    <x v="2"/>
    <s v="5001 - 10000"/>
  </r>
  <r>
    <n v="4641637"/>
    <x v="3"/>
    <n v="216209.633492736"/>
    <s v="LUDHIANA"/>
    <s v="PUNJAB"/>
    <n v="1100"/>
    <x v="1"/>
    <n v="5830.2028178350738"/>
    <x v="1"/>
    <x v="6"/>
    <s v="5001 - 10000"/>
  </r>
  <r>
    <n v="3374148"/>
    <x v="4"/>
    <n v="208556.69378639999"/>
    <s v="NEWDELHI"/>
    <s v="NCR"/>
    <n v="1250"/>
    <x v="0"/>
    <n v="5830.8171999320939"/>
    <x v="1"/>
    <x v="5"/>
    <s v="5001 - 10000"/>
  </r>
  <r>
    <n v="3245422"/>
    <x v="3"/>
    <n v="200666.12530675199"/>
    <s v="KOLKATTA"/>
    <s v="WEST BENGAL"/>
    <n v="1100"/>
    <x v="1"/>
    <n v="5831.174794574059"/>
    <x v="0"/>
    <x v="0"/>
    <s v="5001 - 10000"/>
  </r>
  <r>
    <n v="5370013"/>
    <x v="0"/>
    <n v="204793.07530913598"/>
    <s v="AHMEDABAD"/>
    <s v="Gujarat"/>
    <n v="1400"/>
    <x v="5"/>
    <n v="5832.5250113878947"/>
    <x v="1"/>
    <x v="3"/>
    <s v="5001 - 10000"/>
  </r>
  <r>
    <n v="4568148"/>
    <x v="4"/>
    <n v="216473.53383270002"/>
    <s v="KOLKATTA"/>
    <s v="WEST BENGAL"/>
    <n v="1250"/>
    <x v="0"/>
    <n v="5833.4335413687131"/>
    <x v="1"/>
    <x v="0"/>
    <s v="5001 - 10000"/>
  </r>
  <r>
    <n v="3851672"/>
    <x v="2"/>
    <n v="195150.217367039"/>
    <s v="NEWDELHI"/>
    <s v="NCR"/>
    <n v="1100"/>
    <x v="1"/>
    <n v="5833.7435136344038"/>
    <x v="1"/>
    <x v="2"/>
    <s v="5001 - 10000"/>
  </r>
  <r>
    <n v="5411917"/>
    <x v="2"/>
    <n v="204232.90598453602"/>
    <s v="BANGALORE"/>
    <s v="Karnataka"/>
    <n v="1200"/>
    <x v="4"/>
    <n v="5835.5993105529851"/>
    <x v="1"/>
    <x v="4"/>
    <s v="5001 - 10000"/>
  </r>
  <r>
    <n v="5078459"/>
    <x v="4"/>
    <n v="218963.37091087503"/>
    <s v="GURGAON"/>
    <s v="HARYANA"/>
    <n v="1250"/>
    <x v="0"/>
    <n v="5836.810891378107"/>
    <x v="1"/>
    <x v="3"/>
    <s v="5001 - 10000"/>
  </r>
  <r>
    <n v="4267607"/>
    <x v="0"/>
    <n v="211658.84462649201"/>
    <s v="CALICUT"/>
    <s v="KERALA"/>
    <n v="1200"/>
    <x v="4"/>
    <n v="5837.9806022532421"/>
    <x v="1"/>
    <x v="2"/>
    <s v="5001 - 10000"/>
  </r>
  <r>
    <n v="3631720"/>
    <x v="4"/>
    <n v="217983.95385165"/>
    <s v="CHENNAI"/>
    <s v="TAMILNADU"/>
    <n v="1250"/>
    <x v="0"/>
    <n v="5842.2234785625496"/>
    <x v="0"/>
    <x v="0"/>
    <s v="5001 - 10000"/>
  </r>
  <r>
    <n v="4598963"/>
    <x v="3"/>
    <n v="226708.27697631999"/>
    <s v="KOLKATTA"/>
    <s v="WEST BENGAL"/>
    <n v="1000"/>
    <x v="2"/>
    <n v="5842.6334439649891"/>
    <x v="0"/>
    <x v="5"/>
    <s v="5001 - 10000"/>
  </r>
  <r>
    <n v="4541341"/>
    <x v="4"/>
    <n v="198878.27227214997"/>
    <s v="CHENNAI"/>
    <s v="TAMILNADU"/>
    <n v="1250"/>
    <x v="0"/>
    <n v="5842.952155350521"/>
    <x v="1"/>
    <x v="2"/>
    <s v="5001 - 10000"/>
  </r>
  <r>
    <n v="5158369"/>
    <x v="1"/>
    <n v="202004.61385311"/>
    <s v="NOIDA"/>
    <s v="NCR"/>
    <n v="1400"/>
    <x v="3"/>
    <n v="5843.1618257752389"/>
    <x v="0"/>
    <x v="2"/>
    <s v="5001 - 10000"/>
  </r>
  <r>
    <n v="5186846"/>
    <x v="4"/>
    <n v="198799.3290654"/>
    <s v="CHENNAI"/>
    <s v="TAMILNADU"/>
    <n v="1250"/>
    <x v="0"/>
    <n v="5843.7114466599887"/>
    <x v="0"/>
    <x v="2"/>
    <s v="5001 - 10000"/>
  </r>
  <r>
    <n v="5434522"/>
    <x v="1"/>
    <n v="207165.66076206"/>
    <s v="KOLKATTA"/>
    <s v="WEST BENGAL"/>
    <n v="1400"/>
    <x v="5"/>
    <n v="5844.1449474229985"/>
    <x v="1"/>
    <x v="1"/>
    <s v="5001 - 10000"/>
  </r>
  <r>
    <n v="3831661"/>
    <x v="3"/>
    <n v="207995.13626553598"/>
    <s v="KOLKATTA"/>
    <s v="WEST BENGAL"/>
    <n v="1000"/>
    <x v="2"/>
    <n v="5847.4820791482316"/>
    <x v="0"/>
    <x v="4"/>
    <s v="5001 - 10000"/>
  </r>
  <r>
    <n v="4238819"/>
    <x v="4"/>
    <n v="212433.5998428"/>
    <s v="JALANDHAR"/>
    <s v="PUNJAB"/>
    <n v="1250"/>
    <x v="0"/>
    <n v="5850.4149666627163"/>
    <x v="1"/>
    <x v="2"/>
    <s v="5001 - 10000"/>
  </r>
  <r>
    <n v="4876860"/>
    <x v="2"/>
    <n v="227093.187026153"/>
    <s v="NEWDELHI"/>
    <s v="NCR"/>
    <n v="1400"/>
    <x v="3"/>
    <n v="5851.5912223706518"/>
    <x v="0"/>
    <x v="2"/>
    <s v="5001 - 10000"/>
  </r>
  <r>
    <n v="3666018"/>
    <x v="3"/>
    <n v="218700.75549657599"/>
    <s v="NEWDELHI"/>
    <s v="NCR"/>
    <n v="1000"/>
    <x v="2"/>
    <n v="5852.2826257716133"/>
    <x v="1"/>
    <x v="2"/>
    <s v="5001 - 10000"/>
  </r>
  <r>
    <n v="4914741"/>
    <x v="0"/>
    <n v="207629.75706329598"/>
    <s v="BANGALORE"/>
    <s v="Karnataka"/>
    <n v="1200"/>
    <x v="4"/>
    <n v="5853.102991700749"/>
    <x v="1"/>
    <x v="2"/>
    <s v="5001 - 10000"/>
  </r>
  <r>
    <n v="4766622"/>
    <x v="3"/>
    <n v="197840.52395648"/>
    <s v="NOIDA"/>
    <s v="NCR"/>
    <n v="1000"/>
    <x v="2"/>
    <n v="5853.2776916115354"/>
    <x v="1"/>
    <x v="3"/>
    <s v="5001 - 10000"/>
  </r>
  <r>
    <n v="3336394"/>
    <x v="3"/>
    <n v="218345.51724876798"/>
    <s v="NEWDELHI"/>
    <s v="NCR"/>
    <n v="1100"/>
    <x v="1"/>
    <n v="5859.8115738079478"/>
    <x v="0"/>
    <x v="3"/>
    <s v="5001 - 10000"/>
  </r>
  <r>
    <n v="4838353"/>
    <x v="4"/>
    <n v="223139.99717729999"/>
    <s v="NOIDA"/>
    <s v="NCR"/>
    <n v="1250"/>
    <x v="0"/>
    <n v="5861.5913959314184"/>
    <x v="0"/>
    <x v="2"/>
    <s v="5001 - 10000"/>
  </r>
  <r>
    <n v="3913257"/>
    <x v="3"/>
    <n v="207311.01126144"/>
    <s v="GURGAON"/>
    <s v="HARYANA"/>
    <n v="1100"/>
    <x v="1"/>
    <n v="5866.5270077014029"/>
    <x v="1"/>
    <x v="2"/>
    <s v="5001 - 10000"/>
  </r>
  <r>
    <n v="3346130"/>
    <x v="1"/>
    <n v="201256.36105427999"/>
    <s v="BANGALORE"/>
    <s v="Karnataka"/>
    <n v="1400"/>
    <x v="3"/>
    <n v="5867.0355002724227"/>
    <x v="0"/>
    <x v="1"/>
    <s v="5001 - 10000"/>
  </r>
  <r>
    <n v="3853901"/>
    <x v="2"/>
    <n v="217913.23860410001"/>
    <s v="JALANDHAR"/>
    <s v="PUNJAB"/>
    <n v="1200"/>
    <x v="4"/>
    <n v="5867.8558996398015"/>
    <x v="1"/>
    <x v="3"/>
    <s v="5001 - 10000"/>
  </r>
  <r>
    <n v="3554457"/>
    <x v="2"/>
    <n v="225010.250817666"/>
    <s v="BANGALORE"/>
    <s v="Karnataka"/>
    <n v="1400"/>
    <x v="3"/>
    <n v="5869.870989382307"/>
    <x v="1"/>
    <x v="3"/>
    <s v="5001 - 10000"/>
  </r>
  <r>
    <n v="4912804"/>
    <x v="4"/>
    <n v="209008.30694400001"/>
    <s v="KOLKATTA"/>
    <s v="WEST BENGAL"/>
    <n v="1250"/>
    <x v="0"/>
    <n v="5870.4675241713294"/>
    <x v="0"/>
    <x v="1"/>
    <s v="5001 - 10000"/>
  </r>
  <r>
    <n v="5008872"/>
    <x v="2"/>
    <n v="206351.97889942001"/>
    <s v="Guwahati"/>
    <s v="Assam"/>
    <n v="1200"/>
    <x v="4"/>
    <n v="5872.0297062579402"/>
    <x v="1"/>
    <x v="2"/>
    <s v="5001 - 10000"/>
  </r>
  <r>
    <n v="5007737"/>
    <x v="4"/>
    <n v="222175.3448895"/>
    <s v="Guwahati"/>
    <s v="Assam"/>
    <n v="1100"/>
    <x v="1"/>
    <n v="5874.0199591436412"/>
    <x v="1"/>
    <x v="4"/>
    <s v="5001 - 10000"/>
  </r>
  <r>
    <n v="4893857"/>
    <x v="3"/>
    <n v="206716.16160883199"/>
    <s v="NEWDELHI"/>
    <s v="NCR"/>
    <n v="1000"/>
    <x v="2"/>
    <n v="5877.5236208309925"/>
    <x v="1"/>
    <x v="2"/>
    <s v="5001 - 10000"/>
  </r>
  <r>
    <n v="5275856"/>
    <x v="4"/>
    <n v="215964.86298075001"/>
    <s v="NEWDELHI"/>
    <s v="NCR"/>
    <n v="1250"/>
    <x v="0"/>
    <n v="5878.817976944606"/>
    <x v="1"/>
    <x v="4"/>
    <s v="5001 - 10000"/>
  </r>
  <r>
    <n v="5110801"/>
    <x v="1"/>
    <n v="202252.61145186002"/>
    <s v="NEWDELHI"/>
    <s v="NCR"/>
    <n v="1400"/>
    <x v="5"/>
    <n v="5879.0186384044537"/>
    <x v="1"/>
    <x v="0"/>
    <s v="5001 - 10000"/>
  </r>
  <r>
    <n v="3481481"/>
    <x v="2"/>
    <n v="221699.60197103201"/>
    <s v="NEWDELHI"/>
    <s v="NCR"/>
    <n v="1400"/>
    <x v="5"/>
    <n v="5880.0154997985874"/>
    <x v="0"/>
    <x v="6"/>
    <s v="5001 - 10000"/>
  </r>
  <r>
    <n v="4485473"/>
    <x v="2"/>
    <n v="226138.04947968002"/>
    <s v="NEWDELHI"/>
    <s v="NCR"/>
    <n v="1200"/>
    <x v="4"/>
    <n v="5880.3913981331852"/>
    <x v="0"/>
    <x v="3"/>
    <s v="5001 - 10000"/>
  </r>
  <r>
    <n v="4928845"/>
    <x v="3"/>
    <n v="197297.52484607999"/>
    <s v="Guwahati"/>
    <s v="Assam"/>
    <n v="1250"/>
    <x v="0"/>
    <n v="5883.4672369195378"/>
    <x v="1"/>
    <x v="1"/>
    <s v="5001 - 10000"/>
  </r>
  <r>
    <n v="3819658"/>
    <x v="1"/>
    <n v="208542.38434965"/>
    <s v="NEWDELHI"/>
    <s v="NCR"/>
    <n v="1400"/>
    <x v="5"/>
    <n v="5885.2452242552799"/>
    <x v="1"/>
    <x v="2"/>
    <s v="5001 - 10000"/>
  </r>
  <r>
    <n v="4380979"/>
    <x v="3"/>
    <n v="227707.54804121598"/>
    <s v="NEWDELHI"/>
    <s v="NCR"/>
    <n v="1000"/>
    <x v="2"/>
    <n v="5885.28602223914"/>
    <x v="1"/>
    <x v="0"/>
    <s v="5001 - 10000"/>
  </r>
  <r>
    <n v="4252722"/>
    <x v="2"/>
    <n v="196678.39092103802"/>
    <s v="NEWDELHI"/>
    <s v="NCR"/>
    <n v="1400"/>
    <x v="3"/>
    <n v="5886.4888512470707"/>
    <x v="1"/>
    <x v="3"/>
    <s v="5001 - 10000"/>
  </r>
  <r>
    <n v="5245804"/>
    <x v="4"/>
    <n v="214607.5887348"/>
    <s v="NEWDELHI"/>
    <s v="NCR"/>
    <n v="1250"/>
    <x v="0"/>
    <n v="5887.3574515331256"/>
    <x v="0"/>
    <x v="1"/>
    <s v="5001 - 10000"/>
  </r>
  <r>
    <n v="3276499"/>
    <x v="3"/>
    <n v="214179.90180940801"/>
    <s v="BANGALORE"/>
    <s v="Karnataka"/>
    <n v="1000"/>
    <x v="2"/>
    <n v="5887.9273691047556"/>
    <x v="1"/>
    <x v="0"/>
    <s v="5001 - 10000"/>
  </r>
  <r>
    <n v="5331713"/>
    <x v="2"/>
    <n v="224682.631979848"/>
    <s v="KOLKATTA"/>
    <s v="WEST BENGAL"/>
    <n v="1400"/>
    <x v="5"/>
    <n v="5891.24399315752"/>
    <x v="1"/>
    <x v="2"/>
    <s v="5001 - 10000"/>
  </r>
  <r>
    <n v="3561416"/>
    <x v="1"/>
    <n v="220008.43677456002"/>
    <s v="NOIDA"/>
    <s v="NCR"/>
    <n v="1200"/>
    <x v="4"/>
    <n v="5894.4009155667263"/>
    <x v="1"/>
    <x v="1"/>
    <s v="5001 - 10000"/>
  </r>
  <r>
    <n v="5399174"/>
    <x v="1"/>
    <n v="206975.84423895"/>
    <s v="CHENNAI"/>
    <s v="TAMILNADU"/>
    <n v="1200"/>
    <x v="4"/>
    <n v="5894.8841941656401"/>
    <x v="0"/>
    <x v="1"/>
    <s v="5001 - 10000"/>
  </r>
  <r>
    <n v="4904270"/>
    <x v="4"/>
    <n v="208382.23779450002"/>
    <s v="KOLKATTA"/>
    <s v="WEST BENGAL"/>
    <n v="1250"/>
    <x v="0"/>
    <n v="5895.2135259857178"/>
    <x v="1"/>
    <x v="4"/>
    <s v="5001 - 10000"/>
  </r>
  <r>
    <n v="5221181"/>
    <x v="4"/>
    <n v="219918.5366004"/>
    <s v="KOLKATTA"/>
    <s v="WEST BENGAL"/>
    <n v="1250"/>
    <x v="0"/>
    <n v="5896.2985615762555"/>
    <x v="0"/>
    <x v="3"/>
    <s v="5001 - 10000"/>
  </r>
  <r>
    <n v="4529141"/>
    <x v="4"/>
    <n v="226164.080498625"/>
    <s v="BANGALORE"/>
    <s v="Karnataka"/>
    <n v="1250"/>
    <x v="0"/>
    <n v="5896.5012814828442"/>
    <x v="1"/>
    <x v="4"/>
    <s v="5001 - 10000"/>
  </r>
  <r>
    <n v="4747755"/>
    <x v="2"/>
    <n v="207708.609776208"/>
    <s v="GURGAON"/>
    <s v="HARYANA"/>
    <n v="1400"/>
    <x v="5"/>
    <n v="5896.7063974005068"/>
    <x v="1"/>
    <x v="0"/>
    <s v="5001 - 10000"/>
  </r>
  <r>
    <n v="4284904"/>
    <x v="3"/>
    <n v="222006.447562368"/>
    <s v="NEWDELHI"/>
    <s v="NCR"/>
    <n v="1000"/>
    <x v="2"/>
    <n v="5897.0344970336791"/>
    <x v="1"/>
    <x v="4"/>
    <s v="5001 - 10000"/>
  </r>
  <r>
    <n v="5402432"/>
    <x v="4"/>
    <n v="217948.56651224999"/>
    <s v="NEWDELHI"/>
    <s v="NCR"/>
    <n v="1250"/>
    <x v="0"/>
    <n v="5898.5689399787607"/>
    <x v="1"/>
    <x v="3"/>
    <s v="5001 - 10000"/>
  </r>
  <r>
    <n v="3497145"/>
    <x v="3"/>
    <n v="199093.37063616002"/>
    <s v="CHENNAI"/>
    <s v="TAMILNADU"/>
    <n v="1250"/>
    <x v="0"/>
    <n v="5902.2832426723253"/>
    <x v="1"/>
    <x v="2"/>
    <s v="5001 - 10000"/>
  </r>
  <r>
    <n v="4898497"/>
    <x v="3"/>
    <n v="215959.65554176"/>
    <s v="LUDHIANA"/>
    <s v="PUNJAB"/>
    <n v="1000"/>
    <x v="2"/>
    <n v="5902.3775805569876"/>
    <x v="1"/>
    <x v="1"/>
    <s v="5001 - 10000"/>
  </r>
  <r>
    <n v="3433017"/>
    <x v="3"/>
    <n v="224721.92324671999"/>
    <s v="AHMEDABAD"/>
    <s v="Gujarat"/>
    <n v="1100"/>
    <x v="1"/>
    <n v="5903.2617753238883"/>
    <x v="1"/>
    <x v="2"/>
    <s v="5001 - 10000"/>
  </r>
  <r>
    <n v="3538090"/>
    <x v="5"/>
    <n v="223535.62420808"/>
    <s v="NEWDELHI"/>
    <s v="NCR"/>
    <n v="1250"/>
    <x v="0"/>
    <n v="5905.2816356837238"/>
    <x v="1"/>
    <x v="2"/>
    <s v="5001 - 10000"/>
  </r>
  <r>
    <n v="4405725"/>
    <x v="4"/>
    <n v="213067.60196399997"/>
    <s v="INDORE"/>
    <s v="MADHYAPRADESH"/>
    <n v="1250"/>
    <x v="0"/>
    <n v="5906.5215677047308"/>
    <x v="0"/>
    <x v="0"/>
    <s v="5001 - 10000"/>
  </r>
  <r>
    <n v="3768801"/>
    <x v="3"/>
    <n v="200292.51361382401"/>
    <s v="CHENNAI"/>
    <s v="TAMILNADU"/>
    <n v="1100"/>
    <x v="1"/>
    <n v="5907.5107182117881"/>
    <x v="0"/>
    <x v="6"/>
    <s v="5001 - 10000"/>
  </r>
  <r>
    <n v="3461647"/>
    <x v="3"/>
    <n v="230264.38158624002"/>
    <s v="NEWDELHI"/>
    <s v="NCR"/>
    <n v="1000"/>
    <x v="2"/>
    <n v="5907.5572826254256"/>
    <x v="0"/>
    <x v="0"/>
    <s v="5001 - 10000"/>
  </r>
  <r>
    <n v="3860934"/>
    <x v="2"/>
    <n v="206054.929733064"/>
    <s v="NEWDELHI"/>
    <s v="NCR"/>
    <n v="1400"/>
    <x v="5"/>
    <n v="5908.754100481623"/>
    <x v="1"/>
    <x v="1"/>
    <s v="5001 - 10000"/>
  </r>
  <r>
    <n v="4471936"/>
    <x v="3"/>
    <n v="227191.39460159998"/>
    <s v="MATHURA"/>
    <s v="UTTAR PRADESH"/>
    <n v="1000"/>
    <x v="2"/>
    <n v="5908.8453632449864"/>
    <x v="0"/>
    <x v="6"/>
    <s v="5001 - 10000"/>
  </r>
  <r>
    <n v="3534514"/>
    <x v="4"/>
    <n v="213420.50622584997"/>
    <s v="BANGALORE"/>
    <s v="Karnataka"/>
    <n v="1250"/>
    <x v="0"/>
    <n v="5909.6547941309809"/>
    <x v="1"/>
    <x v="0"/>
    <s v="5001 - 10000"/>
  </r>
  <r>
    <n v="4061962"/>
    <x v="1"/>
    <n v="211024.14173172001"/>
    <s v="CHENNAI"/>
    <s v="TAMILNADU"/>
    <n v="1400"/>
    <x v="5"/>
    <n v="5914.3037713240037"/>
    <x v="1"/>
    <x v="2"/>
    <s v="5001 - 10000"/>
  </r>
  <r>
    <n v="3751603"/>
    <x v="4"/>
    <n v="215516.35637392499"/>
    <s v="NOIDA"/>
    <s v="NCR"/>
    <n v="1250"/>
    <x v="0"/>
    <n v="5919.3817268859038"/>
    <x v="1"/>
    <x v="3"/>
    <s v="5001 - 10000"/>
  </r>
  <r>
    <n v="5436607"/>
    <x v="4"/>
    <n v="220834.12223812501"/>
    <s v="GURGAON"/>
    <s v="HARYANA"/>
    <n v="1250"/>
    <x v="0"/>
    <n v="5919.9522108561423"/>
    <x v="1"/>
    <x v="2"/>
    <s v="5001 - 10000"/>
  </r>
  <r>
    <n v="5306560"/>
    <x v="3"/>
    <n v="225555.183711872"/>
    <s v="CHENNAI"/>
    <s v="TAMILNADU"/>
    <n v="1400"/>
    <x v="3"/>
    <n v="5920.1299902467263"/>
    <x v="1"/>
    <x v="1"/>
    <s v="5001 - 10000"/>
  </r>
  <r>
    <n v="5016155"/>
    <x v="2"/>
    <n v="217408.98957804899"/>
    <s v="NEWDELHI"/>
    <s v="NCR"/>
    <n v="1400"/>
    <x v="3"/>
    <n v="5920.6698803744048"/>
    <x v="0"/>
    <x v="3"/>
    <s v="5001 - 10000"/>
  </r>
  <r>
    <n v="4132718"/>
    <x v="3"/>
    <n v="198231.70266879999"/>
    <s v="GURGAON"/>
    <s v="HARYANA"/>
    <n v="1000"/>
    <x v="2"/>
    <n v="5921.463042429953"/>
    <x v="1"/>
    <x v="2"/>
    <s v="5001 - 10000"/>
  </r>
  <r>
    <n v="3890052"/>
    <x v="2"/>
    <n v="212097.23691454501"/>
    <s v="NEWDELHI"/>
    <s v="NCR"/>
    <n v="1400"/>
    <x v="3"/>
    <n v="5921.5196388183585"/>
    <x v="1"/>
    <x v="4"/>
    <s v="5001 - 10000"/>
  </r>
  <r>
    <n v="4885662"/>
    <x v="3"/>
    <n v="206397.19857696001"/>
    <s v="CHENNAI"/>
    <s v="TAMILNADU"/>
    <n v="1100"/>
    <x v="1"/>
    <n v="5922.4029082014031"/>
    <x v="0"/>
    <x v="2"/>
    <s v="5001 - 10000"/>
  </r>
  <r>
    <n v="4028272"/>
    <x v="3"/>
    <n v="227199.72507846402"/>
    <s v="KOLKATTA"/>
    <s v="WEST BENGAL"/>
    <n v="1000"/>
    <x v="2"/>
    <n v="5923.3197157258592"/>
    <x v="1"/>
    <x v="2"/>
    <s v="5001 - 10000"/>
  </r>
  <r>
    <n v="3941530"/>
    <x v="4"/>
    <n v="223733.20550400001"/>
    <s v="LUDHIANA"/>
    <s v="PUNJAB"/>
    <n v="1250"/>
    <x v="0"/>
    <n v="5924.5481310262039"/>
    <x v="0"/>
    <x v="5"/>
    <s v="5001 - 10000"/>
  </r>
  <r>
    <n v="5499219"/>
    <x v="2"/>
    <n v="230550.15467795602"/>
    <s v="KOLKATTA"/>
    <s v="WEST BENGAL"/>
    <n v="1400"/>
    <x v="5"/>
    <n v="5925.6088364387033"/>
    <x v="1"/>
    <x v="2"/>
    <s v="5001 - 10000"/>
  </r>
  <r>
    <n v="4458538"/>
    <x v="2"/>
    <n v="213129.30735640999"/>
    <s v="KOLKATTA"/>
    <s v="WEST BENGAL"/>
    <n v="1200"/>
    <x v="4"/>
    <n v="5926.5077494611214"/>
    <x v="0"/>
    <x v="3"/>
    <s v="5001 - 10000"/>
  </r>
  <r>
    <n v="3314930"/>
    <x v="4"/>
    <n v="204586.555689"/>
    <s v="MATHURA"/>
    <s v="UTTAR PRADESH"/>
    <n v="1250"/>
    <x v="0"/>
    <n v="5926.6241502317234"/>
    <x v="1"/>
    <x v="2"/>
    <s v="5001 - 10000"/>
  </r>
  <r>
    <n v="3353603"/>
    <x v="4"/>
    <n v="204238.47117247499"/>
    <s v="CHENNAI"/>
    <s v="TAMILNADU"/>
    <n v="1250"/>
    <x v="0"/>
    <n v="5927.095200075848"/>
    <x v="0"/>
    <x v="3"/>
    <s v="5001 - 10000"/>
  </r>
  <r>
    <n v="5147266"/>
    <x v="4"/>
    <n v="200766.61737180001"/>
    <s v="KOLKATTA"/>
    <s v="WEST BENGAL"/>
    <n v="1250"/>
    <x v="0"/>
    <n v="5927.2382653663199"/>
    <x v="1"/>
    <x v="2"/>
    <s v="5001 - 10000"/>
  </r>
  <r>
    <n v="5229504"/>
    <x v="5"/>
    <n v="226223.08212380801"/>
    <s v="MATHURA"/>
    <s v="UTTAR PRADESH"/>
    <n v="1250"/>
    <x v="0"/>
    <n v="5927.2684862719898"/>
    <x v="1"/>
    <x v="2"/>
    <s v="5001 - 10000"/>
  </r>
  <r>
    <n v="3521470"/>
    <x v="3"/>
    <n v="200452.573220224"/>
    <s v="NEWDELHI"/>
    <s v="NCR"/>
    <n v="1000"/>
    <x v="2"/>
    <n v="5927.5842454106823"/>
    <x v="0"/>
    <x v="0"/>
    <s v="5001 - 10000"/>
  </r>
  <r>
    <n v="4036477"/>
    <x v="2"/>
    <n v="225461.85764682302"/>
    <s v="NEWDELHI"/>
    <s v="NCR"/>
    <n v="1200"/>
    <x v="4"/>
    <n v="5927.9162108921482"/>
    <x v="1"/>
    <x v="1"/>
    <s v="5001 - 10000"/>
  </r>
  <r>
    <n v="5305903"/>
    <x v="2"/>
    <n v="203947.08017259202"/>
    <s v="NEWDELHI"/>
    <s v="NCR"/>
    <n v="1400"/>
    <x v="3"/>
    <n v="5931.4569720426671"/>
    <x v="0"/>
    <x v="3"/>
    <s v="5001 - 10000"/>
  </r>
  <r>
    <n v="4622136"/>
    <x v="4"/>
    <n v="222845.14188750001"/>
    <s v="Guwahati"/>
    <s v="Assam"/>
    <n v="1250"/>
    <x v="0"/>
    <n v="5934.9426288461873"/>
    <x v="1"/>
    <x v="1"/>
    <s v="5001 - 10000"/>
  </r>
  <r>
    <n v="4012204"/>
    <x v="3"/>
    <n v="197958.01162150403"/>
    <s v="BANGALORE"/>
    <s v="Karnataka"/>
    <n v="1250"/>
    <x v="0"/>
    <n v="5936.1213641513677"/>
    <x v="0"/>
    <x v="3"/>
    <s v="5001 - 10000"/>
  </r>
  <r>
    <n v="4234855"/>
    <x v="3"/>
    <n v="228049.13700307201"/>
    <s v="NEWDELHI"/>
    <s v="NCR"/>
    <n v="1000"/>
    <x v="2"/>
    <n v="5936.3580316855441"/>
    <x v="1"/>
    <x v="3"/>
    <s v="5001 - 10000"/>
  </r>
  <r>
    <n v="5132184"/>
    <x v="4"/>
    <n v="226278.1762164"/>
    <s v="GURGAON"/>
    <s v="HARYANA"/>
    <n v="1250"/>
    <x v="0"/>
    <n v="5937.5578987287854"/>
    <x v="0"/>
    <x v="0"/>
    <s v="5001 - 10000"/>
  </r>
  <r>
    <n v="4415269"/>
    <x v="3"/>
    <n v="200771.31280972803"/>
    <s v="BANGALORE"/>
    <s v="Karnataka"/>
    <n v="1100"/>
    <x v="1"/>
    <n v="5939.4924337785496"/>
    <x v="0"/>
    <x v="1"/>
    <s v="5001 - 10000"/>
  </r>
  <r>
    <n v="4106150"/>
    <x v="3"/>
    <n v="211034.59533446401"/>
    <s v="NEWDELHI"/>
    <s v="NCR"/>
    <n v="1000"/>
    <x v="2"/>
    <n v="5941.8468041451251"/>
    <x v="1"/>
    <x v="1"/>
    <s v="5001 - 10000"/>
  </r>
  <r>
    <n v="3342267"/>
    <x v="3"/>
    <n v="213282.86760345602"/>
    <s v="BANGALORE"/>
    <s v="Karnataka"/>
    <n v="1000"/>
    <x v="2"/>
    <n v="5943.9497377906482"/>
    <x v="1"/>
    <x v="2"/>
    <s v="5001 - 10000"/>
  </r>
  <r>
    <n v="4099500"/>
    <x v="3"/>
    <n v="223045.48626176"/>
    <s v="MATHURA"/>
    <s v="UTTAR PRADESH"/>
    <n v="1100"/>
    <x v="1"/>
    <n v="5944.7909741016756"/>
    <x v="1"/>
    <x v="4"/>
    <s v="5001 - 10000"/>
  </r>
  <r>
    <n v="4341030"/>
    <x v="4"/>
    <n v="212807.04033600001"/>
    <s v="BANGALORE"/>
    <s v="Karnataka"/>
    <n v="1250"/>
    <x v="0"/>
    <n v="5947.3856032949379"/>
    <x v="1"/>
    <x v="3"/>
    <s v="5001 - 10000"/>
  </r>
  <r>
    <n v="5446754"/>
    <x v="4"/>
    <n v="206827.55952750001"/>
    <s v="KOLKATTA"/>
    <s v="WEST BENGAL"/>
    <n v="1250"/>
    <x v="0"/>
    <n v="5947.7539867788064"/>
    <x v="0"/>
    <x v="0"/>
    <s v="5001 - 10000"/>
  </r>
  <r>
    <n v="5111311"/>
    <x v="2"/>
    <n v="211984.38085866001"/>
    <s v="CHENNAI"/>
    <s v="TAMILNADU"/>
    <n v="1400"/>
    <x v="3"/>
    <n v="5948.8208031745235"/>
    <x v="1"/>
    <x v="3"/>
    <s v="5001 - 10000"/>
  </r>
  <r>
    <n v="5013697"/>
    <x v="4"/>
    <n v="208789.95138884999"/>
    <s v="GURGAON"/>
    <s v="HARYANA"/>
    <n v="1250"/>
    <x v="0"/>
    <n v="5949.3542039821623"/>
    <x v="1"/>
    <x v="5"/>
    <s v="5001 - 10000"/>
  </r>
  <r>
    <n v="5359069"/>
    <x v="4"/>
    <n v="208568.446214625"/>
    <s v="NEWDELHI"/>
    <s v="NCR"/>
    <n v="1250"/>
    <x v="0"/>
    <n v="5951.0872300739265"/>
    <x v="1"/>
    <x v="5"/>
    <s v="5001 - 10000"/>
  </r>
  <r>
    <n v="4510106"/>
    <x v="2"/>
    <n v="216315.06820307003"/>
    <s v="KOLKATTA"/>
    <s v="WEST BENGAL"/>
    <n v="1400"/>
    <x v="3"/>
    <n v="5951.28568158091"/>
    <x v="1"/>
    <x v="0"/>
    <s v="5001 - 10000"/>
  </r>
  <r>
    <n v="3677502"/>
    <x v="3"/>
    <n v="204907.687052608"/>
    <s v="GURGAON"/>
    <s v="HARYANA"/>
    <n v="1100"/>
    <x v="1"/>
    <n v="5951.669378855162"/>
    <x v="1"/>
    <x v="1"/>
    <s v="5001 - 10000"/>
  </r>
  <r>
    <n v="5201139"/>
    <x v="4"/>
    <n v="229239.0865485"/>
    <s v="KOLKATTA"/>
    <s v="WEST BENGAL"/>
    <n v="1100"/>
    <x v="1"/>
    <n v="5954.8529725921117"/>
    <x v="0"/>
    <x v="0"/>
    <s v="5001 - 10000"/>
  </r>
  <r>
    <n v="3524816"/>
    <x v="3"/>
    <n v="210178.12928940798"/>
    <s v="NEWDELHI"/>
    <s v="NCR"/>
    <n v="1100"/>
    <x v="1"/>
    <n v="5954.9344811746796"/>
    <x v="1"/>
    <x v="2"/>
    <s v="5001 - 10000"/>
  </r>
  <r>
    <n v="3747670"/>
    <x v="3"/>
    <n v="222521.590167296"/>
    <s v="VARANASI"/>
    <s v="UTTAR PRADESH"/>
    <n v="1100"/>
    <x v="1"/>
    <n v="5956.7251740279698"/>
    <x v="1"/>
    <x v="2"/>
    <s v="5001 - 10000"/>
  </r>
  <r>
    <n v="4254551"/>
    <x v="1"/>
    <n v="217262.53179823502"/>
    <s v="NEWDELHI"/>
    <s v="NCR"/>
    <n v="1400"/>
    <x v="5"/>
    <n v="5957.5243813722918"/>
    <x v="1"/>
    <x v="0"/>
    <s v="5001 - 10000"/>
  </r>
  <r>
    <n v="3469060"/>
    <x v="3"/>
    <n v="221241.74925260802"/>
    <s v="NEWDELHI"/>
    <s v="NCR"/>
    <n v="1100"/>
    <x v="1"/>
    <n v="5958.774608738503"/>
    <x v="1"/>
    <x v="4"/>
    <s v="5001 - 10000"/>
  </r>
  <r>
    <n v="5303173"/>
    <x v="2"/>
    <n v="210158.76743327602"/>
    <s v="NOIDA"/>
    <s v="NCR"/>
    <n v="1400"/>
    <x v="3"/>
    <n v="5962.324232738245"/>
    <x v="1"/>
    <x v="0"/>
    <s v="5001 - 10000"/>
  </r>
  <r>
    <n v="4034335"/>
    <x v="3"/>
    <n v="230612.56579507198"/>
    <s v="AHMEDABAD"/>
    <s v="Gujarat"/>
    <n v="1100"/>
    <x v="1"/>
    <n v="5964.7444325878896"/>
    <x v="1"/>
    <x v="3"/>
    <s v="5001 - 10000"/>
  </r>
  <r>
    <n v="4141997"/>
    <x v="3"/>
    <n v="209793.17443315202"/>
    <s v="BANGALORE"/>
    <s v="Karnataka"/>
    <n v="1000"/>
    <x v="2"/>
    <n v="5964.8355494130637"/>
    <x v="1"/>
    <x v="1"/>
    <s v="5001 - 10000"/>
  </r>
  <r>
    <n v="4704947"/>
    <x v="4"/>
    <n v="217908.77088840003"/>
    <s v="NEWDELHI"/>
    <s v="NCR"/>
    <n v="1250"/>
    <x v="0"/>
    <n v="5970.5830874234234"/>
    <x v="0"/>
    <x v="1"/>
    <s v="5001 - 10000"/>
  </r>
  <r>
    <n v="3246199"/>
    <x v="4"/>
    <n v="211896.97833555"/>
    <s v="NEWDELHI"/>
    <s v="NCR"/>
    <n v="1250"/>
    <x v="0"/>
    <n v="5971.1059788472239"/>
    <x v="1"/>
    <x v="3"/>
    <s v="5001 - 10000"/>
  </r>
  <r>
    <n v="3827479"/>
    <x v="4"/>
    <n v="202698.07008000003"/>
    <s v="NOIDA"/>
    <s v="NCR"/>
    <n v="1250"/>
    <x v="0"/>
    <n v="5971.3957547078953"/>
    <x v="1"/>
    <x v="1"/>
    <s v="5001 - 10000"/>
  </r>
  <r>
    <n v="3498746"/>
    <x v="4"/>
    <n v="204745.80965805001"/>
    <s v="VARANASI"/>
    <s v="UTTAR PRADESH"/>
    <n v="1250"/>
    <x v="0"/>
    <n v="5975.164119876441"/>
    <x v="1"/>
    <x v="3"/>
    <s v="5001 - 10000"/>
  </r>
  <r>
    <n v="5095351"/>
    <x v="4"/>
    <n v="231793.69367542502"/>
    <s v="Guwahati"/>
    <s v="Assam"/>
    <n v="1100"/>
    <x v="1"/>
    <n v="5975.4562197912101"/>
    <x v="1"/>
    <x v="0"/>
    <s v="5001 - 10000"/>
  </r>
  <r>
    <n v="3479579"/>
    <x v="2"/>
    <n v="207001.04049947203"/>
    <s v="GURGAON"/>
    <s v="HARYANA"/>
    <n v="1200"/>
    <x v="4"/>
    <n v="5975.6640159275375"/>
    <x v="1"/>
    <x v="3"/>
    <s v="5001 - 10000"/>
  </r>
  <r>
    <n v="3405824"/>
    <x v="0"/>
    <n v="205283.78688650002"/>
    <s v="INDORE"/>
    <s v="MADHYAPRADESH"/>
    <n v="1200"/>
    <x v="4"/>
    <n v="5977.2857949910076"/>
    <x v="1"/>
    <x v="2"/>
    <s v="5001 - 10000"/>
  </r>
  <r>
    <n v="4796184"/>
    <x v="0"/>
    <n v="212552.28973245801"/>
    <s v="LUDHIANA"/>
    <s v="PUNJAB"/>
    <n v="1200"/>
    <x v="4"/>
    <n v="5977.2934667571117"/>
    <x v="1"/>
    <x v="5"/>
    <s v="5001 - 10000"/>
  </r>
  <r>
    <n v="4420237"/>
    <x v="3"/>
    <n v="226533.61632768001"/>
    <s v="CHENNAI"/>
    <s v="TAMILNADU"/>
    <n v="1000"/>
    <x v="2"/>
    <n v="5979.5591362910418"/>
    <x v="1"/>
    <x v="2"/>
    <s v="5001 - 10000"/>
  </r>
  <r>
    <n v="5412480"/>
    <x v="4"/>
    <n v="216849.502060125"/>
    <s v="JALANDHAR"/>
    <s v="PUNJAB"/>
    <n v="1250"/>
    <x v="0"/>
    <n v="5980.8014278566234"/>
    <x v="1"/>
    <x v="2"/>
    <s v="5001 - 10000"/>
  </r>
  <r>
    <n v="4477837"/>
    <x v="5"/>
    <n v="227517.09415590399"/>
    <s v="NEWDELHI"/>
    <s v="NCR"/>
    <n v="1250"/>
    <x v="0"/>
    <n v="5980.8876925336017"/>
    <x v="1"/>
    <x v="0"/>
    <s v="5001 - 10000"/>
  </r>
  <r>
    <n v="4219745"/>
    <x v="3"/>
    <n v="228180.03805184001"/>
    <s v="CHENNAI"/>
    <s v="TAMILNADU"/>
    <n v="1000"/>
    <x v="2"/>
    <n v="5981.7100341240384"/>
    <x v="0"/>
    <x v="6"/>
    <s v="5001 - 10000"/>
  </r>
  <r>
    <n v="5153814"/>
    <x v="3"/>
    <n v="211414.87153612799"/>
    <s v="INDORE"/>
    <s v="MADHYAPRADESH"/>
    <n v="1100"/>
    <x v="1"/>
    <n v="5981.8971100174113"/>
    <x v="1"/>
    <x v="3"/>
    <s v="5001 - 10000"/>
  </r>
  <r>
    <n v="3264890"/>
    <x v="4"/>
    <n v="207203.97937312501"/>
    <s v="NOIDA"/>
    <s v="NCR"/>
    <n v="1250"/>
    <x v="0"/>
    <n v="5982.2422407599024"/>
    <x v="1"/>
    <x v="2"/>
    <s v="5001 - 10000"/>
  </r>
  <r>
    <n v="4023167"/>
    <x v="4"/>
    <n v="203398.56656775001"/>
    <s v="Guwahati"/>
    <s v="Assam"/>
    <n v="1250"/>
    <x v="0"/>
    <n v="5982.6509236308211"/>
    <x v="1"/>
    <x v="1"/>
    <s v="5001 - 10000"/>
  </r>
  <r>
    <n v="4467517"/>
    <x v="4"/>
    <n v="219897.29674890003"/>
    <s v="KOLKATTA"/>
    <s v="WEST BENGAL"/>
    <n v="1250"/>
    <x v="0"/>
    <n v="5983.4489842023258"/>
    <x v="0"/>
    <x v="3"/>
    <s v="5001 - 10000"/>
  </r>
  <r>
    <n v="3980058"/>
    <x v="4"/>
    <n v="202668.206179125"/>
    <s v="VARANASI"/>
    <s v="UTTAR PRADESH"/>
    <n v="1250"/>
    <x v="0"/>
    <n v="5984.7268693071719"/>
    <x v="1"/>
    <x v="3"/>
    <s v="5001 - 10000"/>
  </r>
  <r>
    <n v="5234372"/>
    <x v="3"/>
    <n v="218374.754306688"/>
    <s v="NOIDA"/>
    <s v="NCR"/>
    <n v="1000"/>
    <x v="2"/>
    <n v="5985.7701562883976"/>
    <x v="1"/>
    <x v="2"/>
    <s v="5001 - 10000"/>
  </r>
  <r>
    <n v="4994931"/>
    <x v="3"/>
    <n v="218123.71343616"/>
    <s v="BANGALORE"/>
    <s v="Karnataka"/>
    <n v="1000"/>
    <x v="2"/>
    <n v="5987.0764819216538"/>
    <x v="1"/>
    <x v="0"/>
    <s v="5001 - 10000"/>
  </r>
  <r>
    <n v="4515535"/>
    <x v="1"/>
    <n v="207902.98729489502"/>
    <s v="NEWDELHI"/>
    <s v="NCR"/>
    <n v="1400"/>
    <x v="5"/>
    <n v="5987.6178845632521"/>
    <x v="1"/>
    <x v="2"/>
    <s v="5001 - 10000"/>
  </r>
  <r>
    <n v="4478323"/>
    <x v="3"/>
    <n v="225952.729147392"/>
    <s v="VARANASI"/>
    <s v="UTTAR PRADESH"/>
    <n v="1100"/>
    <x v="1"/>
    <n v="5991.0319972295028"/>
    <x v="0"/>
    <x v="0"/>
    <s v="5001 - 10000"/>
  </r>
  <r>
    <n v="4229895"/>
    <x v="2"/>
    <n v="214359.83687125801"/>
    <s v="Guwahati"/>
    <s v="Assam"/>
    <n v="1400"/>
    <x v="3"/>
    <n v="5992.1615042997646"/>
    <x v="1"/>
    <x v="3"/>
    <s v="5001 - 10000"/>
  </r>
  <r>
    <n v="4061373"/>
    <x v="2"/>
    <n v="204129.19448733001"/>
    <s v="Guwahati"/>
    <s v="Assam"/>
    <n v="1400"/>
    <x v="3"/>
    <n v="5992.3545780949353"/>
    <x v="1"/>
    <x v="1"/>
    <s v="5001 - 10000"/>
  </r>
  <r>
    <n v="4186348"/>
    <x v="1"/>
    <n v="209306.96493295499"/>
    <s v="GURGAON"/>
    <s v="HARYANA"/>
    <n v="1400"/>
    <x v="5"/>
    <n v="5995.5400324752081"/>
    <x v="1"/>
    <x v="1"/>
    <s v="5001 - 10000"/>
  </r>
  <r>
    <n v="3749147"/>
    <x v="4"/>
    <n v="227119.23105600002"/>
    <s v="AHMEDABAD"/>
    <s v="Gujarat"/>
    <n v="1250"/>
    <x v="0"/>
    <n v="6000.0699139220669"/>
    <x v="1"/>
    <x v="1"/>
    <s v="5001 - 10000"/>
  </r>
  <r>
    <n v="4069967"/>
    <x v="2"/>
    <n v="211851.53797410001"/>
    <s v="NEWDELHI"/>
    <s v="NCR"/>
    <n v="1400"/>
    <x v="5"/>
    <n v="6000.2800078050295"/>
    <x v="1"/>
    <x v="0"/>
    <s v="5001 - 10000"/>
  </r>
  <r>
    <n v="4997915"/>
    <x v="2"/>
    <n v="233088.00694762002"/>
    <s v="BANGALORE"/>
    <s v="Karnataka"/>
    <n v="1200"/>
    <x v="4"/>
    <n v="6000.8901307396518"/>
    <x v="1"/>
    <x v="0"/>
    <s v="5001 - 10000"/>
  </r>
  <r>
    <n v="4666177"/>
    <x v="3"/>
    <n v="203215.05234073603"/>
    <s v="NOIDA"/>
    <s v="NCR"/>
    <n v="1000"/>
    <x v="2"/>
    <n v="6003.4892188083923"/>
    <x v="1"/>
    <x v="0"/>
    <s v="5001 - 10000"/>
  </r>
  <r>
    <n v="4971705"/>
    <x v="4"/>
    <n v="233324.49142499999"/>
    <s v="NEWDELHI"/>
    <s v="NCR"/>
    <n v="1000"/>
    <x v="2"/>
    <n v="6003.8649815620993"/>
    <x v="1"/>
    <x v="2"/>
    <s v="5001 - 10000"/>
  </r>
  <r>
    <n v="3579834"/>
    <x v="4"/>
    <n v="209802.90545999998"/>
    <s v="KOLKATTA"/>
    <s v="WEST BENGAL"/>
    <n v="1250"/>
    <x v="0"/>
    <n v="6003.8926104345528"/>
    <x v="0"/>
    <x v="0"/>
    <s v="5001 - 10000"/>
  </r>
  <r>
    <n v="5115094"/>
    <x v="4"/>
    <n v="202928.67607267501"/>
    <s v="CALICUT"/>
    <s v="KERALA"/>
    <n v="1250"/>
    <x v="0"/>
    <n v="6004.387194707163"/>
    <x v="0"/>
    <x v="1"/>
    <s v="5001 - 10000"/>
  </r>
  <r>
    <n v="3621189"/>
    <x v="5"/>
    <n v="231605.55074805598"/>
    <s v="BANGALORE"/>
    <s v="Karnataka"/>
    <n v="1250"/>
    <x v="0"/>
    <n v="6005.9451151996263"/>
    <x v="1"/>
    <x v="0"/>
    <s v="5001 - 10000"/>
  </r>
  <r>
    <n v="3230332"/>
    <x v="3"/>
    <n v="206112.22648191999"/>
    <s v="NEWDELHI"/>
    <s v="NCR"/>
    <n v="1000"/>
    <x v="2"/>
    <n v="6007.3393268896598"/>
    <x v="1"/>
    <x v="0"/>
    <s v="5001 - 10000"/>
  </r>
  <r>
    <n v="3396037"/>
    <x v="3"/>
    <n v="221596.67194515199"/>
    <s v="VARANASI"/>
    <s v="UTTAR PRADESH"/>
    <n v="1000"/>
    <x v="2"/>
    <n v="6007.8496381684045"/>
    <x v="0"/>
    <x v="3"/>
    <s v="5001 - 10000"/>
  </r>
  <r>
    <n v="4653831"/>
    <x v="4"/>
    <n v="217971.40175415002"/>
    <s v="KOLKATTA"/>
    <s v="WEST BENGAL"/>
    <n v="1250"/>
    <x v="0"/>
    <n v="6009.4316575953953"/>
    <x v="1"/>
    <x v="3"/>
    <s v="5001 - 10000"/>
  </r>
  <r>
    <n v="4569387"/>
    <x v="4"/>
    <n v="212324.07020175003"/>
    <s v="NEWDELHI"/>
    <s v="NCR"/>
    <n v="1250"/>
    <x v="0"/>
    <n v="6010.2735918302733"/>
    <x v="1"/>
    <x v="2"/>
    <s v="5001 - 10000"/>
  </r>
  <r>
    <n v="5202731"/>
    <x v="3"/>
    <n v="212395.03311840002"/>
    <s v="NOIDA"/>
    <s v="NCR"/>
    <n v="1100"/>
    <x v="1"/>
    <n v="6010.9799381619841"/>
    <x v="1"/>
    <x v="0"/>
    <s v="5001 - 10000"/>
  </r>
  <r>
    <n v="3444030"/>
    <x v="1"/>
    <n v="223621.47237906"/>
    <s v="NOIDA"/>
    <s v="NCR"/>
    <n v="1200"/>
    <x v="4"/>
    <n v="6012.6907667625237"/>
    <x v="1"/>
    <x v="4"/>
    <s v="5001 - 10000"/>
  </r>
  <r>
    <n v="3275119"/>
    <x v="2"/>
    <n v="208001.959470431"/>
    <s v="BANGALORE"/>
    <s v="Karnataka"/>
    <n v="1400"/>
    <x v="5"/>
    <n v="6014.2142085571659"/>
    <x v="0"/>
    <x v="2"/>
    <s v="5001 - 10000"/>
  </r>
  <r>
    <n v="4955740"/>
    <x v="3"/>
    <n v="227757.25319065602"/>
    <s v="CHENNAI"/>
    <s v="TAMILNADU"/>
    <n v="1100"/>
    <x v="1"/>
    <n v="6016.1784623455169"/>
    <x v="1"/>
    <x v="1"/>
    <s v="5001 - 10000"/>
  </r>
  <r>
    <n v="4601462"/>
    <x v="3"/>
    <n v="222638.029254336"/>
    <s v="NEWDELHI"/>
    <s v="NCR"/>
    <n v="1100"/>
    <x v="1"/>
    <n v="6016.524684411208"/>
    <x v="1"/>
    <x v="3"/>
    <s v="5001 - 10000"/>
  </r>
  <r>
    <n v="4053096"/>
    <x v="4"/>
    <n v="229431.81125249999"/>
    <s v="JALANDHAR"/>
    <s v="PUNJAB"/>
    <n v="1250"/>
    <x v="0"/>
    <n v="6017.2590153117089"/>
    <x v="1"/>
    <x v="1"/>
    <s v="5001 - 10000"/>
  </r>
  <r>
    <n v="3968880"/>
    <x v="3"/>
    <n v="213842.15721887999"/>
    <s v="GURGAON"/>
    <s v="HARYANA"/>
    <n v="1100"/>
    <x v="1"/>
    <n v="6017.9462022958778"/>
    <x v="0"/>
    <x v="1"/>
    <s v="5001 - 10000"/>
  </r>
  <r>
    <n v="5165208"/>
    <x v="3"/>
    <n v="225971.42692224"/>
    <s v="BANGALORE"/>
    <s v="Karnataka"/>
    <n v="1100"/>
    <x v="1"/>
    <n v="6018.9521043866653"/>
    <x v="1"/>
    <x v="5"/>
    <s v="5001 - 10000"/>
  </r>
  <r>
    <n v="3375370"/>
    <x v="3"/>
    <n v="223880.80108288"/>
    <s v="KOLHAPUR"/>
    <s v="Maharashtra"/>
    <n v="1400"/>
    <x v="3"/>
    <n v="6019.1416804937426"/>
    <x v="1"/>
    <x v="2"/>
    <s v="5001 - 10000"/>
  </r>
  <r>
    <n v="4264441"/>
    <x v="4"/>
    <n v="217304.13402652499"/>
    <s v="BANGALORE"/>
    <s v="Karnataka"/>
    <n v="1250"/>
    <x v="0"/>
    <n v="6020.7826232740599"/>
    <x v="1"/>
    <x v="2"/>
    <s v="5001 - 10000"/>
  </r>
  <r>
    <n v="4219720"/>
    <x v="2"/>
    <n v="200789.50455357603"/>
    <s v="BANGALORE"/>
    <s v="Karnataka"/>
    <n v="1200"/>
    <x v="4"/>
    <n v="6020.8299098525285"/>
    <x v="1"/>
    <x v="0"/>
    <s v="5001 - 10000"/>
  </r>
  <r>
    <n v="4445841"/>
    <x v="2"/>
    <n v="229966.54709316403"/>
    <s v="GURGAON"/>
    <s v="HARYANA"/>
    <n v="1400"/>
    <x v="5"/>
    <n v="6022.6548429578525"/>
    <x v="1"/>
    <x v="4"/>
    <s v="5001 - 10000"/>
  </r>
  <r>
    <n v="3746424"/>
    <x v="4"/>
    <n v="213167.86134210002"/>
    <s v="NEWDELHI"/>
    <s v="NCR"/>
    <n v="1250"/>
    <x v="0"/>
    <n v="6023.5232676623455"/>
    <x v="0"/>
    <x v="5"/>
    <s v="5001 - 10000"/>
  </r>
  <r>
    <n v="5297579"/>
    <x v="4"/>
    <n v="225544.48470922501"/>
    <s v="NEWDELHI"/>
    <s v="NCR"/>
    <n v="1100"/>
    <x v="1"/>
    <n v="8900"/>
    <x v="1"/>
    <x v="1"/>
    <s v="5001 - 10000"/>
  </r>
  <r>
    <n v="5128299"/>
    <x v="3"/>
    <n v="202764.77699385598"/>
    <s v="BANGALORE"/>
    <s v="Karnataka"/>
    <n v="1000"/>
    <x v="2"/>
    <n v="6024.0172296791634"/>
    <x v="1"/>
    <x v="1"/>
    <s v="5001 - 10000"/>
  </r>
  <r>
    <n v="3988984"/>
    <x v="3"/>
    <n v="218292.121232"/>
    <s v="NOIDA"/>
    <s v="NCR"/>
    <n v="1400"/>
    <x v="3"/>
    <n v="6024.9836981304834"/>
    <x v="0"/>
    <x v="2"/>
    <s v="5001 - 10000"/>
  </r>
  <r>
    <n v="3817459"/>
    <x v="3"/>
    <n v="224195.231949696"/>
    <s v="BANGALORE"/>
    <s v="Karnataka"/>
    <n v="1100"/>
    <x v="1"/>
    <n v="6027.0996080449131"/>
    <x v="1"/>
    <x v="4"/>
    <s v="5001 - 10000"/>
  </r>
  <r>
    <n v="5484527"/>
    <x v="2"/>
    <n v="205907.61548226603"/>
    <s v="CHENNAI"/>
    <s v="TAMILNADU"/>
    <n v="1200"/>
    <x v="4"/>
    <n v="6027.4566185641825"/>
    <x v="1"/>
    <x v="0"/>
    <s v="5001 - 10000"/>
  </r>
  <r>
    <n v="4452921"/>
    <x v="4"/>
    <n v="229678.174638"/>
    <s v="NEWDELHI"/>
    <s v="NCR"/>
    <n v="1100"/>
    <x v="1"/>
    <n v="6029.7356064952228"/>
    <x v="1"/>
    <x v="0"/>
    <s v="5001 - 10000"/>
  </r>
  <r>
    <n v="3710851"/>
    <x v="5"/>
    <n v="233585.13568935599"/>
    <s v="NEWDELHI"/>
    <s v="NCR"/>
    <n v="1250"/>
    <x v="0"/>
    <n v="6029.8503161636127"/>
    <x v="1"/>
    <x v="2"/>
    <s v="5001 - 10000"/>
  </r>
  <r>
    <n v="4027580"/>
    <x v="4"/>
    <n v="224330.44568549999"/>
    <s v="MATHURA"/>
    <s v="UTTAR PRADESH"/>
    <n v="1250"/>
    <x v="0"/>
    <n v="6030.5993233422078"/>
    <x v="1"/>
    <x v="4"/>
    <s v="5001 - 10000"/>
  </r>
  <r>
    <n v="4965061"/>
    <x v="4"/>
    <n v="232327.164142425"/>
    <s v="BANGALORE"/>
    <s v="Karnataka"/>
    <n v="1000"/>
    <x v="2"/>
    <n v="6032.6368819992176"/>
    <x v="1"/>
    <x v="3"/>
    <s v="5001 - 10000"/>
  </r>
  <r>
    <n v="3504463"/>
    <x v="4"/>
    <n v="214015.988492025"/>
    <s v="KOLHAPUR"/>
    <s v="Maharashtra"/>
    <n v="1250"/>
    <x v="0"/>
    <n v="6033.8409381429201"/>
    <x v="1"/>
    <x v="5"/>
    <s v="5001 - 10000"/>
  </r>
  <r>
    <n v="4417099"/>
    <x v="3"/>
    <n v="204957.30327756799"/>
    <s v="VARANASI"/>
    <s v="UTTAR PRADESH"/>
    <n v="1100"/>
    <x v="1"/>
    <n v="6034.0737712510927"/>
    <x v="1"/>
    <x v="0"/>
    <s v="5001 - 10000"/>
  </r>
  <r>
    <n v="4488506"/>
    <x v="0"/>
    <n v="220629.65065195502"/>
    <s v="BHOPAL"/>
    <s v="MADHYA PRADESH"/>
    <n v="1200"/>
    <x v="4"/>
    <n v="6034.1635816218004"/>
    <x v="0"/>
    <x v="1"/>
    <s v="5001 - 10000"/>
  </r>
  <r>
    <n v="4784546"/>
    <x v="5"/>
    <n v="229495.46819673598"/>
    <s v="BANGALORE"/>
    <s v="Karnataka"/>
    <n v="1250"/>
    <x v="0"/>
    <n v="6034.213619033907"/>
    <x v="1"/>
    <x v="2"/>
    <s v="5001 - 10000"/>
  </r>
  <r>
    <n v="3641515"/>
    <x v="2"/>
    <n v="229662.07369274402"/>
    <s v="KOLKATTA"/>
    <s v="WEST BENGAL"/>
    <n v="1400"/>
    <x v="3"/>
    <n v="6038.2187446594971"/>
    <x v="1"/>
    <x v="0"/>
    <s v="5001 - 10000"/>
  </r>
  <r>
    <n v="4562120"/>
    <x v="4"/>
    <n v="227936.6942964"/>
    <s v="KOLKATTA"/>
    <s v="WEST BENGAL"/>
    <n v="1000"/>
    <x v="2"/>
    <n v="7654"/>
    <x v="1"/>
    <x v="5"/>
    <s v="5001 - 10000"/>
  </r>
  <r>
    <n v="3726953"/>
    <x v="4"/>
    <n v="210361.13463165"/>
    <s v="CHENNAI"/>
    <s v="TAMILNADU"/>
    <n v="1250"/>
    <x v="0"/>
    <n v="6042.6374761290317"/>
    <x v="1"/>
    <x v="3"/>
    <s v="5001 - 10000"/>
  </r>
  <r>
    <n v="5502624"/>
    <x v="4"/>
    <n v="225987.67712887499"/>
    <s v="NEWDELHI"/>
    <s v="NCR"/>
    <n v="1100"/>
    <x v="1"/>
    <n v="6043.8492392369099"/>
    <x v="1"/>
    <x v="1"/>
    <s v="5001 - 10000"/>
  </r>
  <r>
    <n v="4093104"/>
    <x v="3"/>
    <n v="224371.06518681601"/>
    <s v="VARANASI"/>
    <s v="UTTAR PRADESH"/>
    <n v="1000"/>
    <x v="2"/>
    <n v="6047.3734748562438"/>
    <x v="1"/>
    <x v="0"/>
    <s v="5001 - 10000"/>
  </r>
  <r>
    <n v="4798398"/>
    <x v="2"/>
    <n v="225620.76641537901"/>
    <s v="NEWDELHI"/>
    <s v="NCR"/>
    <n v="1400"/>
    <x v="5"/>
    <n v="6049.6145084280743"/>
    <x v="1"/>
    <x v="3"/>
    <s v="5001 - 10000"/>
  </r>
  <r>
    <n v="5323079"/>
    <x v="4"/>
    <n v="223305.79208707501"/>
    <s v="BHOPAL"/>
    <s v="MADHYA PRADESH"/>
    <n v="1250"/>
    <x v="0"/>
    <n v="6050.1055549350276"/>
    <x v="0"/>
    <x v="1"/>
    <s v="5001 - 10000"/>
  </r>
  <r>
    <n v="4158713"/>
    <x v="3"/>
    <n v="202447.68189017603"/>
    <s v="MATHURA"/>
    <s v="UTTAR PRADESH"/>
    <n v="1000"/>
    <x v="2"/>
    <n v="8723"/>
    <x v="0"/>
    <x v="1"/>
    <s v="5001 - 10000"/>
  </r>
  <r>
    <n v="3593964"/>
    <x v="4"/>
    <n v="207576.99713024998"/>
    <s v="CHENNAI"/>
    <s v="TAMILNADU"/>
    <n v="1250"/>
    <x v="0"/>
    <n v="6057.9401616000341"/>
    <x v="0"/>
    <x v="2"/>
    <s v="5001 - 10000"/>
  </r>
  <r>
    <n v="4461936"/>
    <x v="4"/>
    <n v="219192.03871200001"/>
    <s v="CHENNAI"/>
    <s v="TAMILNADU"/>
    <n v="1250"/>
    <x v="0"/>
    <n v="6059.0483705181896"/>
    <x v="0"/>
    <x v="0"/>
    <s v="5001 - 10000"/>
  </r>
  <r>
    <n v="3546031"/>
    <x v="3"/>
    <n v="222475.516658304"/>
    <s v="KOLKATTA"/>
    <s v="WEST BENGAL"/>
    <n v="1000"/>
    <x v="2"/>
    <n v="6059.8513057856153"/>
    <x v="1"/>
    <x v="2"/>
    <s v="5001 - 10000"/>
  </r>
  <r>
    <n v="4475376"/>
    <x v="2"/>
    <n v="223579.62070705098"/>
    <s v="NEWDELHI"/>
    <s v="NCR"/>
    <n v="1400"/>
    <x v="3"/>
    <n v="6060.0437891234378"/>
    <x v="0"/>
    <x v="2"/>
    <s v="5001 - 10000"/>
  </r>
  <r>
    <n v="4324705"/>
    <x v="4"/>
    <n v="224809.5406488"/>
    <s v="AHMEDABAD"/>
    <s v="Gujarat"/>
    <n v="1100"/>
    <x v="1"/>
    <n v="6061.6518244743784"/>
    <x v="0"/>
    <x v="0"/>
    <s v="5001 - 10000"/>
  </r>
  <r>
    <n v="5018674"/>
    <x v="2"/>
    <n v="208862.89705944"/>
    <s v="LUDHIANA"/>
    <s v="PUNJAB"/>
    <n v="1400"/>
    <x v="5"/>
    <n v="6062.6284328405563"/>
    <x v="1"/>
    <x v="2"/>
    <s v="5001 - 10000"/>
  </r>
  <r>
    <n v="3733859"/>
    <x v="4"/>
    <n v="226239.03291209997"/>
    <s v="GURGAON"/>
    <s v="HARYANA"/>
    <n v="1250"/>
    <x v="0"/>
    <n v="9076"/>
    <x v="1"/>
    <x v="1"/>
    <s v="5001 - 10000"/>
  </r>
  <r>
    <n v="3499348"/>
    <x v="3"/>
    <n v="219506.451940864"/>
    <s v="BANGALORE"/>
    <s v="Karnataka"/>
    <n v="1100"/>
    <x v="1"/>
    <n v="6065.1502866231258"/>
    <x v="0"/>
    <x v="4"/>
    <s v="5001 - 10000"/>
  </r>
  <r>
    <n v="4372665"/>
    <x v="4"/>
    <n v="211768.80922679999"/>
    <s v="KOLKATTA"/>
    <s v="WEST BENGAL"/>
    <n v="1250"/>
    <x v="0"/>
    <n v="6067.6719233614103"/>
    <x v="1"/>
    <x v="2"/>
    <s v="5001 - 10000"/>
  </r>
  <r>
    <n v="5407978"/>
    <x v="1"/>
    <n v="219636.11521394999"/>
    <s v="LUDHIANA"/>
    <s v="PUNJAB"/>
    <n v="1200"/>
    <x v="4"/>
    <n v="6067.7044374040534"/>
    <x v="1"/>
    <x v="1"/>
    <s v="5001 - 10000"/>
  </r>
  <r>
    <n v="4685055"/>
    <x v="3"/>
    <n v="206608.46808243199"/>
    <s v="AHMEDABAD"/>
    <s v="Gujarat"/>
    <n v="1000"/>
    <x v="2"/>
    <n v="6068.9497855913141"/>
    <x v="1"/>
    <x v="0"/>
    <s v="5001 - 10000"/>
  </r>
  <r>
    <n v="3268004"/>
    <x v="2"/>
    <n v="232238.26956946001"/>
    <s v="AHMEDABAD"/>
    <s v="Gujarat"/>
    <n v="1400"/>
    <x v="5"/>
    <n v="6069.722282853093"/>
    <x v="1"/>
    <x v="6"/>
    <s v="5001 - 10000"/>
  </r>
  <r>
    <n v="3262474"/>
    <x v="3"/>
    <n v="232283.47489983999"/>
    <s v="GURGAON"/>
    <s v="HARYANA"/>
    <n v="1100"/>
    <x v="1"/>
    <n v="6070.4661361806811"/>
    <x v="1"/>
    <x v="2"/>
    <s v="5001 - 10000"/>
  </r>
  <r>
    <n v="5152648"/>
    <x v="5"/>
    <n v="235907.02961214"/>
    <s v="CHENNAI"/>
    <s v="TAMILNADU"/>
    <n v="1250"/>
    <x v="0"/>
    <n v="6070.5250568073443"/>
    <x v="1"/>
    <x v="1"/>
    <s v="5001 - 10000"/>
  </r>
  <r>
    <n v="5487654"/>
    <x v="4"/>
    <n v="228678.96075254999"/>
    <s v="LUDHIANA"/>
    <s v="PUNJAB"/>
    <n v="1100"/>
    <x v="1"/>
    <n v="6070.6093380534321"/>
    <x v="0"/>
    <x v="2"/>
    <s v="5001 - 10000"/>
  </r>
  <r>
    <n v="3884075"/>
    <x v="3"/>
    <n v="208480.13228940801"/>
    <s v="KOLKATTA"/>
    <s v="WEST BENGAL"/>
    <n v="1000"/>
    <x v="2"/>
    <n v="8900"/>
    <x v="1"/>
    <x v="1"/>
    <s v="5001 - 10000"/>
  </r>
  <r>
    <n v="4710100"/>
    <x v="3"/>
    <n v="224048.42619456002"/>
    <s v="CHENNAI"/>
    <s v="TAMILNADU"/>
    <n v="1000"/>
    <x v="2"/>
    <n v="6074.2971965655834"/>
    <x v="0"/>
    <x v="2"/>
    <s v="5001 - 10000"/>
  </r>
  <r>
    <n v="4500389"/>
    <x v="5"/>
    <n v="233249.826426752"/>
    <s v="GURGAON"/>
    <s v="HARYANA"/>
    <n v="1250"/>
    <x v="0"/>
    <n v="6077.0324320161626"/>
    <x v="1"/>
    <x v="3"/>
    <s v="5001 - 10000"/>
  </r>
  <r>
    <n v="3381267"/>
    <x v="2"/>
    <n v="218703.51173931602"/>
    <s v="LUDHIANA"/>
    <s v="PUNJAB"/>
    <n v="1400"/>
    <x v="5"/>
    <n v="6077.7362547842486"/>
    <x v="1"/>
    <x v="2"/>
    <s v="5001 - 10000"/>
  </r>
  <r>
    <n v="3883751"/>
    <x v="2"/>
    <n v="211503.947836448"/>
    <s v="CHENNAI"/>
    <s v="TAMILNADU"/>
    <n v="1200"/>
    <x v="4"/>
    <n v="6080.0587266095336"/>
    <x v="1"/>
    <x v="4"/>
    <s v="5001 - 10000"/>
  </r>
  <r>
    <n v="4640536"/>
    <x v="5"/>
    <n v="230333.28106507799"/>
    <s v="KOLKATTA"/>
    <s v="WEST BENGAL"/>
    <n v="1250"/>
    <x v="0"/>
    <n v="6081.0584360590992"/>
    <x v="1"/>
    <x v="0"/>
    <s v="5001 - 10000"/>
  </r>
  <r>
    <n v="5082786"/>
    <x v="3"/>
    <n v="233655.94072576001"/>
    <s v="VARANASI"/>
    <s v="UTTAR PRADESH"/>
    <n v="1100"/>
    <x v="1"/>
    <n v="6081.2176016182839"/>
    <x v="0"/>
    <x v="2"/>
    <s v="5001 - 10000"/>
  </r>
  <r>
    <n v="5149954"/>
    <x v="4"/>
    <n v="228409.94163330001"/>
    <s v="BANGALORE"/>
    <s v="Karnataka"/>
    <n v="1250"/>
    <x v="0"/>
    <n v="7890"/>
    <x v="1"/>
    <x v="4"/>
    <s v="5001 - 10000"/>
  </r>
  <r>
    <n v="4767586"/>
    <x v="2"/>
    <n v="216539.04811266001"/>
    <s v="NEWDELHI"/>
    <s v="NCR"/>
    <n v="1400"/>
    <x v="5"/>
    <n v="6082.8486375918937"/>
    <x v="0"/>
    <x v="3"/>
    <s v="5001 - 10000"/>
  </r>
  <r>
    <n v="4474809"/>
    <x v="4"/>
    <n v="228305.86525522498"/>
    <s v="CHENNAI"/>
    <s v="TAMILNADU"/>
    <n v="1000"/>
    <x v="2"/>
    <n v="6084.6634031695494"/>
    <x v="0"/>
    <x v="3"/>
    <s v="5001 - 10000"/>
  </r>
  <r>
    <n v="5017532"/>
    <x v="3"/>
    <n v="234554.85059686401"/>
    <s v="KOLKATTA"/>
    <s v="WEST BENGAL"/>
    <n v="1000"/>
    <x v="2"/>
    <n v="6089.2118627676173"/>
    <x v="1"/>
    <x v="3"/>
    <s v="5001 - 10000"/>
  </r>
  <r>
    <n v="5129282"/>
    <x v="0"/>
    <n v="207804.09558802401"/>
    <s v="BANGALORE"/>
    <s v="Karnataka"/>
    <n v="1200"/>
    <x v="4"/>
    <n v="6090.4331930767557"/>
    <x v="0"/>
    <x v="1"/>
    <s v="5001 - 10000"/>
  </r>
  <r>
    <n v="5343837"/>
    <x v="3"/>
    <n v="205984.932478976"/>
    <s v="LUDHIANA"/>
    <s v="PUNJAB"/>
    <n v="1000"/>
    <x v="2"/>
    <n v="6092.1666941925077"/>
    <x v="1"/>
    <x v="0"/>
    <s v="5001 - 10000"/>
  </r>
  <r>
    <n v="5259939"/>
    <x v="3"/>
    <n v="210756.95608704002"/>
    <s v="LUDHIANA"/>
    <s v="PUNJAB"/>
    <n v="1000"/>
    <x v="2"/>
    <n v="6094.1648932151938"/>
    <x v="1"/>
    <x v="1"/>
    <s v="5001 - 10000"/>
  </r>
  <r>
    <n v="4196789"/>
    <x v="4"/>
    <n v="232859.9016636"/>
    <s v="GURGAON"/>
    <s v="HARYANA"/>
    <n v="1000"/>
    <x v="2"/>
    <n v="6097.7087382864111"/>
    <x v="0"/>
    <x v="2"/>
    <s v="5001 - 10000"/>
  </r>
  <r>
    <n v="4533267"/>
    <x v="4"/>
    <n v="216211.27356210002"/>
    <s v="CHENNAI"/>
    <s v="TAMILNADU"/>
    <n v="1250"/>
    <x v="0"/>
    <n v="6098.1140007029117"/>
    <x v="0"/>
    <x v="3"/>
    <s v="5001 - 10000"/>
  </r>
  <r>
    <n v="3433620"/>
    <x v="3"/>
    <n v="216357.41427494399"/>
    <s v="JALANDHAR"/>
    <s v="PUNJAB"/>
    <n v="1100"/>
    <x v="1"/>
    <n v="6098.2226013619584"/>
    <x v="1"/>
    <x v="4"/>
    <s v="5001 - 10000"/>
  </r>
  <r>
    <n v="3347872"/>
    <x v="1"/>
    <n v="206282.84631165001"/>
    <s v="CHENNAI"/>
    <s v="TAMILNADU"/>
    <n v="1400"/>
    <x v="5"/>
    <n v="6101.4220638008983"/>
    <x v="1"/>
    <x v="3"/>
    <s v="5001 - 10000"/>
  </r>
  <r>
    <n v="4975867"/>
    <x v="4"/>
    <n v="211491.87707002499"/>
    <s v="CHENNAI"/>
    <s v="TAMILNADU"/>
    <n v="1250"/>
    <x v="0"/>
    <n v="6101.8771370466393"/>
    <x v="0"/>
    <x v="3"/>
    <s v="5001 - 10000"/>
  </r>
  <r>
    <n v="5501852"/>
    <x v="2"/>
    <n v="206006.12797272103"/>
    <s v="CHENNAI"/>
    <s v="TAMILNADU"/>
    <n v="1400"/>
    <x v="3"/>
    <n v="6103.4438784321292"/>
    <x v="1"/>
    <x v="0"/>
    <s v="5001 - 10000"/>
  </r>
  <r>
    <n v="4023395"/>
    <x v="2"/>
    <n v="207921.26600206801"/>
    <s v="AHMEDABAD"/>
    <s v="Gujarat"/>
    <n v="1200"/>
    <x v="4"/>
    <n v="6104.0720617587695"/>
    <x v="0"/>
    <x v="3"/>
    <s v="5001 - 10000"/>
  </r>
  <r>
    <n v="4688036"/>
    <x v="3"/>
    <n v="228491.65805312002"/>
    <s v="INDORE"/>
    <s v="MADHYAPRADESH"/>
    <n v="1000"/>
    <x v="2"/>
    <n v="6108.2901154082047"/>
    <x v="0"/>
    <x v="6"/>
    <s v="5001 - 10000"/>
  </r>
  <r>
    <n v="3306870"/>
    <x v="3"/>
    <n v="211603.81926297603"/>
    <s v="GURGAON"/>
    <s v="HARYANA"/>
    <n v="1000"/>
    <x v="2"/>
    <n v="6109.508630061614"/>
    <x v="1"/>
    <x v="1"/>
    <s v="5001 - 10000"/>
  </r>
  <r>
    <n v="5202405"/>
    <x v="5"/>
    <n v="234161.16663339399"/>
    <s v="NEWDELHI"/>
    <s v="NCR"/>
    <n v="1250"/>
    <x v="0"/>
    <n v="6110.1480933857902"/>
    <x v="1"/>
    <x v="0"/>
    <s v="5001 - 10000"/>
  </r>
  <r>
    <n v="3573255"/>
    <x v="1"/>
    <n v="216140.294337795"/>
    <s v="NOIDA"/>
    <s v="NCR"/>
    <n v="1200"/>
    <x v="4"/>
    <n v="6111.2176855980606"/>
    <x v="1"/>
    <x v="2"/>
    <s v="5001 - 10000"/>
  </r>
  <r>
    <n v="3764744"/>
    <x v="4"/>
    <n v="235147.53023999999"/>
    <s v="INDORE"/>
    <s v="MADHYAPRADESH"/>
    <n v="1100"/>
    <x v="1"/>
    <n v="6111.4128260884063"/>
    <x v="0"/>
    <x v="3"/>
    <s v="5001 - 10000"/>
  </r>
  <r>
    <n v="3368771"/>
    <x v="3"/>
    <n v="219996.975470976"/>
    <s v="NOIDA"/>
    <s v="NCR"/>
    <n v="1100"/>
    <x v="1"/>
    <n v="6112.2267888114602"/>
    <x v="1"/>
    <x v="1"/>
    <s v="5001 - 10000"/>
  </r>
  <r>
    <n v="4642545"/>
    <x v="3"/>
    <n v="206987.349780288"/>
    <s v="NEWDELHI"/>
    <s v="NCR"/>
    <n v="1000"/>
    <x v="2"/>
    <n v="6114.1941504761826"/>
    <x v="0"/>
    <x v="1"/>
    <s v="5001 - 10000"/>
  </r>
  <r>
    <n v="5361061"/>
    <x v="4"/>
    <n v="209111.08806000001"/>
    <s v="AHMEDABAD"/>
    <s v="Gujarat"/>
    <n v="1250"/>
    <x v="0"/>
    <n v="6114.6775499558216"/>
    <x v="1"/>
    <x v="2"/>
    <s v="5001 - 10000"/>
  </r>
  <r>
    <n v="5460078"/>
    <x v="2"/>
    <n v="217929.43551985201"/>
    <s v="KOLKATTA"/>
    <s v="WEST BENGAL"/>
    <n v="1400"/>
    <x v="5"/>
    <n v="6116.3955511812128"/>
    <x v="0"/>
    <x v="2"/>
    <s v="5001 - 10000"/>
  </r>
  <r>
    <n v="5206245"/>
    <x v="4"/>
    <n v="220829.35099589999"/>
    <s v="NEWDELHI"/>
    <s v="NCR"/>
    <n v="1250"/>
    <x v="0"/>
    <n v="6117.2278596574779"/>
    <x v="1"/>
    <x v="3"/>
    <s v="5001 - 10000"/>
  </r>
  <r>
    <n v="5128251"/>
    <x v="4"/>
    <n v="238638.45728939999"/>
    <s v="BANGALORE"/>
    <s v="Karnataka"/>
    <n v="1100"/>
    <x v="1"/>
    <n v="6117.4975685291402"/>
    <x v="1"/>
    <x v="0"/>
    <s v="5001 - 10000"/>
  </r>
  <r>
    <n v="5071539"/>
    <x v="3"/>
    <n v="205579.83214432001"/>
    <s v="CHENNAI"/>
    <s v="TAMILNADU"/>
    <n v="1000"/>
    <x v="2"/>
    <n v="6121.7044354758609"/>
    <x v="1"/>
    <x v="0"/>
    <s v="5001 - 10000"/>
  </r>
  <r>
    <n v="3270525"/>
    <x v="3"/>
    <n v="225528.41686195199"/>
    <s v="CHENNAI"/>
    <s v="TAMILNADU"/>
    <n v="1000"/>
    <x v="2"/>
    <n v="6124.1168083598795"/>
    <x v="1"/>
    <x v="2"/>
    <s v="5001 - 10000"/>
  </r>
  <r>
    <n v="3684219"/>
    <x v="4"/>
    <n v="204859.59848399999"/>
    <s v="GURGAON"/>
    <s v="HARYANA"/>
    <n v="1250"/>
    <x v="0"/>
    <n v="6124.2930611490656"/>
    <x v="0"/>
    <x v="5"/>
    <s v="5001 - 10000"/>
  </r>
  <r>
    <n v="4928005"/>
    <x v="2"/>
    <n v="212313.34426386602"/>
    <s v="KOLKATTA"/>
    <s v="WEST BENGAL"/>
    <n v="1200"/>
    <x v="4"/>
    <n v="6125.2172644846987"/>
    <x v="1"/>
    <x v="0"/>
    <s v="5001 - 10000"/>
  </r>
  <r>
    <n v="5006831"/>
    <x v="4"/>
    <n v="209377.64684339997"/>
    <s v="MATHURA"/>
    <s v="UTTAR PRADESH"/>
    <n v="1250"/>
    <x v="0"/>
    <n v="6125.8514273302017"/>
    <x v="1"/>
    <x v="0"/>
    <s v="5001 - 10000"/>
  </r>
  <r>
    <n v="4991214"/>
    <x v="4"/>
    <n v="217594.107131475"/>
    <s v="KOLKATTA"/>
    <s v="WEST BENGAL"/>
    <n v="1250"/>
    <x v="0"/>
    <n v="6126.4169200016759"/>
    <x v="0"/>
    <x v="2"/>
    <s v="5001 - 10000"/>
  </r>
  <r>
    <n v="5511257"/>
    <x v="4"/>
    <n v="238953.01135125"/>
    <s v="Guwahati"/>
    <s v="Assam"/>
    <n v="1000"/>
    <x v="2"/>
    <n v="6129.4106958611965"/>
    <x v="1"/>
    <x v="2"/>
    <s v="5001 - 10000"/>
  </r>
  <r>
    <n v="4472985"/>
    <x v="4"/>
    <n v="204605.34494879999"/>
    <s v="MATHURA"/>
    <s v="UTTAR PRADESH"/>
    <n v="1250"/>
    <x v="0"/>
    <n v="6130.0260583702147"/>
    <x v="1"/>
    <x v="6"/>
    <s v="5001 - 10000"/>
  </r>
  <r>
    <n v="4352399"/>
    <x v="4"/>
    <n v="225429.93552644999"/>
    <s v="VARANASI"/>
    <s v="UTTAR PRADESH"/>
    <n v="1250"/>
    <x v="0"/>
    <n v="6131.1196254137831"/>
    <x v="0"/>
    <x v="0"/>
    <s v="5001 - 10000"/>
  </r>
  <r>
    <n v="4060459"/>
    <x v="5"/>
    <n v="236404.295112678"/>
    <s v="NEWDELHI"/>
    <s v="NCR"/>
    <n v="1250"/>
    <x v="0"/>
    <n v="6132.0177255962699"/>
    <x v="1"/>
    <x v="1"/>
    <s v="5001 - 10000"/>
  </r>
  <r>
    <n v="5059973"/>
    <x v="3"/>
    <n v="205793.51185235198"/>
    <s v="LUDHIANA"/>
    <s v="PUNJAB"/>
    <n v="1000"/>
    <x v="2"/>
    <n v="6132.4488856351991"/>
    <x v="1"/>
    <x v="2"/>
    <s v="5001 - 10000"/>
  </r>
  <r>
    <n v="5377725"/>
    <x v="3"/>
    <n v="212190.95945664"/>
    <s v="NEWDELHI"/>
    <s v="NCR"/>
    <n v="1000"/>
    <x v="2"/>
    <n v="6134.3103526423565"/>
    <x v="1"/>
    <x v="4"/>
    <s v="5001 - 10000"/>
  </r>
  <r>
    <n v="3675117"/>
    <x v="2"/>
    <n v="222478.32306475702"/>
    <s v="BANGALORE"/>
    <s v="Karnataka"/>
    <n v="1200"/>
    <x v="4"/>
    <n v="6135.126310590781"/>
    <x v="0"/>
    <x v="4"/>
    <s v="5001 - 10000"/>
  </r>
  <r>
    <n v="3449843"/>
    <x v="2"/>
    <n v="222053.268499748"/>
    <s v="AHMEDABAD"/>
    <s v="Gujarat"/>
    <n v="1400"/>
    <x v="5"/>
    <n v="6136.4662787968027"/>
    <x v="1"/>
    <x v="2"/>
    <s v="5001 - 10000"/>
  </r>
  <r>
    <n v="4647454"/>
    <x v="3"/>
    <n v="225343.465115392"/>
    <s v="JALANDHAR"/>
    <s v="PUNJAB"/>
    <n v="1100"/>
    <x v="1"/>
    <n v="6137.3372119374917"/>
    <x v="1"/>
    <x v="0"/>
    <s v="5001 - 10000"/>
  </r>
  <r>
    <n v="3531770"/>
    <x v="2"/>
    <n v="228912.81869446399"/>
    <s v="BANGALORE"/>
    <s v="Karnataka"/>
    <n v="1400"/>
    <x v="3"/>
    <n v="6138.4563277010448"/>
    <x v="1"/>
    <x v="3"/>
    <s v="5001 - 10000"/>
  </r>
  <r>
    <n v="3414652"/>
    <x v="4"/>
    <n v="219531.6609057"/>
    <s v="AHMEDABAD"/>
    <s v="Gujarat"/>
    <n v="1250"/>
    <x v="0"/>
    <n v="6139.4428453332703"/>
    <x v="0"/>
    <x v="2"/>
    <s v="5001 - 10000"/>
  </r>
  <r>
    <n v="4893072"/>
    <x v="2"/>
    <n v="206802.06490237502"/>
    <s v="KOLKATTA"/>
    <s v="WEST BENGAL"/>
    <n v="1400"/>
    <x v="3"/>
    <n v="6139.562037444718"/>
    <x v="1"/>
    <x v="3"/>
    <s v="5001 - 10000"/>
  </r>
  <r>
    <n v="3228464"/>
    <x v="2"/>
    <n v="215538.44282638803"/>
    <s v="BANGALORE"/>
    <s v="Karnataka"/>
    <n v="1400"/>
    <x v="3"/>
    <n v="6140.8870227220959"/>
    <x v="0"/>
    <x v="4"/>
    <s v="5001 - 10000"/>
  </r>
  <r>
    <n v="5190946"/>
    <x v="2"/>
    <n v="214027.871281158"/>
    <s v="NOIDA"/>
    <s v="NCR"/>
    <n v="1400"/>
    <x v="5"/>
    <n v="6141.5573760082234"/>
    <x v="1"/>
    <x v="3"/>
    <s v="5001 - 10000"/>
  </r>
  <r>
    <n v="5029130"/>
    <x v="2"/>
    <n v="238064.08756312"/>
    <s v="LUDHIANA"/>
    <s v="PUNJAB"/>
    <n v="1200"/>
    <x v="4"/>
    <n v="6144.3631569060335"/>
    <x v="1"/>
    <x v="2"/>
    <s v="5001 - 10000"/>
  </r>
  <r>
    <n v="4955262"/>
    <x v="3"/>
    <n v="219039.72556063998"/>
    <s v="KOLKATTA"/>
    <s v="WEST BENGAL"/>
    <n v="1000"/>
    <x v="2"/>
    <n v="6145.7800401462673"/>
    <x v="1"/>
    <x v="2"/>
    <s v="5001 - 10000"/>
  </r>
  <r>
    <n v="5155114"/>
    <x v="2"/>
    <n v="221834.90979581"/>
    <s v="GURGAON"/>
    <s v="HARYANA"/>
    <n v="1200"/>
    <x v="4"/>
    <n v="6145.8882595523992"/>
    <x v="1"/>
    <x v="2"/>
    <s v="5001 - 10000"/>
  </r>
  <r>
    <n v="4559199"/>
    <x v="3"/>
    <n v="225899.11274649602"/>
    <s v="NEWDELHI"/>
    <s v="NCR"/>
    <n v="1000"/>
    <x v="2"/>
    <n v="6146.418026398007"/>
    <x v="1"/>
    <x v="2"/>
    <s v="5001 - 10000"/>
  </r>
  <r>
    <n v="4622240"/>
    <x v="3"/>
    <n v="212939.49763519998"/>
    <s v="Guwahati"/>
    <s v="Assam"/>
    <n v="1000"/>
    <x v="2"/>
    <n v="6147.2404804498083"/>
    <x v="1"/>
    <x v="1"/>
    <s v="5001 - 10000"/>
  </r>
  <r>
    <n v="4904328"/>
    <x v="5"/>
    <n v="236058.72967248"/>
    <s v="NEWDELHI"/>
    <s v="NCR"/>
    <n v="1250"/>
    <x v="0"/>
    <n v="6147.8602063171629"/>
    <x v="1"/>
    <x v="2"/>
    <s v="5001 - 10000"/>
  </r>
  <r>
    <n v="3922181"/>
    <x v="4"/>
    <n v="237017.35128802498"/>
    <s v="NEWDELHI"/>
    <s v="NCR"/>
    <n v="1000"/>
    <x v="2"/>
    <n v="6148.5908328200276"/>
    <x v="1"/>
    <x v="4"/>
    <s v="5001 - 10000"/>
  </r>
  <r>
    <n v="4462091"/>
    <x v="3"/>
    <n v="219199.49247552"/>
    <s v="LUDHIANA"/>
    <s v="PUNJAB"/>
    <n v="1000"/>
    <x v="2"/>
    <n v="6148.8863999496425"/>
    <x v="1"/>
    <x v="3"/>
    <s v="5001 - 10000"/>
  </r>
  <r>
    <n v="4168929"/>
    <x v="2"/>
    <n v="206360.02558546502"/>
    <s v="KOLHAPUR"/>
    <s v="Maharashtra"/>
    <n v="1200"/>
    <x v="4"/>
    <n v="6149.0159577832774"/>
    <x v="0"/>
    <x v="2"/>
    <s v="5001 - 10000"/>
  </r>
  <r>
    <n v="4051027"/>
    <x v="3"/>
    <n v="214638.26863001601"/>
    <s v="BANGALORE"/>
    <s v="Karnataka"/>
    <n v="1100"/>
    <x v="1"/>
    <n v="6149.2807942217923"/>
    <x v="1"/>
    <x v="4"/>
    <s v="5001 - 10000"/>
  </r>
  <r>
    <n v="3811767"/>
    <x v="3"/>
    <n v="232364.10203545602"/>
    <s v="MATHURA"/>
    <s v="UTTAR PRADESH"/>
    <n v="1000"/>
    <x v="2"/>
    <n v="6156.4076472706129"/>
    <x v="1"/>
    <x v="2"/>
    <s v="5001 - 10000"/>
  </r>
  <r>
    <n v="4361161"/>
    <x v="4"/>
    <n v="217385.38035449997"/>
    <s v="VARANASI"/>
    <s v="UTTAR PRADESH"/>
    <n v="1250"/>
    <x v="0"/>
    <n v="6159.9317002293128"/>
    <x v="0"/>
    <x v="2"/>
    <s v="5001 - 10000"/>
  </r>
  <r>
    <n v="3501119"/>
    <x v="3"/>
    <n v="210665.30110272003"/>
    <s v="AHMEDABAD"/>
    <s v="Gujarat"/>
    <n v="1000"/>
    <x v="2"/>
    <n v="6162.110472279548"/>
    <x v="1"/>
    <x v="3"/>
    <s v="5001 - 10000"/>
  </r>
  <r>
    <n v="3815283"/>
    <x v="3"/>
    <n v="232245.16069299198"/>
    <s v="CHENNAI"/>
    <s v="TAMILNADU"/>
    <n v="1100"/>
    <x v="1"/>
    <n v="6164.1909036167735"/>
    <x v="0"/>
    <x v="0"/>
    <s v="5001 - 10000"/>
  </r>
  <r>
    <n v="4424638"/>
    <x v="4"/>
    <n v="219811.65962399999"/>
    <s v="GURGAON"/>
    <s v="HARYANA"/>
    <n v="1250"/>
    <x v="0"/>
    <n v="6164.5214968365044"/>
    <x v="1"/>
    <x v="2"/>
    <s v="5001 - 10000"/>
  </r>
  <r>
    <n v="5121913"/>
    <x v="5"/>
    <n v="237836.51974659602"/>
    <s v="NEWDELHI"/>
    <s v="NCR"/>
    <n v="1250"/>
    <x v="0"/>
    <n v="6165.9855037516236"/>
    <x v="1"/>
    <x v="3"/>
    <s v="5001 - 10000"/>
  </r>
  <r>
    <n v="4406457"/>
    <x v="2"/>
    <n v="216505.00070415801"/>
    <s v="BHOPAL"/>
    <s v="MADHYA PRADESH"/>
    <n v="1400"/>
    <x v="5"/>
    <n v="6167.4359277788872"/>
    <x v="0"/>
    <x v="3"/>
    <s v="5001 - 10000"/>
  </r>
  <r>
    <n v="3864457"/>
    <x v="2"/>
    <n v="211773.483936"/>
    <s v="MATHURA"/>
    <s v="UTTAR PRADESH"/>
    <n v="1400"/>
    <x v="5"/>
    <n v="6167.7080998042629"/>
    <x v="0"/>
    <x v="1"/>
    <s v="5001 - 10000"/>
  </r>
  <r>
    <n v="3841793"/>
    <x v="3"/>
    <n v="224939.586284672"/>
    <s v="INDORE"/>
    <s v="MADHYAPRADESH"/>
    <n v="1400"/>
    <x v="3"/>
    <n v="6168.7369159624286"/>
    <x v="1"/>
    <x v="4"/>
    <s v="5001 - 10000"/>
  </r>
  <r>
    <n v="3470121"/>
    <x v="3"/>
    <n v="214885.36225728001"/>
    <s v="GURGAON"/>
    <s v="HARYANA"/>
    <n v="1000"/>
    <x v="2"/>
    <n v="6169.7100879737991"/>
    <x v="1"/>
    <x v="1"/>
    <s v="5001 - 10000"/>
  </r>
  <r>
    <n v="4631653"/>
    <x v="4"/>
    <n v="213765.86965635"/>
    <s v="INDORE"/>
    <s v="MADHYAPRADESH"/>
    <n v="1250"/>
    <x v="0"/>
    <n v="6171.3473352855326"/>
    <x v="1"/>
    <x v="2"/>
    <s v="5001 - 10000"/>
  </r>
  <r>
    <n v="3765458"/>
    <x v="4"/>
    <n v="214013.432756775"/>
    <s v="NEWDELHI"/>
    <s v="NCR"/>
    <n v="1250"/>
    <x v="0"/>
    <n v="6171.6444691384122"/>
    <x v="0"/>
    <x v="2"/>
    <s v="5001 - 10000"/>
  </r>
  <r>
    <n v="4095531"/>
    <x v="4"/>
    <n v="238402.12888049998"/>
    <s v="NOIDA"/>
    <s v="NCR"/>
    <n v="1000"/>
    <x v="2"/>
    <n v="6171.6947119261631"/>
    <x v="1"/>
    <x v="1"/>
    <s v="5001 - 10000"/>
  </r>
  <r>
    <n v="4180778"/>
    <x v="2"/>
    <n v="225692.68854369601"/>
    <s v="GURGAON"/>
    <s v="HARYANA"/>
    <n v="1200"/>
    <x v="4"/>
    <n v="6172.299166694379"/>
    <x v="1"/>
    <x v="1"/>
    <s v="5001 - 10000"/>
  </r>
  <r>
    <n v="4114458"/>
    <x v="5"/>
    <n v="231753.06382125401"/>
    <s v="MATHURA"/>
    <s v="UTTAR PRADESH"/>
    <n v="1250"/>
    <x v="0"/>
    <n v="6174.9751003898273"/>
    <x v="1"/>
    <x v="3"/>
    <s v="5001 - 10000"/>
  </r>
  <r>
    <n v="4725231"/>
    <x v="4"/>
    <n v="211220.01732067499"/>
    <s v="BANGALORE"/>
    <s v="Karnataka"/>
    <n v="1250"/>
    <x v="0"/>
    <n v="6175.2598981698347"/>
    <x v="1"/>
    <x v="1"/>
    <s v="5001 - 10000"/>
  </r>
  <r>
    <n v="4057714"/>
    <x v="2"/>
    <n v="211333.38428076002"/>
    <s v="NEWDELHI"/>
    <s v="NCR"/>
    <n v="1400"/>
    <x v="5"/>
    <n v="6175.2768767116249"/>
    <x v="1"/>
    <x v="1"/>
    <s v="5001 - 10000"/>
  </r>
  <r>
    <n v="5249711"/>
    <x v="5"/>
    <n v="233159.50635675999"/>
    <s v="NEWDELHI"/>
    <s v="NCR"/>
    <n v="1250"/>
    <x v="0"/>
    <n v="6176.4988462113934"/>
    <x v="1"/>
    <x v="2"/>
    <s v="5001 - 10000"/>
  </r>
  <r>
    <n v="4461156"/>
    <x v="5"/>
    <n v="235522.88331659997"/>
    <s v="NOIDA"/>
    <s v="NCR"/>
    <n v="1250"/>
    <x v="0"/>
    <n v="9178"/>
    <x v="1"/>
    <x v="3"/>
    <s v="5001 - 10000"/>
  </r>
  <r>
    <n v="3786668"/>
    <x v="3"/>
    <n v="216772.41845145603"/>
    <s v="BANGALORE"/>
    <s v="Karnataka"/>
    <n v="1000"/>
    <x v="2"/>
    <n v="6178.3527411565365"/>
    <x v="1"/>
    <x v="2"/>
    <s v="5001 - 10000"/>
  </r>
  <r>
    <n v="5400797"/>
    <x v="1"/>
    <n v="217235.05306776002"/>
    <s v="KOLHAPUR"/>
    <s v="Maharashtra"/>
    <n v="1200"/>
    <x v="4"/>
    <n v="6179.695764666064"/>
    <x v="0"/>
    <x v="1"/>
    <s v="5001 - 10000"/>
  </r>
  <r>
    <n v="3376616"/>
    <x v="5"/>
    <n v="225713.17726613599"/>
    <s v="VARANASI"/>
    <s v="UTTAR PRADESH"/>
    <n v="1250"/>
    <x v="0"/>
    <n v="6183.0396130369518"/>
    <x v="1"/>
    <x v="5"/>
    <s v="5001 - 10000"/>
  </r>
  <r>
    <n v="3350095"/>
    <x v="4"/>
    <n v="221614.31888820001"/>
    <s v="NEWDELHI"/>
    <s v="NCR"/>
    <n v="1250"/>
    <x v="0"/>
    <n v="6184.5220967741425"/>
    <x v="1"/>
    <x v="3"/>
    <s v="5001 - 10000"/>
  </r>
  <r>
    <n v="5331249"/>
    <x v="2"/>
    <n v="239771.90614993201"/>
    <s v="NEWDELHI"/>
    <s v="NCR"/>
    <n v="1200"/>
    <x v="4"/>
    <n v="6186.9186543257538"/>
    <x v="0"/>
    <x v="2"/>
    <s v="5001 - 10000"/>
  </r>
  <r>
    <n v="5112543"/>
    <x v="3"/>
    <n v="221879.68632729602"/>
    <s v="LUDHIANA"/>
    <s v="PUNJAB"/>
    <n v="1400"/>
    <x v="3"/>
    <n v="6188.7911323871658"/>
    <x v="1"/>
    <x v="3"/>
    <s v="5001 - 10000"/>
  </r>
  <r>
    <n v="3725396"/>
    <x v="3"/>
    <n v="206690.67703296"/>
    <s v="CHENNAI"/>
    <s v="TAMILNADU"/>
    <n v="1000"/>
    <x v="2"/>
    <n v="6189.5788567340151"/>
    <x v="1"/>
    <x v="2"/>
    <s v="5001 - 10000"/>
  </r>
  <r>
    <n v="4812043"/>
    <x v="5"/>
    <n v="226667.52151142398"/>
    <s v="CHENNAI"/>
    <s v="TAMILNADU"/>
    <n v="1250"/>
    <x v="0"/>
    <n v="6190.4754265095844"/>
    <x v="1"/>
    <x v="1"/>
    <s v="5001 - 10000"/>
  </r>
  <r>
    <n v="4266824"/>
    <x v="5"/>
    <n v="240354.949795578"/>
    <s v="MATHURA"/>
    <s v="UTTAR PRADESH"/>
    <n v="1250"/>
    <x v="0"/>
    <n v="6191.8054936293656"/>
    <x v="1"/>
    <x v="0"/>
    <s v="5001 - 10000"/>
  </r>
  <r>
    <n v="4558462"/>
    <x v="4"/>
    <n v="218992.46028344997"/>
    <s v="LUDHIANA"/>
    <s v="PUNJAB"/>
    <n v="1250"/>
    <x v="0"/>
    <n v="6192.0229831300221"/>
    <x v="1"/>
    <x v="0"/>
    <s v="5001 - 10000"/>
  </r>
  <r>
    <n v="4900057"/>
    <x v="0"/>
    <n v="213955.17298011601"/>
    <s v="GURGAON"/>
    <s v="HARYANA"/>
    <n v="1200"/>
    <x v="4"/>
    <n v="6192.064465772678"/>
    <x v="1"/>
    <x v="1"/>
    <s v="5001 - 10000"/>
  </r>
  <r>
    <n v="4383225"/>
    <x v="5"/>
    <n v="223803.98556677002"/>
    <s v="GURGAON"/>
    <s v="HARYANA"/>
    <n v="1250"/>
    <x v="0"/>
    <n v="6192.4526190056604"/>
    <x v="1"/>
    <x v="4"/>
    <s v="5001 - 10000"/>
  </r>
  <r>
    <n v="3701039"/>
    <x v="3"/>
    <n v="207504.57679200001"/>
    <s v="INDORE"/>
    <s v="MADHYAPRADESH"/>
    <n v="1000"/>
    <x v="2"/>
    <n v="6193.2838986903898"/>
    <x v="1"/>
    <x v="0"/>
    <s v="5001 - 10000"/>
  </r>
  <r>
    <n v="5084668"/>
    <x v="4"/>
    <n v="237528.812733675"/>
    <s v="INDORE"/>
    <s v="MADHYAPRADESH"/>
    <n v="1100"/>
    <x v="1"/>
    <n v="6193.6146231965004"/>
    <x v="1"/>
    <x v="0"/>
    <s v="5001 - 10000"/>
  </r>
  <r>
    <n v="4218262"/>
    <x v="4"/>
    <n v="207065.86548322503"/>
    <s v="MATHURA"/>
    <s v="UTTAR PRADESH"/>
    <n v="1250"/>
    <x v="0"/>
    <n v="6193.690392047658"/>
    <x v="1"/>
    <x v="4"/>
    <s v="5001 - 10000"/>
  </r>
  <r>
    <n v="4299250"/>
    <x v="3"/>
    <n v="231803.77747392"/>
    <s v="NEWDELHI"/>
    <s v="NCR"/>
    <n v="1100"/>
    <x v="1"/>
    <n v="6194.5113533453159"/>
    <x v="0"/>
    <x v="1"/>
    <s v="5001 - 10000"/>
  </r>
  <r>
    <n v="4087259"/>
    <x v="2"/>
    <n v="207843.68287289"/>
    <s v="BANGALORE"/>
    <s v="Karnataka"/>
    <n v="1200"/>
    <x v="4"/>
    <n v="6194.7572738466388"/>
    <x v="1"/>
    <x v="1"/>
    <s v="5001 - 10000"/>
  </r>
  <r>
    <n v="3531559"/>
    <x v="4"/>
    <n v="220856.0566905"/>
    <s v="NEWDELHI"/>
    <s v="NCR"/>
    <n v="1250"/>
    <x v="0"/>
    <n v="6196.4707027108525"/>
    <x v="1"/>
    <x v="3"/>
    <s v="5001 - 10000"/>
  </r>
  <r>
    <n v="4879836"/>
    <x v="4"/>
    <n v="232174.49664240002"/>
    <s v="BANGALORE"/>
    <s v="Karnataka"/>
    <n v="1100"/>
    <x v="1"/>
    <n v="6197.0774510232368"/>
    <x v="1"/>
    <x v="3"/>
    <s v="5001 - 10000"/>
  </r>
  <r>
    <n v="3932185"/>
    <x v="3"/>
    <n v="224544.64786214402"/>
    <s v="KOLKATTA"/>
    <s v="WEST BENGAL"/>
    <n v="1100"/>
    <x v="1"/>
    <n v="6197.7374371716187"/>
    <x v="1"/>
    <x v="2"/>
    <s v="5001 - 10000"/>
  </r>
  <r>
    <n v="4900465"/>
    <x v="4"/>
    <n v="236610.95437087497"/>
    <s v="NOIDA"/>
    <s v="NCR"/>
    <n v="1000"/>
    <x v="2"/>
    <n v="6199.9407350864285"/>
    <x v="0"/>
    <x v="2"/>
    <s v="5001 - 10000"/>
  </r>
  <r>
    <n v="5371436"/>
    <x v="3"/>
    <n v="213404.96920441603"/>
    <s v="BANGALORE"/>
    <s v="Karnataka"/>
    <n v="1000"/>
    <x v="2"/>
    <n v="6201.7675719837025"/>
    <x v="0"/>
    <x v="2"/>
    <s v="5001 - 10000"/>
  </r>
  <r>
    <n v="3364561"/>
    <x v="4"/>
    <n v="207381.30360749998"/>
    <s v="NEWDELHI"/>
    <s v="NCR"/>
    <n v="1250"/>
    <x v="0"/>
    <n v="6206.1548987678234"/>
    <x v="0"/>
    <x v="3"/>
    <s v="5001 - 10000"/>
  </r>
  <r>
    <n v="3329055"/>
    <x v="5"/>
    <n v="224643.18759165"/>
    <s v="KOLKATTA"/>
    <s v="WEST BENGAL"/>
    <n v="1250"/>
    <x v="0"/>
    <n v="6208.7391880184177"/>
    <x v="1"/>
    <x v="3"/>
    <s v="5001 - 10000"/>
  </r>
  <r>
    <n v="3755249"/>
    <x v="3"/>
    <n v="234642.17268806402"/>
    <s v="NEWDELHI"/>
    <s v="NCR"/>
    <n v="1400"/>
    <x v="3"/>
    <n v="6209.3125862691422"/>
    <x v="0"/>
    <x v="2"/>
    <s v="5001 - 10000"/>
  </r>
  <r>
    <n v="3831663"/>
    <x v="5"/>
    <n v="240997.948009096"/>
    <s v="GURGAON"/>
    <s v="HARYANA"/>
    <n v="1250"/>
    <x v="0"/>
    <n v="6211.2755407367886"/>
    <x v="1"/>
    <x v="1"/>
    <s v="5001 - 10000"/>
  </r>
  <r>
    <n v="3469793"/>
    <x v="4"/>
    <n v="226742.97836189999"/>
    <s v="MATHURA"/>
    <s v="UTTAR PRADESH"/>
    <n v="1000"/>
    <x v="2"/>
    <n v="6212.3846149166538"/>
    <x v="1"/>
    <x v="2"/>
    <s v="5001 - 10000"/>
  </r>
  <r>
    <n v="3793113"/>
    <x v="3"/>
    <n v="220938.935475456"/>
    <s v="NEWDELHI"/>
    <s v="NCR"/>
    <n v="1000"/>
    <x v="2"/>
    <n v="6212.6800235216988"/>
    <x v="0"/>
    <x v="1"/>
    <s v="5001 - 10000"/>
  </r>
  <r>
    <n v="3642644"/>
    <x v="1"/>
    <n v="208405.75889483999"/>
    <s v="NEWDELHI"/>
    <s v="NCR"/>
    <n v="1400"/>
    <x v="5"/>
    <n v="6212.9747696834629"/>
    <x v="1"/>
    <x v="2"/>
    <s v="5001 - 10000"/>
  </r>
  <r>
    <n v="4290225"/>
    <x v="3"/>
    <n v="224111.12085504"/>
    <s v="NEWDELHI"/>
    <s v="NCR"/>
    <n v="1000"/>
    <x v="2"/>
    <n v="6214.1903615146111"/>
    <x v="1"/>
    <x v="4"/>
    <s v="5001 - 10000"/>
  </r>
  <r>
    <n v="4152354"/>
    <x v="3"/>
    <n v="233719.75744416"/>
    <s v="BANGALORE"/>
    <s v="Karnataka"/>
    <n v="1100"/>
    <x v="1"/>
    <n v="6214.2876869330003"/>
    <x v="1"/>
    <x v="3"/>
    <s v="5001 - 10000"/>
  </r>
  <r>
    <n v="3220964"/>
    <x v="5"/>
    <n v="224582.66772669001"/>
    <s v="MATHURA"/>
    <s v="UTTAR PRADESH"/>
    <n v="1250"/>
    <x v="0"/>
    <n v="6220.0954651986613"/>
    <x v="1"/>
    <x v="6"/>
    <s v="5001 - 10000"/>
  </r>
  <r>
    <n v="5448879"/>
    <x v="3"/>
    <n v="215555.96718950398"/>
    <s v="BANGALORE"/>
    <s v="Karnataka"/>
    <n v="1100"/>
    <x v="1"/>
    <n v="6221.254967013936"/>
    <x v="1"/>
    <x v="2"/>
    <s v="5001 - 10000"/>
  </r>
  <r>
    <n v="5534019"/>
    <x v="2"/>
    <n v="221743.34762290603"/>
    <s v="CHENNAI"/>
    <s v="TAMILNADU"/>
    <n v="1200"/>
    <x v="4"/>
    <n v="6226.4427730640855"/>
    <x v="1"/>
    <x v="4"/>
    <s v="5001 - 10000"/>
  </r>
  <r>
    <n v="3862319"/>
    <x v="4"/>
    <n v="217709.48016675"/>
    <s v="KOLKATTA"/>
    <s v="WEST BENGAL"/>
    <n v="1250"/>
    <x v="0"/>
    <n v="6233.2769195563669"/>
    <x v="0"/>
    <x v="3"/>
    <s v="5001 - 10000"/>
  </r>
  <r>
    <n v="3423077"/>
    <x v="4"/>
    <n v="216155.90392635"/>
    <s v="AHMEDABAD"/>
    <s v="Gujarat"/>
    <n v="1250"/>
    <x v="0"/>
    <n v="6237.9046754761175"/>
    <x v="1"/>
    <x v="0"/>
    <s v="5001 - 10000"/>
  </r>
  <r>
    <n v="3599628"/>
    <x v="2"/>
    <n v="242583.67188502499"/>
    <s v="GURGAON"/>
    <s v="HARYANA"/>
    <n v="1400"/>
    <x v="5"/>
    <n v="6238.3937798517136"/>
    <x v="1"/>
    <x v="2"/>
    <s v="5001 - 10000"/>
  </r>
  <r>
    <n v="3339983"/>
    <x v="3"/>
    <n v="209761.41077235201"/>
    <s v="LUDHIANA"/>
    <s v="PUNJAB"/>
    <n v="1000"/>
    <x v="2"/>
    <n v="6238.9718171788263"/>
    <x v="1"/>
    <x v="4"/>
    <s v="5001 - 10000"/>
  </r>
  <r>
    <n v="5441252"/>
    <x v="5"/>
    <n v="226695.53819891997"/>
    <s v="CHENNAI"/>
    <s v="TAMILNADU"/>
    <n v="1250"/>
    <x v="0"/>
    <n v="6239.141125688644"/>
    <x v="1"/>
    <x v="2"/>
    <s v="5001 - 10000"/>
  </r>
  <r>
    <n v="3737419"/>
    <x v="2"/>
    <n v="228683.82848949902"/>
    <s v="KOLKATTA"/>
    <s v="WEST BENGAL"/>
    <n v="1400"/>
    <x v="3"/>
    <n v="6239.9565882252382"/>
    <x v="1"/>
    <x v="2"/>
    <s v="5001 - 10000"/>
  </r>
  <r>
    <n v="5145727"/>
    <x v="2"/>
    <n v="237674.62541168"/>
    <s v="MATHURA"/>
    <s v="UTTAR PRADESH"/>
    <n v="1400"/>
    <x v="5"/>
    <n v="6241.5058383425121"/>
    <x v="1"/>
    <x v="2"/>
    <s v="5001 - 10000"/>
  </r>
  <r>
    <n v="4602646"/>
    <x v="3"/>
    <n v="225442.84195424002"/>
    <s v="AHMEDABAD"/>
    <s v="Gujarat"/>
    <n v="1100"/>
    <x v="1"/>
    <n v="6241.9171246101459"/>
    <x v="0"/>
    <x v="3"/>
    <s v="5001 - 10000"/>
  </r>
  <r>
    <n v="3836132"/>
    <x v="3"/>
    <n v="217311.92691084798"/>
    <s v="VARANASI"/>
    <s v="UTTAR PRADESH"/>
    <n v="1000"/>
    <x v="2"/>
    <n v="6242.4813331841087"/>
    <x v="0"/>
    <x v="2"/>
    <s v="5001 - 10000"/>
  </r>
  <r>
    <n v="5233523"/>
    <x v="3"/>
    <n v="226199.19925670401"/>
    <s v="GURGAON"/>
    <s v="HARYANA"/>
    <n v="1000"/>
    <x v="2"/>
    <n v="6243.162366256819"/>
    <x v="1"/>
    <x v="5"/>
    <s v="5001 - 10000"/>
  </r>
  <r>
    <n v="4402072"/>
    <x v="4"/>
    <n v="240021.63337650002"/>
    <s v="BANGALORE"/>
    <s v="Karnataka"/>
    <n v="1000"/>
    <x v="2"/>
    <n v="6244.2235177628918"/>
    <x v="0"/>
    <x v="2"/>
    <s v="5001 - 10000"/>
  </r>
  <r>
    <n v="5502975"/>
    <x v="2"/>
    <n v="232239.405032132"/>
    <s v="INDORE"/>
    <s v="MADHYAPRADESH"/>
    <n v="1400"/>
    <x v="3"/>
    <n v="6245.4287602445047"/>
    <x v="0"/>
    <x v="5"/>
    <s v="5001 - 10000"/>
  </r>
  <r>
    <n v="3562951"/>
    <x v="3"/>
    <n v="216476.19105318401"/>
    <s v="VARANASI"/>
    <s v="UTTAR PRADESH"/>
    <n v="1000"/>
    <x v="2"/>
    <n v="9249"/>
    <x v="1"/>
    <x v="5"/>
    <s v="5001 - 10000"/>
  </r>
  <r>
    <n v="5054043"/>
    <x v="2"/>
    <n v="217192.62430417503"/>
    <s v="KOLKATTA"/>
    <s v="WEST BENGAL"/>
    <n v="1200"/>
    <x v="4"/>
    <n v="6250.584580116235"/>
    <x v="1"/>
    <x v="3"/>
    <s v="5001 - 10000"/>
  </r>
  <r>
    <n v="4980762"/>
    <x v="3"/>
    <n v="234463.49529017601"/>
    <s v="VARANASI"/>
    <s v="UTTAR PRADESH"/>
    <n v="1100"/>
    <x v="1"/>
    <n v="6250.8652477767173"/>
    <x v="1"/>
    <x v="5"/>
    <s v="5001 - 10000"/>
  </r>
  <r>
    <n v="3839057"/>
    <x v="3"/>
    <n v="213719.98003897601"/>
    <s v="CHENNAI"/>
    <s v="TAMILNADU"/>
    <n v="1000"/>
    <x v="2"/>
    <n v="6252.9084690307"/>
    <x v="0"/>
    <x v="2"/>
    <s v="5001 - 10000"/>
  </r>
  <r>
    <n v="5261121"/>
    <x v="3"/>
    <n v="210328.63736960001"/>
    <s v="LUDHIANA"/>
    <s v="PUNJAB"/>
    <n v="1000"/>
    <x v="2"/>
    <n v="6252.9240002665993"/>
    <x v="1"/>
    <x v="1"/>
    <s v="5001 - 10000"/>
  </r>
  <r>
    <n v="3869770"/>
    <x v="5"/>
    <n v="235149.59924546999"/>
    <s v="CHENNAI"/>
    <s v="TAMILNADU"/>
    <n v="1250"/>
    <x v="0"/>
    <n v="6253.9319836144623"/>
    <x v="1"/>
    <x v="1"/>
    <s v="5001 - 10000"/>
  </r>
  <r>
    <n v="5333231"/>
    <x v="2"/>
    <n v="231000.86307120003"/>
    <s v="NEWDELHI"/>
    <s v="NCR"/>
    <n v="1200"/>
    <x v="4"/>
    <n v="6256.4329194410957"/>
    <x v="1"/>
    <x v="4"/>
    <s v="5001 - 10000"/>
  </r>
  <r>
    <n v="3837901"/>
    <x v="2"/>
    <n v="223930.926522116"/>
    <s v="NEWDELHI"/>
    <s v="NCR"/>
    <n v="1200"/>
    <x v="4"/>
    <n v="6257.3244968310664"/>
    <x v="1"/>
    <x v="0"/>
    <s v="5001 - 10000"/>
  </r>
  <r>
    <n v="4260126"/>
    <x v="5"/>
    <n v="243781.98777297998"/>
    <s v="NEWDELHI"/>
    <s v="NCR"/>
    <n v="1250"/>
    <x v="0"/>
    <n v="6257.3997188866661"/>
    <x v="1"/>
    <x v="2"/>
    <s v="5001 - 10000"/>
  </r>
  <r>
    <n v="4491162"/>
    <x v="2"/>
    <n v="222568.15172150501"/>
    <s v="NEWDELHI"/>
    <s v="NCR"/>
    <n v="1400"/>
    <x v="3"/>
    <n v="6257.6480323805799"/>
    <x v="0"/>
    <x v="0"/>
    <s v="5001 - 10000"/>
  </r>
  <r>
    <n v="5036618"/>
    <x v="5"/>
    <n v="239345.65729689598"/>
    <s v="MATHURA"/>
    <s v="UTTAR PRADESH"/>
    <n v="1250"/>
    <x v="0"/>
    <n v="6258.2235573865437"/>
    <x v="1"/>
    <x v="2"/>
    <s v="5001 - 10000"/>
  </r>
  <r>
    <n v="3580084"/>
    <x v="1"/>
    <n v="211698.69380433002"/>
    <s v="NEWDELHI"/>
    <s v="NCR"/>
    <n v="1200"/>
    <x v="4"/>
    <n v="6259.1779986362581"/>
    <x v="0"/>
    <x v="2"/>
    <s v="5001 - 10000"/>
  </r>
  <r>
    <n v="5340252"/>
    <x v="2"/>
    <n v="235506.36945227999"/>
    <s v="NEWDELHI"/>
    <s v="NCR"/>
    <n v="1200"/>
    <x v="4"/>
    <n v="6263.9065672076558"/>
    <x v="1"/>
    <x v="3"/>
    <s v="5001 - 10000"/>
  </r>
  <r>
    <n v="4494727"/>
    <x v="3"/>
    <n v="223819.51112998399"/>
    <s v="AHMEDABAD"/>
    <s v="Gujarat"/>
    <n v="1000"/>
    <x v="2"/>
    <n v="6263.9990563169913"/>
    <x v="0"/>
    <x v="1"/>
    <s v="5001 - 10000"/>
  </r>
  <r>
    <n v="5245769"/>
    <x v="3"/>
    <n v="224020.40058048"/>
    <s v="NEWDELHI"/>
    <s v="NCR"/>
    <n v="1000"/>
    <x v="2"/>
    <n v="6265.6823649151893"/>
    <x v="0"/>
    <x v="4"/>
    <s v="5001 - 10000"/>
  </r>
  <r>
    <n v="3629805"/>
    <x v="5"/>
    <n v="236524.948697352"/>
    <s v="NEWDELHI"/>
    <s v="NCR"/>
    <n v="1250"/>
    <x v="0"/>
    <n v="6267.0700577622592"/>
    <x v="1"/>
    <x v="1"/>
    <s v="5001 - 10000"/>
  </r>
  <r>
    <n v="3371100"/>
    <x v="2"/>
    <n v="215825.10552338403"/>
    <s v="NEWDELHI"/>
    <s v="NCR"/>
    <n v="1400"/>
    <x v="5"/>
    <n v="6268.4312712245419"/>
    <x v="0"/>
    <x v="0"/>
    <s v="5001 - 10000"/>
  </r>
  <r>
    <n v="3356164"/>
    <x v="3"/>
    <n v="210646.43332479999"/>
    <s v="LUDHIANA"/>
    <s v="PUNJAB"/>
    <n v="1000"/>
    <x v="2"/>
    <n v="6269.0552428652381"/>
    <x v="0"/>
    <x v="4"/>
    <s v="5001 - 10000"/>
  </r>
  <r>
    <n v="3421782"/>
    <x v="3"/>
    <n v="223251.15914112004"/>
    <s v="NEWDELHI"/>
    <s v="NCR"/>
    <n v="1100"/>
    <x v="1"/>
    <n v="6269.432369985454"/>
    <x v="0"/>
    <x v="2"/>
    <s v="5001 - 10000"/>
  </r>
  <r>
    <n v="4301330"/>
    <x v="2"/>
    <n v="227042.07754818402"/>
    <s v="NEWDELHI"/>
    <s v="NCR"/>
    <n v="1400"/>
    <x v="5"/>
    <n v="6269.7451754536569"/>
    <x v="1"/>
    <x v="1"/>
    <s v="5001 - 10000"/>
  </r>
  <r>
    <n v="5235376"/>
    <x v="3"/>
    <n v="209605.94493350401"/>
    <s v="KOLKATTA"/>
    <s v="WEST BENGAL"/>
    <n v="1100"/>
    <x v="1"/>
    <n v="6269.8074349614226"/>
    <x v="1"/>
    <x v="3"/>
    <s v="5001 - 10000"/>
  </r>
  <r>
    <n v="3648508"/>
    <x v="2"/>
    <n v="210433.86086712001"/>
    <s v="NOIDA"/>
    <s v="NCR"/>
    <n v="1400"/>
    <x v="3"/>
    <n v="6270.5443807425099"/>
    <x v="0"/>
    <x v="1"/>
    <s v="5001 - 10000"/>
  </r>
  <r>
    <n v="3303645"/>
    <x v="4"/>
    <n v="233202.678984"/>
    <s v="NOIDA"/>
    <s v="NCR"/>
    <n v="1000"/>
    <x v="2"/>
    <n v="6270.9051568575878"/>
    <x v="1"/>
    <x v="3"/>
    <s v="5001 - 10000"/>
  </r>
  <r>
    <n v="4655670"/>
    <x v="4"/>
    <n v="226478.8541928"/>
    <s v="KOLKATTA"/>
    <s v="WEST BENGAL"/>
    <n v="1000"/>
    <x v="2"/>
    <n v="6276.0526879651297"/>
    <x v="1"/>
    <x v="1"/>
    <s v="5001 - 10000"/>
  </r>
  <r>
    <n v="5365641"/>
    <x v="5"/>
    <n v="232062.750665"/>
    <s v="NEWDELHI"/>
    <s v="NCR"/>
    <n v="1250"/>
    <x v="0"/>
    <n v="6277.1194133584904"/>
    <x v="1"/>
    <x v="2"/>
    <s v="5001 - 10000"/>
  </r>
  <r>
    <n v="3368427"/>
    <x v="5"/>
    <n v="244424.07870042999"/>
    <s v="NOIDA"/>
    <s v="NCR"/>
    <n v="1250"/>
    <x v="0"/>
    <n v="6277.6140073978086"/>
    <x v="1"/>
    <x v="2"/>
    <s v="5001 - 10000"/>
  </r>
  <r>
    <n v="3896939"/>
    <x v="3"/>
    <n v="211216.93986099199"/>
    <s v="NEWDELHI"/>
    <s v="NCR"/>
    <n v="1100"/>
    <x v="1"/>
    <n v="6279.7254785852901"/>
    <x v="1"/>
    <x v="1"/>
    <s v="5001 - 10000"/>
  </r>
  <r>
    <n v="3394020"/>
    <x v="4"/>
    <n v="242896.05495292501"/>
    <s v="AHMEDABAD"/>
    <s v="Gujarat"/>
    <n v="1100"/>
    <x v="1"/>
    <n v="6281.3655785872916"/>
    <x v="1"/>
    <x v="4"/>
    <s v="5001 - 10000"/>
  </r>
  <r>
    <n v="3371121"/>
    <x v="2"/>
    <n v="220440.00871893103"/>
    <s v="BANGALORE"/>
    <s v="Karnataka"/>
    <n v="1400"/>
    <x v="5"/>
    <n v="6283.0607073501187"/>
    <x v="1"/>
    <x v="1"/>
    <s v="5001 - 10000"/>
  </r>
  <r>
    <n v="5376336"/>
    <x v="2"/>
    <n v="223275.02558481702"/>
    <s v="KOLKATTA"/>
    <s v="WEST BENGAL"/>
    <n v="1400"/>
    <x v="5"/>
    <n v="6285.3210231773874"/>
    <x v="1"/>
    <x v="4"/>
    <s v="5001 - 10000"/>
  </r>
  <r>
    <n v="3230897"/>
    <x v="4"/>
    <n v="243758.75358030002"/>
    <s v="JALANDHAR"/>
    <s v="PUNJAB"/>
    <n v="1000"/>
    <x v="2"/>
    <n v="6285.5307999073902"/>
    <x v="1"/>
    <x v="3"/>
    <s v="5001 - 10000"/>
  </r>
  <r>
    <n v="3495956"/>
    <x v="4"/>
    <n v="233617.3186572"/>
    <s v="KOLKATTA"/>
    <s v="WEST BENGAL"/>
    <n v="1100"/>
    <x v="1"/>
    <n v="6287.7339724126559"/>
    <x v="0"/>
    <x v="2"/>
    <s v="5001 - 10000"/>
  </r>
  <r>
    <n v="4498391"/>
    <x v="5"/>
    <n v="237394.57059647999"/>
    <s v="KOLKATTA"/>
    <s v="WEST BENGAL"/>
    <n v="1250"/>
    <x v="0"/>
    <n v="6288.4283434190074"/>
    <x v="1"/>
    <x v="2"/>
    <s v="5001 - 10000"/>
  </r>
  <r>
    <n v="3356637"/>
    <x v="2"/>
    <n v="229767.41245075202"/>
    <s v="NOIDA"/>
    <s v="NCR"/>
    <n v="1200"/>
    <x v="4"/>
    <n v="6288.8937671287349"/>
    <x v="1"/>
    <x v="3"/>
    <s v="5001 - 10000"/>
  </r>
  <r>
    <n v="3670873"/>
    <x v="2"/>
    <n v="229582.25419878002"/>
    <s v="LUDHIANA"/>
    <s v="PUNJAB"/>
    <n v="1200"/>
    <x v="4"/>
    <n v="6289.4494744038766"/>
    <x v="0"/>
    <x v="4"/>
    <s v="5001 - 10000"/>
  </r>
  <r>
    <n v="4252609"/>
    <x v="4"/>
    <n v="241107.59240909998"/>
    <s v="GURGAON"/>
    <s v="HARYANA"/>
    <n v="1000"/>
    <x v="2"/>
    <n v="6290.0966062424259"/>
    <x v="1"/>
    <x v="2"/>
    <s v="5001 - 10000"/>
  </r>
  <r>
    <n v="4714497"/>
    <x v="2"/>
    <n v="241357.33369121404"/>
    <s v="AHMEDABAD"/>
    <s v="Gujarat"/>
    <n v="1400"/>
    <x v="5"/>
    <n v="6290.8389154079532"/>
    <x v="0"/>
    <x v="1"/>
    <s v="5001 - 10000"/>
  </r>
  <r>
    <n v="5264960"/>
    <x v="5"/>
    <n v="223455.50465450398"/>
    <s v="NEWDELHI"/>
    <s v="NCR"/>
    <n v="1250"/>
    <x v="0"/>
    <n v="6291.2167789869563"/>
    <x v="1"/>
    <x v="2"/>
    <s v="5001 - 10000"/>
  </r>
  <r>
    <n v="5397221"/>
    <x v="3"/>
    <n v="219034.18032742399"/>
    <s v="LUDHIANA"/>
    <s v="PUNJAB"/>
    <n v="1000"/>
    <x v="2"/>
    <n v="6293.435069794923"/>
    <x v="0"/>
    <x v="2"/>
    <s v="5001 - 10000"/>
  </r>
  <r>
    <n v="5074398"/>
    <x v="4"/>
    <n v="216461.27743199997"/>
    <s v="NEWDELHI"/>
    <s v="NCR"/>
    <n v="1250"/>
    <x v="0"/>
    <n v="9294"/>
    <x v="0"/>
    <x v="4"/>
    <s v="5001 - 10000"/>
  </r>
  <r>
    <n v="5421516"/>
    <x v="4"/>
    <n v="210579.3490164"/>
    <s v="MATHURA"/>
    <s v="UTTAR PRADESH"/>
    <n v="1250"/>
    <x v="0"/>
    <n v="6294.8387934971897"/>
    <x v="1"/>
    <x v="3"/>
    <s v="5001 - 10000"/>
  </r>
  <r>
    <n v="5056299"/>
    <x v="5"/>
    <n v="226191.796303176"/>
    <s v="KOLKATTA"/>
    <s v="WEST BENGAL"/>
    <n v="1250"/>
    <x v="0"/>
    <n v="6296.4677834974536"/>
    <x v="1"/>
    <x v="2"/>
    <s v="5001 - 10000"/>
  </r>
  <r>
    <n v="5542165"/>
    <x v="5"/>
    <n v="242101.66411549997"/>
    <s v="GURGAON"/>
    <s v="HARYANA"/>
    <n v="1250"/>
    <x v="0"/>
    <n v="9297"/>
    <x v="1"/>
    <x v="4"/>
    <s v="5001 - 10000"/>
  </r>
  <r>
    <n v="4749799"/>
    <x v="1"/>
    <n v="214315.41848796001"/>
    <s v="INDORE"/>
    <s v="MADHYAPRADESH"/>
    <n v="1200"/>
    <x v="4"/>
    <n v="6298.1015622387195"/>
    <x v="0"/>
    <x v="4"/>
    <s v="5001 - 10000"/>
  </r>
  <r>
    <n v="5441345"/>
    <x v="4"/>
    <n v="241556.14847850002"/>
    <s v="INDORE"/>
    <s v="MADHYAPRADESH"/>
    <n v="1000"/>
    <x v="2"/>
    <n v="6298.7333415172507"/>
    <x v="0"/>
    <x v="3"/>
    <s v="5001 - 10000"/>
  </r>
  <r>
    <n v="5203708"/>
    <x v="4"/>
    <n v="244576.3454007"/>
    <s v="AHMEDABAD"/>
    <s v="Gujarat"/>
    <n v="1000"/>
    <x v="2"/>
    <n v="6299.5619778106093"/>
    <x v="1"/>
    <x v="4"/>
    <s v="5001 - 10000"/>
  </r>
  <r>
    <n v="4331528"/>
    <x v="5"/>
    <n v="243736.11678587401"/>
    <s v="AHMEDABAD"/>
    <s v="Gujarat"/>
    <n v="1250"/>
    <x v="0"/>
    <n v="6299.8637408843106"/>
    <x v="1"/>
    <x v="2"/>
    <s v="5001 - 10000"/>
  </r>
  <r>
    <n v="3689343"/>
    <x v="4"/>
    <n v="217916.92933380001"/>
    <s v="NEWDELHI"/>
    <s v="NCR"/>
    <n v="1250"/>
    <x v="0"/>
    <n v="6300.1499276635441"/>
    <x v="1"/>
    <x v="4"/>
    <s v="5001 - 10000"/>
  </r>
  <r>
    <n v="3259083"/>
    <x v="4"/>
    <n v="237565.953354"/>
    <s v="AHMEDABAD"/>
    <s v="Gujarat"/>
    <n v="1100"/>
    <x v="1"/>
    <n v="6300.3973241029726"/>
    <x v="1"/>
    <x v="1"/>
    <s v="5001 - 10000"/>
  </r>
  <r>
    <n v="3972823"/>
    <x v="4"/>
    <n v="230022.67496827501"/>
    <s v="MATHURA"/>
    <s v="UTTAR PRADESH"/>
    <n v="1000"/>
    <x v="2"/>
    <n v="6300.7606407129169"/>
    <x v="1"/>
    <x v="3"/>
    <s v="5001 - 10000"/>
  </r>
  <r>
    <n v="5218824"/>
    <x v="5"/>
    <n v="234534.92632735198"/>
    <s v="MATHURA"/>
    <s v="UTTAR PRADESH"/>
    <n v="1250"/>
    <x v="0"/>
    <n v="6301.0326862951861"/>
    <x v="1"/>
    <x v="1"/>
    <s v="5001 - 10000"/>
  </r>
  <r>
    <n v="4603465"/>
    <x v="2"/>
    <n v="234348.86748017702"/>
    <s v="NEWDELHI"/>
    <s v="NCR"/>
    <n v="1200"/>
    <x v="4"/>
    <n v="6301.0453317208248"/>
    <x v="1"/>
    <x v="2"/>
    <s v="5001 - 10000"/>
  </r>
  <r>
    <n v="4346012"/>
    <x v="2"/>
    <n v="233495.25115423501"/>
    <s v="NEWDELHI"/>
    <s v="NCR"/>
    <n v="1400"/>
    <x v="5"/>
    <n v="6302.1582461834032"/>
    <x v="1"/>
    <x v="3"/>
    <s v="5001 - 10000"/>
  </r>
  <r>
    <n v="4549470"/>
    <x v="4"/>
    <n v="214407.24950520002"/>
    <s v="KOLHAPUR"/>
    <s v="Maharashtra"/>
    <n v="1250"/>
    <x v="0"/>
    <n v="9304"/>
    <x v="1"/>
    <x v="1"/>
    <s v="5001 - 10000"/>
  </r>
  <r>
    <n v="5375459"/>
    <x v="4"/>
    <n v="234903.33276299998"/>
    <s v="BANGALORE"/>
    <s v="Karnataka"/>
    <n v="1100"/>
    <x v="1"/>
    <n v="6305.2115992212666"/>
    <x v="1"/>
    <x v="0"/>
    <s v="5001 - 10000"/>
  </r>
  <r>
    <n v="3976075"/>
    <x v="2"/>
    <n v="212925.44499814001"/>
    <s v="BANGALORE"/>
    <s v="Karnataka"/>
    <n v="1400"/>
    <x v="3"/>
    <n v="6311.0852774678051"/>
    <x v="0"/>
    <x v="1"/>
    <s v="5001 - 10000"/>
  </r>
  <r>
    <n v="5230949"/>
    <x v="3"/>
    <n v="228586.065255936"/>
    <s v="KOLKATTA"/>
    <s v="WEST BENGAL"/>
    <n v="1400"/>
    <x v="3"/>
    <n v="6312.0640559775711"/>
    <x v="0"/>
    <x v="3"/>
    <s v="5001 - 10000"/>
  </r>
  <r>
    <n v="4807813"/>
    <x v="2"/>
    <n v="241334.24848450001"/>
    <s v="BANGALORE"/>
    <s v="Karnataka"/>
    <n v="1400"/>
    <x v="5"/>
    <n v="6314.371120401318"/>
    <x v="1"/>
    <x v="3"/>
    <s v="5001 - 10000"/>
  </r>
  <r>
    <n v="4967287"/>
    <x v="3"/>
    <n v="237989.08407590401"/>
    <s v="KOLKATTA"/>
    <s v="WEST BENGAL"/>
    <n v="1400"/>
    <x v="3"/>
    <n v="6318.6615878574121"/>
    <x v="1"/>
    <x v="1"/>
    <s v="5001 - 10000"/>
  </r>
  <r>
    <n v="4817288"/>
    <x v="3"/>
    <n v="216582.12868352002"/>
    <s v="CHENNAI"/>
    <s v="TAMILNADU"/>
    <n v="1000"/>
    <x v="2"/>
    <n v="6319.9187112781256"/>
    <x v="0"/>
    <x v="3"/>
    <s v="5001 - 10000"/>
  </r>
  <r>
    <n v="4079233"/>
    <x v="4"/>
    <n v="215708.97098175"/>
    <s v="GURGAON"/>
    <s v="HARYANA"/>
    <n v="1250"/>
    <x v="0"/>
    <n v="6324.0212245540242"/>
    <x v="1"/>
    <x v="2"/>
    <s v="5001 - 10000"/>
  </r>
  <r>
    <n v="4607567"/>
    <x v="1"/>
    <n v="231686.50164659999"/>
    <s v="NEWDELHI"/>
    <s v="NCR"/>
    <n v="1200"/>
    <x v="4"/>
    <n v="6324.6473962128794"/>
    <x v="1"/>
    <x v="4"/>
    <s v="5001 - 10000"/>
  </r>
  <r>
    <n v="5247649"/>
    <x v="2"/>
    <n v="218758.65271051502"/>
    <s v="NEWDELHI"/>
    <s v="NCR"/>
    <n v="1400"/>
    <x v="5"/>
    <n v="6325.9358390641009"/>
    <x v="1"/>
    <x v="3"/>
    <s v="5001 - 10000"/>
  </r>
  <r>
    <n v="4722312"/>
    <x v="3"/>
    <n v="210893.90922547199"/>
    <s v="NEWDELHI"/>
    <s v="NCR"/>
    <n v="1100"/>
    <x v="1"/>
    <n v="6326.0403436025726"/>
    <x v="1"/>
    <x v="0"/>
    <s v="5001 - 10000"/>
  </r>
  <r>
    <n v="4595918"/>
    <x v="4"/>
    <n v="219138.3319392"/>
    <s v="CALICUT"/>
    <s v="KERALA"/>
    <n v="1250"/>
    <x v="0"/>
    <n v="6327.2334321418548"/>
    <x v="1"/>
    <x v="1"/>
    <s v="5001 - 10000"/>
  </r>
  <r>
    <n v="4362365"/>
    <x v="4"/>
    <n v="245641.83786585002"/>
    <s v="LUDHIANA"/>
    <s v="PUNJAB"/>
    <n v="1000"/>
    <x v="2"/>
    <n v="9330"/>
    <x v="1"/>
    <x v="4"/>
    <s v="5001 - 10000"/>
  </r>
  <r>
    <n v="3896381"/>
    <x v="4"/>
    <n v="231218.274629925"/>
    <s v="GURGAON"/>
    <s v="HARYANA"/>
    <n v="1250"/>
    <x v="0"/>
    <n v="6330.837748200016"/>
    <x v="0"/>
    <x v="3"/>
    <s v="5001 - 10000"/>
  </r>
  <r>
    <n v="4335782"/>
    <x v="4"/>
    <n v="232973.92031640001"/>
    <s v="AHMEDABAD"/>
    <s v="Gujarat"/>
    <n v="1000"/>
    <x v="2"/>
    <n v="6331.8872846933646"/>
    <x v="1"/>
    <x v="1"/>
    <s v="5001 - 10000"/>
  </r>
  <r>
    <n v="5290823"/>
    <x v="4"/>
    <n v="234799.58531250001"/>
    <s v="GURGAON"/>
    <s v="HARYANA"/>
    <n v="1000"/>
    <x v="2"/>
    <n v="6333.8387963927826"/>
    <x v="1"/>
    <x v="1"/>
    <s v="5001 - 10000"/>
  </r>
  <r>
    <n v="4016397"/>
    <x v="4"/>
    <n v="223545.47496600001"/>
    <s v="KOLKATTA"/>
    <s v="WEST BENGAL"/>
    <n v="1100"/>
    <x v="1"/>
    <n v="9335"/>
    <x v="0"/>
    <x v="2"/>
    <s v="5001 - 10000"/>
  </r>
  <r>
    <n v="4131773"/>
    <x v="2"/>
    <n v="222745.876463088"/>
    <s v="CHENNAI"/>
    <s v="TAMILNADU"/>
    <n v="1200"/>
    <x v="4"/>
    <n v="6336.4557344253644"/>
    <x v="1"/>
    <x v="1"/>
    <s v="5001 - 10000"/>
  </r>
  <r>
    <n v="4470813"/>
    <x v="3"/>
    <n v="220316.80889856"/>
    <s v="NEWDELHI"/>
    <s v="NCR"/>
    <n v="1000"/>
    <x v="2"/>
    <n v="6341.1854926858487"/>
    <x v="1"/>
    <x v="3"/>
    <s v="5001 - 10000"/>
  </r>
  <r>
    <n v="4844752"/>
    <x v="3"/>
    <n v="237409.88722527999"/>
    <s v="GURGAON"/>
    <s v="HARYANA"/>
    <n v="1400"/>
    <x v="3"/>
    <n v="6341.6644183752114"/>
    <x v="1"/>
    <x v="4"/>
    <s v="5001 - 10000"/>
  </r>
  <r>
    <n v="4520785"/>
    <x v="2"/>
    <n v="226116.29058408001"/>
    <s v="NEWDELHI"/>
    <s v="NCR"/>
    <n v="1400"/>
    <x v="5"/>
    <n v="6342.2621206821295"/>
    <x v="0"/>
    <x v="2"/>
    <s v="5001 - 10000"/>
  </r>
  <r>
    <n v="4223881"/>
    <x v="5"/>
    <n v="237839.80902213603"/>
    <s v="NOIDA"/>
    <s v="NCR"/>
    <n v="1250"/>
    <x v="0"/>
    <n v="9344"/>
    <x v="1"/>
    <x v="2"/>
    <s v="5001 - 10000"/>
  </r>
  <r>
    <n v="4994414"/>
    <x v="5"/>
    <n v="230555.93804265602"/>
    <s v="VARANASI"/>
    <s v="UTTAR PRADESH"/>
    <n v="1250"/>
    <x v="0"/>
    <n v="6344.4544419734721"/>
    <x v="1"/>
    <x v="0"/>
    <s v="5001 - 10000"/>
  </r>
  <r>
    <n v="4074061"/>
    <x v="5"/>
    <n v="237752.86504047"/>
    <s v="NOIDA"/>
    <s v="NCR"/>
    <n v="1250"/>
    <x v="0"/>
    <n v="6345.1427561313021"/>
    <x v="1"/>
    <x v="1"/>
    <s v="5001 - 10000"/>
  </r>
  <r>
    <n v="5257814"/>
    <x v="5"/>
    <n v="232486.769044908"/>
    <s v="NOIDA"/>
    <s v="NCR"/>
    <n v="1250"/>
    <x v="0"/>
    <n v="6346.5128638204433"/>
    <x v="1"/>
    <x v="3"/>
    <s v="5001 - 10000"/>
  </r>
  <r>
    <n v="5361467"/>
    <x v="4"/>
    <n v="238771.27755989999"/>
    <s v="KOLHAPUR"/>
    <s v="Maharashtra"/>
    <n v="1100"/>
    <x v="1"/>
    <n v="9347"/>
    <x v="1"/>
    <x v="2"/>
    <s v="5001 - 10000"/>
  </r>
  <r>
    <n v="3642102"/>
    <x v="2"/>
    <n v="220540.21085564003"/>
    <s v="NEWDELHI"/>
    <s v="NCR"/>
    <n v="1400"/>
    <x v="5"/>
    <n v="6347.7299356624007"/>
    <x v="1"/>
    <x v="4"/>
    <s v="5001 - 10000"/>
  </r>
  <r>
    <n v="3759328"/>
    <x v="3"/>
    <n v="212479.98571168003"/>
    <s v="NEWDELHI"/>
    <s v="NCR"/>
    <n v="1000"/>
    <x v="2"/>
    <n v="6348.817830990658"/>
    <x v="0"/>
    <x v="3"/>
    <s v="5001 - 10000"/>
  </r>
  <r>
    <n v="5243708"/>
    <x v="4"/>
    <n v="229583.06488424999"/>
    <s v="NOIDA"/>
    <s v="NCR"/>
    <n v="1100"/>
    <x v="1"/>
    <n v="6348.84875135737"/>
    <x v="1"/>
    <x v="1"/>
    <s v="5001 - 10000"/>
  </r>
  <r>
    <n v="4705530"/>
    <x v="4"/>
    <n v="225599.95698045002"/>
    <s v="INDORE"/>
    <s v="MADHYAPRADESH"/>
    <n v="1250"/>
    <x v="0"/>
    <n v="6349.0717716984818"/>
    <x v="1"/>
    <x v="3"/>
    <s v="5001 - 10000"/>
  </r>
  <r>
    <n v="3340010"/>
    <x v="5"/>
    <n v="246014.55033406001"/>
    <s v="NOIDA"/>
    <s v="NCR"/>
    <n v="1250"/>
    <x v="0"/>
    <n v="6350.6301809490888"/>
    <x v="1"/>
    <x v="0"/>
    <s v="5001 - 10000"/>
  </r>
  <r>
    <n v="3670272"/>
    <x v="5"/>
    <n v="230216.87396002398"/>
    <s v="CHENNAI"/>
    <s v="TAMILNADU"/>
    <n v="1250"/>
    <x v="0"/>
    <n v="6350.6643824560406"/>
    <x v="1"/>
    <x v="1"/>
    <s v="5001 - 10000"/>
  </r>
  <r>
    <n v="3225523"/>
    <x v="4"/>
    <n v="237161.30273309999"/>
    <s v="BANGALORE"/>
    <s v="Karnataka"/>
    <n v="1000"/>
    <x v="2"/>
    <n v="6355.315780312083"/>
    <x v="0"/>
    <x v="1"/>
    <s v="5001 - 10000"/>
  </r>
  <r>
    <n v="4671523"/>
    <x v="4"/>
    <n v="235957.82456010001"/>
    <s v="NOIDA"/>
    <s v="NCR"/>
    <n v="1000"/>
    <x v="2"/>
    <n v="6359.6796937324452"/>
    <x v="0"/>
    <x v="3"/>
    <s v="5001 - 10000"/>
  </r>
  <r>
    <n v="4768056"/>
    <x v="3"/>
    <n v="224492.81868134401"/>
    <s v="CHENNAI"/>
    <s v="TAMILNADU"/>
    <n v="1100"/>
    <x v="1"/>
    <n v="6359.7405717523434"/>
    <x v="0"/>
    <x v="4"/>
    <s v="5001 - 10000"/>
  </r>
  <r>
    <n v="4936612"/>
    <x v="4"/>
    <n v="220738.460650875"/>
    <s v="MATHURA"/>
    <s v="UTTAR PRADESH"/>
    <n v="1250"/>
    <x v="0"/>
    <n v="6361.6018664200801"/>
    <x v="1"/>
    <x v="3"/>
    <s v="5001 - 10000"/>
  </r>
  <r>
    <n v="5154259"/>
    <x v="5"/>
    <n v="243349.07134665601"/>
    <s v="GURGAON"/>
    <s v="HARYANA"/>
    <n v="1250"/>
    <x v="0"/>
    <n v="6362.0344092064315"/>
    <x v="1"/>
    <x v="3"/>
    <s v="5001 - 10000"/>
  </r>
  <r>
    <n v="5384948"/>
    <x v="2"/>
    <n v="243207.41029188302"/>
    <s v="LUDHIANA"/>
    <s v="PUNJAB"/>
    <n v="1400"/>
    <x v="5"/>
    <n v="6365.8853799003346"/>
    <x v="1"/>
    <x v="2"/>
    <s v="5001 - 10000"/>
  </r>
  <r>
    <n v="3831073"/>
    <x v="3"/>
    <n v="227241.0585056"/>
    <s v="NOIDA"/>
    <s v="NCR"/>
    <n v="1000"/>
    <x v="2"/>
    <n v="6371.986759943994"/>
    <x v="0"/>
    <x v="1"/>
    <s v="5001 - 10000"/>
  </r>
  <r>
    <n v="4446981"/>
    <x v="4"/>
    <n v="213232.9003485"/>
    <s v="GURGAON"/>
    <s v="HARYANA"/>
    <n v="1250"/>
    <x v="0"/>
    <n v="6372.1590244700219"/>
    <x v="1"/>
    <x v="2"/>
    <s v="5001 - 10000"/>
  </r>
  <r>
    <n v="5473650"/>
    <x v="4"/>
    <n v="239736.87780854997"/>
    <s v="NEWDELHI"/>
    <s v="NCR"/>
    <n v="1000"/>
    <x v="2"/>
    <n v="6372.597462735841"/>
    <x v="1"/>
    <x v="1"/>
    <s v="5001 - 10000"/>
  </r>
  <r>
    <n v="3885840"/>
    <x v="3"/>
    <n v="227311.36718252802"/>
    <s v="NOIDA"/>
    <s v="NCR"/>
    <n v="1000"/>
    <x v="2"/>
    <n v="6372.7682858681865"/>
    <x v="1"/>
    <x v="2"/>
    <s v="5001 - 10000"/>
  </r>
  <r>
    <n v="4349865"/>
    <x v="4"/>
    <n v="231399.3584877"/>
    <s v="CHENNAI"/>
    <s v="TAMILNADU"/>
    <n v="1250"/>
    <x v="0"/>
    <n v="6373.1319430600452"/>
    <x v="0"/>
    <x v="4"/>
    <s v="5001 - 10000"/>
  </r>
  <r>
    <n v="3460036"/>
    <x v="4"/>
    <n v="239193.5966784"/>
    <s v="VARANASI"/>
    <s v="UTTAR PRADESH"/>
    <n v="1000"/>
    <x v="2"/>
    <n v="6374.4165443638485"/>
    <x v="0"/>
    <x v="1"/>
    <s v="5001 - 10000"/>
  </r>
  <r>
    <n v="3675248"/>
    <x v="2"/>
    <n v="214439.42931497103"/>
    <s v="INDORE"/>
    <s v="MADHYAPRADESH"/>
    <n v="1200"/>
    <x v="4"/>
    <n v="6374.9735108010109"/>
    <x v="0"/>
    <x v="1"/>
    <s v="5001 - 10000"/>
  </r>
  <r>
    <n v="4363316"/>
    <x v="5"/>
    <n v="230245.49447863203"/>
    <s v="NOIDA"/>
    <s v="NCR"/>
    <n v="1250"/>
    <x v="0"/>
    <n v="6375.1537553445696"/>
    <x v="1"/>
    <x v="3"/>
    <s v="5001 - 10000"/>
  </r>
  <r>
    <n v="5067044"/>
    <x v="5"/>
    <n v="236341.135606116"/>
    <s v="NEWDELHI"/>
    <s v="NCR"/>
    <n v="1250"/>
    <x v="0"/>
    <n v="6376.6459686720364"/>
    <x v="1"/>
    <x v="3"/>
    <s v="5001 - 10000"/>
  </r>
  <r>
    <n v="4821518"/>
    <x v="4"/>
    <n v="246138.27496050001"/>
    <s v="NEWDELHI"/>
    <s v="NCR"/>
    <n v="1100"/>
    <x v="1"/>
    <n v="6377.1896740798957"/>
    <x v="0"/>
    <x v="3"/>
    <s v="5001 - 10000"/>
  </r>
  <r>
    <n v="3344363"/>
    <x v="4"/>
    <n v="222809.67434160001"/>
    <s v="NOIDA"/>
    <s v="NCR"/>
    <n v="1100"/>
    <x v="1"/>
    <n v="6377.6484159353731"/>
    <x v="1"/>
    <x v="2"/>
    <s v="5001 - 10000"/>
  </r>
  <r>
    <n v="3840099"/>
    <x v="5"/>
    <n v="231718.37092537803"/>
    <s v="NEWDELHI"/>
    <s v="NCR"/>
    <n v="1250"/>
    <x v="0"/>
    <n v="6377.7513284878742"/>
    <x v="1"/>
    <x v="1"/>
    <s v="5001 - 10000"/>
  </r>
  <r>
    <n v="3438096"/>
    <x v="3"/>
    <n v="230418.782369152"/>
    <s v="NEWDELHI"/>
    <s v="NCR"/>
    <n v="1400"/>
    <x v="3"/>
    <n v="6378.3038830094547"/>
    <x v="1"/>
    <x v="1"/>
    <s v="5001 - 10000"/>
  </r>
  <r>
    <n v="4584989"/>
    <x v="2"/>
    <n v="236265.13445717102"/>
    <s v="NOIDA"/>
    <s v="NCR"/>
    <n v="1200"/>
    <x v="4"/>
    <n v="6382.503435852127"/>
    <x v="1"/>
    <x v="2"/>
    <s v="5001 - 10000"/>
  </r>
  <r>
    <n v="4938123"/>
    <x v="5"/>
    <n v="240283.58266814399"/>
    <s v="AHMEDABAD"/>
    <s v="Gujarat"/>
    <n v="1250"/>
    <x v="0"/>
    <n v="6382.7361848170949"/>
    <x v="1"/>
    <x v="3"/>
    <s v="5001 - 10000"/>
  </r>
  <r>
    <n v="4072548"/>
    <x v="5"/>
    <n v="246243.94826399998"/>
    <s v="NEWDELHI"/>
    <s v="NCR"/>
    <n v="1250"/>
    <x v="0"/>
    <n v="6387.5106431282138"/>
    <x v="1"/>
    <x v="3"/>
    <s v="5001 - 10000"/>
  </r>
  <r>
    <n v="3471742"/>
    <x v="4"/>
    <n v="217113.50003737502"/>
    <s v="BANGALORE"/>
    <s v="Karnataka"/>
    <n v="1250"/>
    <x v="0"/>
    <n v="6387.7509972016196"/>
    <x v="0"/>
    <x v="2"/>
    <s v="5001 - 10000"/>
  </r>
  <r>
    <n v="5062779"/>
    <x v="5"/>
    <n v="229596.821561736"/>
    <s v="NEWDELHI"/>
    <s v="NCR"/>
    <n v="1250"/>
    <x v="0"/>
    <n v="6388.3063254733524"/>
    <x v="1"/>
    <x v="2"/>
    <s v="5001 - 10000"/>
  </r>
  <r>
    <n v="3425430"/>
    <x v="4"/>
    <n v="231063.57347940002"/>
    <s v="LUDHIANA"/>
    <s v="PUNJAB"/>
    <n v="1250"/>
    <x v="0"/>
    <n v="6389.4036691340971"/>
    <x v="0"/>
    <x v="3"/>
    <s v="5001 - 10000"/>
  </r>
  <r>
    <n v="4719827"/>
    <x v="4"/>
    <n v="222144.92913112501"/>
    <s v="NEWDELHI"/>
    <s v="NCR"/>
    <n v="1250"/>
    <x v="0"/>
    <n v="6389.4715143950534"/>
    <x v="1"/>
    <x v="1"/>
    <s v="5001 - 10000"/>
  </r>
  <r>
    <n v="3382757"/>
    <x v="1"/>
    <n v="215527.6796301"/>
    <s v="LUDHIANA"/>
    <s v="PUNJAB"/>
    <n v="1200"/>
    <x v="4"/>
    <n v="6392.4697238935451"/>
    <x v="1"/>
    <x v="1"/>
    <s v="5001 - 10000"/>
  </r>
  <r>
    <n v="4122618"/>
    <x v="5"/>
    <n v="239575.35466645198"/>
    <s v="KOLKATTA"/>
    <s v="WEST BENGAL"/>
    <n v="1250"/>
    <x v="0"/>
    <n v="6397.2865425438831"/>
    <x v="1"/>
    <x v="2"/>
    <s v="5001 - 10000"/>
  </r>
  <r>
    <n v="3242270"/>
    <x v="5"/>
    <n v="232076.01050344799"/>
    <s v="NOIDA"/>
    <s v="NCR"/>
    <n v="1250"/>
    <x v="0"/>
    <n v="6397.5245039233514"/>
    <x v="1"/>
    <x v="0"/>
    <s v="5001 - 10000"/>
  </r>
  <r>
    <n v="4658170"/>
    <x v="4"/>
    <n v="234271.533134625"/>
    <s v="NEWDELHI"/>
    <s v="NCR"/>
    <n v="1000"/>
    <x v="2"/>
    <n v="6397.697402677094"/>
    <x v="1"/>
    <x v="2"/>
    <s v="5001 - 10000"/>
  </r>
  <r>
    <n v="4910952"/>
    <x v="4"/>
    <n v="248551.51086779998"/>
    <s v="NEWDELHI"/>
    <s v="NCR"/>
    <n v="1000"/>
    <x v="2"/>
    <n v="11890"/>
    <x v="1"/>
    <x v="1"/>
    <s v="10001 - 15000"/>
  </r>
  <r>
    <n v="5314090"/>
    <x v="3"/>
    <n v="221227.01343411201"/>
    <s v="NEWDELHI"/>
    <s v="NCR"/>
    <n v="1000"/>
    <x v="2"/>
    <n v="6400.4350910713611"/>
    <x v="0"/>
    <x v="6"/>
    <s v="5001 - 10000"/>
  </r>
  <r>
    <n v="5482873"/>
    <x v="5"/>
    <n v="244123.20786709798"/>
    <s v="NOIDA"/>
    <s v="NCR"/>
    <n v="1250"/>
    <x v="0"/>
    <n v="6400.6314774487164"/>
    <x v="1"/>
    <x v="1"/>
    <s v="5001 - 10000"/>
  </r>
  <r>
    <n v="4446429"/>
    <x v="2"/>
    <n v="217508.107000964"/>
    <s v="CALICUT"/>
    <s v="KERALA"/>
    <n v="1400"/>
    <x v="5"/>
    <n v="6401.2329203952831"/>
    <x v="1"/>
    <x v="0"/>
    <s v="5001 - 10000"/>
  </r>
  <r>
    <n v="4765056"/>
    <x v="5"/>
    <n v="241260.48677726003"/>
    <s v="NEWDELHI"/>
    <s v="NCR"/>
    <n v="1250"/>
    <x v="0"/>
    <n v="6401.5082869111593"/>
    <x v="1"/>
    <x v="3"/>
    <s v="5001 - 10000"/>
  </r>
  <r>
    <n v="3218466"/>
    <x v="5"/>
    <n v="235728.66344528401"/>
    <s v="AHMEDABAD"/>
    <s v="Gujarat"/>
    <n v="1250"/>
    <x v="0"/>
    <n v="6402.2283178534626"/>
    <x v="1"/>
    <x v="3"/>
    <s v="5001 - 10000"/>
  </r>
  <r>
    <n v="4649651"/>
    <x v="5"/>
    <n v="235485.18671317201"/>
    <s v="KOLKATTA"/>
    <s v="WEST BENGAL"/>
    <n v="1250"/>
    <x v="0"/>
    <n v="6402.2973140090926"/>
    <x v="1"/>
    <x v="5"/>
    <s v="5001 - 10000"/>
  </r>
  <r>
    <n v="4740970"/>
    <x v="2"/>
    <n v="238711.948541505"/>
    <s v="CALICUT"/>
    <s v="KERALA"/>
    <n v="1400"/>
    <x v="5"/>
    <n v="6403.09305495839"/>
    <x v="1"/>
    <x v="3"/>
    <s v="5001 - 10000"/>
  </r>
  <r>
    <n v="4054787"/>
    <x v="3"/>
    <n v="219709.62863168001"/>
    <s v="CALICUT"/>
    <s v="KERALA"/>
    <n v="1000"/>
    <x v="2"/>
    <n v="6404.3572703950231"/>
    <x v="0"/>
    <x v="0"/>
    <s v="5001 - 10000"/>
  </r>
  <r>
    <n v="4475509"/>
    <x v="2"/>
    <n v="241614.78276520802"/>
    <s v="KOLHAPUR"/>
    <s v="Maharashtra"/>
    <n v="1400"/>
    <x v="5"/>
    <n v="6404.3883337625248"/>
    <x v="1"/>
    <x v="2"/>
    <s v="5001 - 10000"/>
  </r>
  <r>
    <n v="3461632"/>
    <x v="1"/>
    <n v="220959.39730500002"/>
    <s v="AHMEDABAD"/>
    <s v="Gujarat"/>
    <n v="1200"/>
    <x v="4"/>
    <n v="6405.831456715885"/>
    <x v="1"/>
    <x v="0"/>
    <s v="5001 - 10000"/>
  </r>
  <r>
    <n v="3493779"/>
    <x v="3"/>
    <n v="220580.515113728"/>
    <s v="AHMEDABAD"/>
    <s v="Gujarat"/>
    <n v="1100"/>
    <x v="1"/>
    <n v="6406.9207617711718"/>
    <x v="1"/>
    <x v="1"/>
    <s v="5001 - 10000"/>
  </r>
  <r>
    <n v="4285813"/>
    <x v="4"/>
    <n v="248254.61562225001"/>
    <s v="CHENNAI"/>
    <s v="TAMILNADU"/>
    <n v="1000"/>
    <x v="2"/>
    <n v="6406.9211090966883"/>
    <x v="1"/>
    <x v="3"/>
    <s v="5001 - 10000"/>
  </r>
  <r>
    <n v="4346188"/>
    <x v="2"/>
    <n v="215470.13525159002"/>
    <s v="CHENNAI"/>
    <s v="TAMILNADU"/>
    <n v="1400"/>
    <x v="3"/>
    <n v="6407.5134121654928"/>
    <x v="0"/>
    <x v="2"/>
    <s v="5001 - 10000"/>
  </r>
  <r>
    <n v="5434079"/>
    <x v="3"/>
    <n v="230069.47966681601"/>
    <s v="LUDHIANA"/>
    <s v="PUNJAB"/>
    <n v="1400"/>
    <x v="3"/>
    <n v="8410"/>
    <x v="1"/>
    <x v="6"/>
    <s v="5001 - 10000"/>
  </r>
  <r>
    <n v="5007264"/>
    <x v="3"/>
    <n v="224105.70013900803"/>
    <s v="CHENNAI"/>
    <s v="TAMILNADU"/>
    <n v="1000"/>
    <x v="2"/>
    <n v="6411.6367400816025"/>
    <x v="1"/>
    <x v="3"/>
    <s v="5001 - 10000"/>
  </r>
  <r>
    <n v="5186965"/>
    <x v="3"/>
    <n v="217994.680557632"/>
    <s v="AHMEDABAD"/>
    <s v="Gujarat"/>
    <n v="1000"/>
    <x v="2"/>
    <n v="8765"/>
    <x v="1"/>
    <x v="0"/>
    <s v="5001 - 10000"/>
  </r>
  <r>
    <n v="5213869"/>
    <x v="4"/>
    <n v="232874.84728620003"/>
    <s v="GURGAON"/>
    <s v="HARYANA"/>
    <n v="1000"/>
    <x v="2"/>
    <n v="6412.7557101669454"/>
    <x v="1"/>
    <x v="0"/>
    <s v="5001 - 10000"/>
  </r>
  <r>
    <n v="4773911"/>
    <x v="3"/>
    <n v="246633.39059788801"/>
    <s v="NOIDA"/>
    <s v="NCR"/>
    <n v="1400"/>
    <x v="3"/>
    <n v="6413.8076214894245"/>
    <x v="1"/>
    <x v="2"/>
    <s v="5001 - 10000"/>
  </r>
  <r>
    <n v="4769860"/>
    <x v="2"/>
    <n v="233986.03810767602"/>
    <s v="BANGALORE"/>
    <s v="Karnataka"/>
    <n v="1400"/>
    <x v="5"/>
    <n v="6414.4427076995999"/>
    <x v="1"/>
    <x v="2"/>
    <s v="5001 - 10000"/>
  </r>
  <r>
    <n v="4042457"/>
    <x v="5"/>
    <n v="240441.14555815197"/>
    <s v="CALICUT"/>
    <s v="KERALA"/>
    <n v="1250"/>
    <x v="0"/>
    <n v="6414.5901069226575"/>
    <x v="1"/>
    <x v="2"/>
    <s v="5001 - 10000"/>
  </r>
  <r>
    <n v="3921341"/>
    <x v="5"/>
    <n v="248150.54326895997"/>
    <s v="CALICUT"/>
    <s v="KERALA"/>
    <n v="1250"/>
    <x v="0"/>
    <n v="6419.7153512510959"/>
    <x v="1"/>
    <x v="3"/>
    <s v="5001 - 10000"/>
  </r>
  <r>
    <n v="4598936"/>
    <x v="4"/>
    <n v="231209.98369545001"/>
    <s v="NEWDELHI"/>
    <s v="NCR"/>
    <n v="1250"/>
    <x v="0"/>
    <n v="6421.4096746126888"/>
    <x v="1"/>
    <x v="3"/>
    <s v="5001 - 10000"/>
  </r>
  <r>
    <n v="4067795"/>
    <x v="5"/>
    <n v="228069.81681922197"/>
    <s v="CHENNAI"/>
    <s v="TAMILNADU"/>
    <n v="1250"/>
    <x v="0"/>
    <n v="6424.0042146178002"/>
    <x v="1"/>
    <x v="4"/>
    <s v="5001 - 10000"/>
  </r>
  <r>
    <n v="4992796"/>
    <x v="5"/>
    <n v="236454.35265494799"/>
    <s v="BANGALORE"/>
    <s v="Karnataka"/>
    <n v="1250"/>
    <x v="0"/>
    <n v="6424.0890356685677"/>
    <x v="1"/>
    <x v="5"/>
    <s v="5001 - 10000"/>
  </r>
  <r>
    <n v="4577471"/>
    <x v="2"/>
    <n v="237204.99718698001"/>
    <s v="GURGAON"/>
    <s v="HARYANA"/>
    <n v="1200"/>
    <x v="4"/>
    <n v="6424.2530638496219"/>
    <x v="1"/>
    <x v="1"/>
    <s v="5001 - 10000"/>
  </r>
  <r>
    <n v="5259833"/>
    <x v="5"/>
    <n v="235407.67181949402"/>
    <s v="NOIDA"/>
    <s v="NCR"/>
    <n v="1250"/>
    <x v="0"/>
    <n v="6426.2749167184265"/>
    <x v="1"/>
    <x v="5"/>
    <s v="5001 - 10000"/>
  </r>
  <r>
    <n v="4292454"/>
    <x v="3"/>
    <n v="224305.94913619201"/>
    <s v="NEWDELHI"/>
    <s v="NCR"/>
    <n v="1000"/>
    <x v="2"/>
    <n v="6426.3048801456343"/>
    <x v="1"/>
    <x v="1"/>
    <s v="5001 - 10000"/>
  </r>
  <r>
    <n v="5294435"/>
    <x v="4"/>
    <n v="243510.19463235"/>
    <s v="LUDHIANA"/>
    <s v="PUNJAB"/>
    <n v="1100"/>
    <x v="1"/>
    <n v="6427.414086750905"/>
    <x v="0"/>
    <x v="2"/>
    <s v="5001 - 10000"/>
  </r>
  <r>
    <n v="5509345"/>
    <x v="3"/>
    <n v="240275.49134028799"/>
    <s v="NEWDELHI"/>
    <s v="NCR"/>
    <n v="1100"/>
    <x v="1"/>
    <n v="6427.7113053768808"/>
    <x v="1"/>
    <x v="3"/>
    <s v="5001 - 10000"/>
  </r>
  <r>
    <n v="4628294"/>
    <x v="3"/>
    <n v="215851.69021670401"/>
    <s v="NEWDELHI"/>
    <s v="NCR"/>
    <n v="1000"/>
    <x v="2"/>
    <n v="6428.0674358355591"/>
    <x v="0"/>
    <x v="3"/>
    <s v="5001 - 10000"/>
  </r>
  <r>
    <n v="4118750"/>
    <x v="5"/>
    <n v="232759.46208556797"/>
    <s v="BANGALORE"/>
    <s v="Karnataka"/>
    <n v="1250"/>
    <x v="0"/>
    <n v="6430.1195630316042"/>
    <x v="1"/>
    <x v="3"/>
    <s v="5001 - 10000"/>
  </r>
  <r>
    <n v="4150922"/>
    <x v="3"/>
    <n v="232984.566722752"/>
    <s v="BANGALORE"/>
    <s v="Karnataka"/>
    <n v="1100"/>
    <x v="1"/>
    <n v="6431.3434903300886"/>
    <x v="0"/>
    <x v="6"/>
    <s v="5001 - 10000"/>
  </r>
  <r>
    <n v="5097958"/>
    <x v="2"/>
    <n v="215577.870727845"/>
    <s v="KOLKATTA"/>
    <s v="WEST BENGAL"/>
    <n v="1400"/>
    <x v="3"/>
    <n v="6431.3906676701899"/>
    <x v="1"/>
    <x v="3"/>
    <s v="5001 - 10000"/>
  </r>
  <r>
    <n v="5194658"/>
    <x v="4"/>
    <n v="239419.19934975001"/>
    <s v="KOLKATTA"/>
    <s v="WEST BENGAL"/>
    <n v="1100"/>
    <x v="1"/>
    <n v="6436.5304324899207"/>
    <x v="1"/>
    <x v="0"/>
    <s v="5001 - 10000"/>
  </r>
  <r>
    <n v="5011252"/>
    <x v="5"/>
    <n v="229968.52777272"/>
    <s v="NOIDA"/>
    <s v="NCR"/>
    <n v="1250"/>
    <x v="0"/>
    <n v="6437.0253741278448"/>
    <x v="1"/>
    <x v="1"/>
    <s v="5001 - 10000"/>
  </r>
  <r>
    <n v="4176158"/>
    <x v="5"/>
    <n v="232414.62780163201"/>
    <s v="MATHURA"/>
    <s v="UTTAR PRADESH"/>
    <n v="1250"/>
    <x v="0"/>
    <n v="6437.2204842696938"/>
    <x v="1"/>
    <x v="1"/>
    <s v="5001 - 10000"/>
  </r>
  <r>
    <n v="5211703"/>
    <x v="3"/>
    <n v="216822.00944928001"/>
    <s v="BANGALORE"/>
    <s v="Karnataka"/>
    <n v="1100"/>
    <x v="1"/>
    <n v="6437.2889150583005"/>
    <x v="1"/>
    <x v="0"/>
    <s v="5001 - 10000"/>
  </r>
  <r>
    <n v="4406636"/>
    <x v="5"/>
    <n v="240641.579257326"/>
    <s v="BANGALORE"/>
    <s v="Karnataka"/>
    <n v="1250"/>
    <x v="0"/>
    <n v="6441.9300767432951"/>
    <x v="1"/>
    <x v="0"/>
    <s v="5001 - 10000"/>
  </r>
  <r>
    <n v="4147922"/>
    <x v="4"/>
    <n v="224780.22325844999"/>
    <s v="Guwahati"/>
    <s v="Assam"/>
    <n v="1250"/>
    <x v="0"/>
    <n v="6443.035133215466"/>
    <x v="1"/>
    <x v="4"/>
    <s v="5001 - 10000"/>
  </r>
  <r>
    <n v="4740447"/>
    <x v="5"/>
    <n v="228817.01617095197"/>
    <s v="BANGALORE"/>
    <s v="Karnataka"/>
    <n v="1250"/>
    <x v="0"/>
    <n v="6443.2622482471106"/>
    <x v="1"/>
    <x v="3"/>
    <s v="5001 - 10000"/>
  </r>
  <r>
    <n v="3763626"/>
    <x v="5"/>
    <n v="229966.06062879998"/>
    <s v="NEWDELHI"/>
    <s v="NCR"/>
    <n v="1250"/>
    <x v="0"/>
    <n v="6443.9084205353647"/>
    <x v="1"/>
    <x v="2"/>
    <s v="5001 - 10000"/>
  </r>
  <r>
    <n v="4380746"/>
    <x v="4"/>
    <n v="220379.04579600002"/>
    <s v="NEWDELHI"/>
    <s v="NCR"/>
    <n v="1250"/>
    <x v="0"/>
    <n v="6444.1486354461795"/>
    <x v="0"/>
    <x v="3"/>
    <s v="5001 - 10000"/>
  </r>
  <r>
    <n v="5340773"/>
    <x v="3"/>
    <n v="237029.52003878402"/>
    <s v="NEWDELHI"/>
    <s v="NCR"/>
    <n v="1400"/>
    <x v="3"/>
    <n v="8567"/>
    <x v="0"/>
    <x v="4"/>
    <s v="5001 - 10000"/>
  </r>
  <r>
    <n v="4488569"/>
    <x v="3"/>
    <n v="247348.74802086403"/>
    <s v="VARANASI"/>
    <s v="UTTAR PRADESH"/>
    <n v="1400"/>
    <x v="3"/>
    <n v="6451.3641447588125"/>
    <x v="1"/>
    <x v="6"/>
    <s v="5001 - 10000"/>
  </r>
  <r>
    <n v="4705304"/>
    <x v="3"/>
    <n v="226718.56113779198"/>
    <s v="BANGALORE"/>
    <s v="Karnataka"/>
    <n v="1000"/>
    <x v="2"/>
    <n v="6451.6412206221803"/>
    <x v="1"/>
    <x v="0"/>
    <s v="5001 - 10000"/>
  </r>
  <r>
    <n v="3554942"/>
    <x v="4"/>
    <n v="217692.52516702501"/>
    <s v="CHENNAI"/>
    <s v="TAMILNADU"/>
    <n v="1250"/>
    <x v="0"/>
    <n v="6451.6998160139292"/>
    <x v="1"/>
    <x v="0"/>
    <s v="5001 - 10000"/>
  </r>
  <r>
    <n v="3991910"/>
    <x v="3"/>
    <n v="232323.92146099199"/>
    <s v="NEWDELHI"/>
    <s v="NCR"/>
    <n v="1000"/>
    <x v="2"/>
    <n v="6453.8477196758204"/>
    <x v="1"/>
    <x v="2"/>
    <s v="5001 - 10000"/>
  </r>
  <r>
    <n v="5391531"/>
    <x v="2"/>
    <n v="219474.02556696002"/>
    <s v="KOLKATTA"/>
    <s v="WEST BENGAL"/>
    <n v="1200"/>
    <x v="4"/>
    <n v="6454.3101407432559"/>
    <x v="0"/>
    <x v="3"/>
    <s v="5001 - 10000"/>
  </r>
  <r>
    <n v="4012261"/>
    <x v="5"/>
    <n v="238956.38148611996"/>
    <s v="NEWDELHI"/>
    <s v="NCR"/>
    <n v="1250"/>
    <x v="0"/>
    <n v="6454.5621739953585"/>
    <x v="1"/>
    <x v="1"/>
    <s v="5001 - 10000"/>
  </r>
  <r>
    <n v="3248755"/>
    <x v="5"/>
    <n v="251938.629915"/>
    <s v="LUDHIANA"/>
    <s v="PUNJAB"/>
    <n v="1250"/>
    <x v="0"/>
    <n v="6454.8317104703747"/>
    <x v="1"/>
    <x v="2"/>
    <s v="5001 - 10000"/>
  </r>
  <r>
    <n v="3648452"/>
    <x v="2"/>
    <n v="230383.580055067"/>
    <s v="LUDHIANA"/>
    <s v="PUNJAB"/>
    <n v="1400"/>
    <x v="5"/>
    <n v="6457.157345780729"/>
    <x v="0"/>
    <x v="0"/>
    <s v="5001 - 10000"/>
  </r>
  <r>
    <n v="4404782"/>
    <x v="2"/>
    <n v="243575.386424"/>
    <s v="MATHURA"/>
    <s v="UTTAR PRADESH"/>
    <n v="1200"/>
    <x v="4"/>
    <n v="6458.2272146310661"/>
    <x v="1"/>
    <x v="2"/>
    <s v="5001 - 10000"/>
  </r>
  <r>
    <n v="5279998"/>
    <x v="3"/>
    <n v="236173.46449964799"/>
    <s v="NEWDELHI"/>
    <s v="NCR"/>
    <n v="1100"/>
    <x v="1"/>
    <n v="6458.483637960735"/>
    <x v="1"/>
    <x v="4"/>
    <s v="5001 - 10000"/>
  </r>
  <r>
    <n v="4099919"/>
    <x v="4"/>
    <n v="219562.300914825"/>
    <s v="MATHURA"/>
    <s v="UTTAR PRADESH"/>
    <n v="1250"/>
    <x v="0"/>
    <n v="6460.1304218007826"/>
    <x v="1"/>
    <x v="3"/>
    <s v="5001 - 10000"/>
  </r>
  <r>
    <n v="5129421"/>
    <x v="2"/>
    <n v="238420.83753617099"/>
    <s v="NOIDA"/>
    <s v="NCR"/>
    <n v="1200"/>
    <x v="4"/>
    <n v="6461.8717987336604"/>
    <x v="0"/>
    <x v="1"/>
    <s v="5001 - 10000"/>
  </r>
  <r>
    <n v="5016113"/>
    <x v="4"/>
    <n v="236499.63892500001"/>
    <s v="NEWDELHI"/>
    <s v="NCR"/>
    <n v="1100"/>
    <x v="1"/>
    <n v="6462.0395081036877"/>
    <x v="1"/>
    <x v="6"/>
    <s v="5001 - 10000"/>
  </r>
  <r>
    <n v="4135703"/>
    <x v="4"/>
    <n v="216243.23631540002"/>
    <s v="NOIDA"/>
    <s v="NCR"/>
    <n v="1250"/>
    <x v="0"/>
    <n v="6462.2249836706478"/>
    <x v="1"/>
    <x v="0"/>
    <s v="5001 - 10000"/>
  </r>
  <r>
    <n v="4893473"/>
    <x v="4"/>
    <n v="238718.47877325001"/>
    <s v="NEWDELHI"/>
    <s v="NCR"/>
    <n v="1000"/>
    <x v="2"/>
    <n v="6464.301849619409"/>
    <x v="0"/>
    <x v="6"/>
    <s v="5001 - 10000"/>
  </r>
  <r>
    <n v="5375353"/>
    <x v="5"/>
    <n v="231157.36793007998"/>
    <s v="INDORE"/>
    <s v="MADHYAPRADESH"/>
    <n v="1250"/>
    <x v="0"/>
    <n v="6466.5226535563152"/>
    <x v="1"/>
    <x v="1"/>
    <s v="5001 - 10000"/>
  </r>
  <r>
    <n v="4027364"/>
    <x v="2"/>
    <n v="227603.88594131701"/>
    <s v="GURGAON"/>
    <s v="HARYANA"/>
    <n v="1200"/>
    <x v="4"/>
    <n v="6466.6313069059061"/>
    <x v="0"/>
    <x v="4"/>
    <s v="5001 - 10000"/>
  </r>
  <r>
    <n v="3659154"/>
    <x v="5"/>
    <n v="241732.47014245001"/>
    <s v="GURGAON"/>
    <s v="HARYANA"/>
    <n v="1250"/>
    <x v="0"/>
    <n v="6467.7768081260128"/>
    <x v="1"/>
    <x v="1"/>
    <s v="5001 - 10000"/>
  </r>
  <r>
    <n v="4629062"/>
    <x v="3"/>
    <n v="224556.59275488"/>
    <s v="BANGALORE"/>
    <s v="Karnataka"/>
    <n v="1000"/>
    <x v="2"/>
    <n v="6468.63649383756"/>
    <x v="1"/>
    <x v="1"/>
    <s v="5001 - 10000"/>
  </r>
  <r>
    <n v="3737199"/>
    <x v="4"/>
    <n v="234120.57057014998"/>
    <s v="NEWDELHI"/>
    <s v="NCR"/>
    <n v="1100"/>
    <x v="1"/>
    <n v="6472.0180491744086"/>
    <x v="0"/>
    <x v="5"/>
    <s v="5001 - 10000"/>
  </r>
  <r>
    <n v="4645209"/>
    <x v="3"/>
    <n v="224507.83398515198"/>
    <s v="NOIDA"/>
    <s v="NCR"/>
    <n v="1000"/>
    <x v="2"/>
    <n v="6475.1391017574169"/>
    <x v="0"/>
    <x v="1"/>
    <s v="5001 - 10000"/>
  </r>
  <r>
    <n v="4085581"/>
    <x v="1"/>
    <n v="226247.43496320001"/>
    <s v="GURGAON"/>
    <s v="HARYANA"/>
    <n v="1200"/>
    <x v="4"/>
    <n v="6477.7265100209734"/>
    <x v="1"/>
    <x v="4"/>
    <s v="5001 - 10000"/>
  </r>
  <r>
    <n v="4975967"/>
    <x v="5"/>
    <n v="245026.21546941198"/>
    <s v="VARANASI"/>
    <s v="UTTAR PRADESH"/>
    <n v="1250"/>
    <x v="0"/>
    <n v="6479.718268088599"/>
    <x v="1"/>
    <x v="1"/>
    <s v="5001 - 10000"/>
  </r>
  <r>
    <n v="3792416"/>
    <x v="4"/>
    <n v="217697.75714879998"/>
    <s v="VARANASI"/>
    <s v="UTTAR PRADESH"/>
    <n v="1250"/>
    <x v="0"/>
    <n v="6480.8678904614608"/>
    <x v="0"/>
    <x v="3"/>
    <s v="5001 - 10000"/>
  </r>
  <r>
    <n v="4831600"/>
    <x v="3"/>
    <n v="251094.81004851201"/>
    <s v="INDORE"/>
    <s v="MADHYAPRADESH"/>
    <n v="1400"/>
    <x v="3"/>
    <n v="6481.0264720832765"/>
    <x v="1"/>
    <x v="2"/>
    <s v="5001 - 10000"/>
  </r>
  <r>
    <n v="3328099"/>
    <x v="5"/>
    <n v="229453.02435495198"/>
    <s v="LUDHIANA"/>
    <s v="PUNJAB"/>
    <n v="1250"/>
    <x v="0"/>
    <n v="6481.3646269208639"/>
    <x v="1"/>
    <x v="3"/>
    <s v="5001 - 10000"/>
  </r>
  <r>
    <n v="4588575"/>
    <x v="4"/>
    <n v="226789.74703627502"/>
    <s v="AHMEDABAD"/>
    <s v="Gujarat"/>
    <n v="1250"/>
    <x v="0"/>
    <n v="6484.3134819269453"/>
    <x v="0"/>
    <x v="4"/>
    <s v="5001 - 10000"/>
  </r>
  <r>
    <n v="3446466"/>
    <x v="5"/>
    <n v="232987.28188772997"/>
    <s v="NEWDELHI"/>
    <s v="NCR"/>
    <n v="1250"/>
    <x v="0"/>
    <n v="6487.3249034066521"/>
    <x v="1"/>
    <x v="2"/>
    <s v="5001 - 10000"/>
  </r>
  <r>
    <n v="4053739"/>
    <x v="5"/>
    <n v="245791.963370888"/>
    <s v="NOIDA"/>
    <s v="NCR"/>
    <n v="1250"/>
    <x v="0"/>
    <n v="6487.8084055392856"/>
    <x v="1"/>
    <x v="3"/>
    <s v="5001 - 10000"/>
  </r>
  <r>
    <n v="3289814"/>
    <x v="2"/>
    <n v="228189.45211932602"/>
    <s v="MATHURA"/>
    <s v="UTTAR PRADESH"/>
    <n v="1400"/>
    <x v="5"/>
    <n v="6487.8391466607754"/>
    <x v="1"/>
    <x v="3"/>
    <s v="5001 - 10000"/>
  </r>
  <r>
    <n v="4129985"/>
    <x v="3"/>
    <n v="223469.723734272"/>
    <s v="NEWDELHI"/>
    <s v="NCR"/>
    <n v="1100"/>
    <x v="1"/>
    <n v="6487.9926901918161"/>
    <x v="1"/>
    <x v="1"/>
    <s v="5001 - 10000"/>
  </r>
  <r>
    <n v="4357286"/>
    <x v="1"/>
    <n v="224403.88719509999"/>
    <s v="GURGAON"/>
    <s v="HARYANA"/>
    <n v="1200"/>
    <x v="4"/>
    <n v="6489.0548918609502"/>
    <x v="1"/>
    <x v="2"/>
    <s v="5001 - 10000"/>
  </r>
  <r>
    <n v="4387651"/>
    <x v="5"/>
    <n v="226963.61367305601"/>
    <s v="NEWDELHI"/>
    <s v="NCR"/>
    <n v="1250"/>
    <x v="0"/>
    <n v="6490.1745559296742"/>
    <x v="1"/>
    <x v="0"/>
    <s v="5001 - 10000"/>
  </r>
  <r>
    <n v="3248948"/>
    <x v="3"/>
    <n v="241642.43341920001"/>
    <s v="NEWDELHI"/>
    <s v="NCR"/>
    <n v="1400"/>
    <x v="3"/>
    <n v="6493.4710486004287"/>
    <x v="1"/>
    <x v="1"/>
    <s v="5001 - 10000"/>
  </r>
  <r>
    <n v="3580309"/>
    <x v="4"/>
    <n v="217094.92535744997"/>
    <s v="BANGALORE"/>
    <s v="Karnataka"/>
    <n v="1250"/>
    <x v="0"/>
    <n v="6495.322989968945"/>
    <x v="0"/>
    <x v="2"/>
    <s v="5001 - 10000"/>
  </r>
  <r>
    <n v="3885002"/>
    <x v="5"/>
    <n v="244380.91081209001"/>
    <s v="AHMEDABAD"/>
    <s v="Gujarat"/>
    <n v="1250"/>
    <x v="0"/>
    <n v="6496.2105955747929"/>
    <x v="1"/>
    <x v="0"/>
    <s v="5001 - 10000"/>
  </r>
  <r>
    <n v="4488264"/>
    <x v="2"/>
    <n v="224665.30774869001"/>
    <s v="CHENNAI"/>
    <s v="TAMILNADU"/>
    <n v="1400"/>
    <x v="5"/>
    <n v="6499.9742220419348"/>
    <x v="1"/>
    <x v="2"/>
    <s v="5001 - 10000"/>
  </r>
  <r>
    <n v="3270577"/>
    <x v="3"/>
    <n v="246822.38103039999"/>
    <s v="LUDHIANA"/>
    <s v="PUNJAB"/>
    <n v="1200"/>
    <x v="4"/>
    <n v="6500.201922633245"/>
    <x v="0"/>
    <x v="1"/>
    <s v="5001 - 10000"/>
  </r>
  <r>
    <n v="5210923"/>
    <x v="2"/>
    <n v="251785.21495981203"/>
    <s v="CALICUT"/>
    <s v="KERALA"/>
    <n v="1200"/>
    <x v="4"/>
    <n v="6501.8173773997105"/>
    <x v="1"/>
    <x v="4"/>
    <s v="5001 - 10000"/>
  </r>
  <r>
    <n v="4160269"/>
    <x v="5"/>
    <n v="248247.86268140998"/>
    <s v="CHENNAI"/>
    <s v="TAMILNADU"/>
    <n v="1250"/>
    <x v="0"/>
    <n v="6505.7671928474138"/>
    <x v="1"/>
    <x v="3"/>
    <s v="5001 - 10000"/>
  </r>
  <r>
    <n v="3686018"/>
    <x v="4"/>
    <n v="227736.55721520001"/>
    <s v="GURGAON"/>
    <s v="HARYANA"/>
    <n v="1000"/>
    <x v="2"/>
    <n v="6506.0594962113164"/>
    <x v="1"/>
    <x v="0"/>
    <s v="5001 - 10000"/>
  </r>
  <r>
    <n v="4183908"/>
    <x v="4"/>
    <n v="242445.44318085001"/>
    <s v="KOLKATTA"/>
    <s v="WEST BENGAL"/>
    <n v="1000"/>
    <x v="2"/>
    <n v="6508.8106205729164"/>
    <x v="1"/>
    <x v="0"/>
    <s v="5001 - 10000"/>
  </r>
  <r>
    <n v="3998336"/>
    <x v="4"/>
    <n v="251168.89656922501"/>
    <s v="NEWDELHI"/>
    <s v="NCR"/>
    <n v="1100"/>
    <x v="1"/>
    <n v="6508.8714109106959"/>
    <x v="1"/>
    <x v="3"/>
    <s v="5001 - 10000"/>
  </r>
  <r>
    <n v="3703714"/>
    <x v="1"/>
    <n v="219453.48887391001"/>
    <s v="Guwahati"/>
    <s v="Assam"/>
    <n v="1200"/>
    <x v="4"/>
    <n v="6509.6681523738134"/>
    <x v="1"/>
    <x v="3"/>
    <s v="5001 - 10000"/>
  </r>
  <r>
    <n v="4375075"/>
    <x v="2"/>
    <n v="238808.99509224002"/>
    <s v="NEWDELHI"/>
    <s v="NCR"/>
    <n v="1400"/>
    <x v="5"/>
    <n v="6510.8526208455669"/>
    <x v="1"/>
    <x v="3"/>
    <s v="5001 - 10000"/>
  </r>
  <r>
    <n v="3331999"/>
    <x v="4"/>
    <n v="247463.84233110002"/>
    <s v="BHOPAL"/>
    <s v="MADHYA PRADESH"/>
    <n v="1000"/>
    <x v="2"/>
    <n v="6511.9696844812279"/>
    <x v="1"/>
    <x v="4"/>
    <s v="5001 - 10000"/>
  </r>
  <r>
    <n v="5006238"/>
    <x v="2"/>
    <n v="241484.50257417202"/>
    <s v="BANGALORE"/>
    <s v="Karnataka"/>
    <n v="1400"/>
    <x v="5"/>
    <n v="6512.1995153386233"/>
    <x v="1"/>
    <x v="2"/>
    <s v="5001 - 10000"/>
  </r>
  <r>
    <n v="5280428"/>
    <x v="5"/>
    <n v="236689.66807563999"/>
    <s v="MATHURA"/>
    <s v="UTTAR PRADESH"/>
    <n v="1250"/>
    <x v="0"/>
    <n v="6513.715050270037"/>
    <x v="1"/>
    <x v="2"/>
    <s v="5001 - 10000"/>
  </r>
  <r>
    <n v="4149617"/>
    <x v="2"/>
    <n v="246127.451194917"/>
    <s v="NEWDELHI"/>
    <s v="NCR"/>
    <n v="1400"/>
    <x v="5"/>
    <n v="6514.9476072960797"/>
    <x v="0"/>
    <x v="6"/>
    <s v="5001 - 10000"/>
  </r>
  <r>
    <n v="5109900"/>
    <x v="2"/>
    <n v="246225.73697638803"/>
    <s v="LUDHIANA"/>
    <s v="PUNJAB"/>
    <n v="1400"/>
    <x v="5"/>
    <n v="6515.3915374190519"/>
    <x v="1"/>
    <x v="2"/>
    <s v="5001 - 10000"/>
  </r>
  <r>
    <n v="4759305"/>
    <x v="3"/>
    <n v="224004.98896128"/>
    <s v="NEWDELHI"/>
    <s v="NCR"/>
    <n v="1100"/>
    <x v="1"/>
    <n v="6515.9108801030634"/>
    <x v="1"/>
    <x v="2"/>
    <s v="5001 - 10000"/>
  </r>
  <r>
    <n v="5280137"/>
    <x v="4"/>
    <n v="229311.73030709999"/>
    <s v="Guwahati"/>
    <s v="Assam"/>
    <n v="1250"/>
    <x v="0"/>
    <n v="6518.0050070241041"/>
    <x v="1"/>
    <x v="1"/>
    <s v="5001 - 1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10">
  <r>
    <n v="3824243"/>
    <x v="0"/>
    <x v="0"/>
    <x v="0"/>
    <x v="0"/>
    <n v="1250"/>
    <x v="0"/>
    <n v="4496"/>
    <s v="Female"/>
    <s v="18-25"/>
    <x v="0"/>
    <n v="25.115558438890123"/>
    <x v="0"/>
  </r>
  <r>
    <n v="3656181"/>
    <x v="0"/>
    <x v="1"/>
    <x v="0"/>
    <x v="0"/>
    <n v="1250"/>
    <x v="0"/>
    <n v="2901.6459609066014"/>
    <s v="Male"/>
    <s v="25 - 30"/>
    <x v="0"/>
    <n v="38.905985475773129"/>
    <x v="1"/>
  </r>
  <r>
    <n v="4582783"/>
    <x v="0"/>
    <x v="2"/>
    <x v="1"/>
    <x v="1"/>
    <n v="1250"/>
    <x v="0"/>
    <n v="2993.7313666646619"/>
    <s v="Male"/>
    <s v="25 - 30"/>
    <x v="0"/>
    <n v="38.028282241955857"/>
    <x v="1"/>
  </r>
  <r>
    <n v="3287662"/>
    <x v="0"/>
    <x v="3"/>
    <x v="2"/>
    <x v="2"/>
    <n v="1250"/>
    <x v="0"/>
    <n v="3032.0805725447608"/>
    <s v="Male"/>
    <s v="30 - 40"/>
    <x v="0"/>
    <n v="36.879463383155276"/>
    <x v="1"/>
  </r>
  <r>
    <n v="4852610"/>
    <x v="0"/>
    <x v="4"/>
    <x v="3"/>
    <x v="3"/>
    <n v="1250"/>
    <x v="0"/>
    <n v="3049.827682133518"/>
    <s v="Male"/>
    <s v="40 - 50"/>
    <x v="0"/>
    <n v="37.655835379833853"/>
    <x v="1"/>
  </r>
  <r>
    <n v="4352007"/>
    <x v="0"/>
    <x v="5"/>
    <x v="0"/>
    <x v="0"/>
    <n v="1250"/>
    <x v="0"/>
    <n v="3070.1916772726418"/>
    <s v="Male"/>
    <s v="40 - 50"/>
    <x v="0"/>
    <n v="37.683450574084766"/>
    <x v="1"/>
  </r>
  <r>
    <n v="5408586"/>
    <x v="1"/>
    <x v="6"/>
    <x v="4"/>
    <x v="4"/>
    <n v="1250"/>
    <x v="0"/>
    <n v="5081"/>
    <s v="Male"/>
    <s v="18-25"/>
    <x v="1"/>
    <n v="23.674182081606965"/>
    <x v="2"/>
  </r>
  <r>
    <n v="4149701"/>
    <x v="1"/>
    <x v="7"/>
    <x v="3"/>
    <x v="3"/>
    <n v="1250"/>
    <x v="0"/>
    <n v="3092.9714885982585"/>
    <s v="Male"/>
    <s v="25 - 30"/>
    <x v="0"/>
    <n v="38.335529575822733"/>
    <x v="1"/>
  </r>
  <r>
    <n v="5258606"/>
    <x v="1"/>
    <x v="8"/>
    <x v="5"/>
    <x v="0"/>
    <n v="1250"/>
    <x v="0"/>
    <n v="3122.7485557002019"/>
    <s v="Male"/>
    <s v="25 - 30"/>
    <x v="0"/>
    <n v="38.035606957381937"/>
    <x v="1"/>
  </r>
  <r>
    <n v="3888531"/>
    <x v="1"/>
    <x v="9"/>
    <x v="6"/>
    <x v="5"/>
    <n v="1250"/>
    <x v="0"/>
    <n v="3124.2241597940069"/>
    <s v="Male"/>
    <s v="50 - 60"/>
    <x v="0"/>
    <n v="38.254003137975879"/>
    <x v="1"/>
  </r>
  <r>
    <n v="4140479"/>
    <x v="1"/>
    <x v="10"/>
    <x v="5"/>
    <x v="0"/>
    <n v="1250"/>
    <x v="0"/>
    <n v="3128.4393359795431"/>
    <s v="Male"/>
    <s v="30 - 40"/>
    <x v="0"/>
    <n v="37.282701039229195"/>
    <x v="1"/>
  </r>
  <r>
    <n v="4699013"/>
    <x v="1"/>
    <x v="11"/>
    <x v="7"/>
    <x v="6"/>
    <n v="1250"/>
    <x v="0"/>
    <n v="5151"/>
    <s v="Male"/>
    <s v="*assuming the Premium remains the same over the entire period."/>
    <x v="1"/>
    <n v="23.713685899569015"/>
    <x v="2"/>
  </r>
  <r>
    <n v="5107457"/>
    <x v="1"/>
    <x v="12"/>
    <x v="0"/>
    <x v="0"/>
    <n v="1250"/>
    <x v="0"/>
    <n v="3152.0500819361919"/>
    <s v="Female"/>
    <s v="30 - 40"/>
    <x v="0"/>
    <n v="37.107442224083528"/>
    <x v="1"/>
  </r>
  <r>
    <n v="3823993"/>
    <x v="0"/>
    <x v="13"/>
    <x v="8"/>
    <x v="7"/>
    <n v="1250"/>
    <x v="0"/>
    <n v="3170.1402281120427"/>
    <s v="Female"/>
    <s v="50 - 60"/>
    <x v="0"/>
    <n v="37.096589428599749"/>
    <x v="1"/>
  </r>
  <r>
    <n v="3426289"/>
    <x v="0"/>
    <x v="14"/>
    <x v="0"/>
    <x v="0"/>
    <n v="1250"/>
    <x v="0"/>
    <n v="3180.454041453951"/>
    <s v="Male"/>
    <s v="30 - 40"/>
    <x v="0"/>
    <n v="38.014048775978047"/>
    <x v="1"/>
  </r>
  <r>
    <n v="4592911"/>
    <x v="1"/>
    <x v="15"/>
    <x v="3"/>
    <x v="3"/>
    <n v="1250"/>
    <x v="0"/>
    <n v="3184.4872753926643"/>
    <s v="Female"/>
    <s v="40 - 50"/>
    <x v="0"/>
    <n v="36.320668352599455"/>
    <x v="1"/>
  </r>
  <r>
    <n v="3241130"/>
    <x v="0"/>
    <x v="16"/>
    <x v="0"/>
    <x v="0"/>
    <n v="1250"/>
    <x v="0"/>
    <n v="3191.8474011021085"/>
    <s v="Male"/>
    <s v="25 - 30"/>
    <x v="0"/>
    <n v="37.486188213952566"/>
    <x v="1"/>
  </r>
  <r>
    <n v="3348279"/>
    <x v="1"/>
    <x v="17"/>
    <x v="0"/>
    <x v="0"/>
    <n v="1250"/>
    <x v="0"/>
    <n v="4195"/>
    <s v="Male"/>
    <s v="50 - 60"/>
    <x v="0"/>
    <n v="29.274140525148983"/>
    <x v="0"/>
  </r>
  <r>
    <n v="5383627"/>
    <x v="0"/>
    <x v="18"/>
    <x v="8"/>
    <x v="7"/>
    <n v="1250"/>
    <x v="0"/>
    <n v="5211"/>
    <s v="Female"/>
    <s v="18-25"/>
    <x v="1"/>
    <n v="22.700336324875838"/>
    <x v="2"/>
  </r>
  <r>
    <n v="4032329"/>
    <x v="0"/>
    <x v="19"/>
    <x v="2"/>
    <x v="2"/>
    <n v="1250"/>
    <x v="0"/>
    <n v="3216.409424148871"/>
    <s v="Male"/>
    <s v="25 - 30"/>
    <x v="0"/>
    <n v="38.953761184306529"/>
    <x v="1"/>
  </r>
  <r>
    <n v="4296122"/>
    <x v="1"/>
    <x v="20"/>
    <x v="1"/>
    <x v="1"/>
    <n v="1250"/>
    <x v="0"/>
    <n v="5225"/>
    <s v="Female"/>
    <s v="18-25"/>
    <x v="1"/>
    <n v="23.815721493809569"/>
    <x v="2"/>
  </r>
  <r>
    <n v="3786442"/>
    <x v="0"/>
    <x v="21"/>
    <x v="7"/>
    <x v="6"/>
    <n v="1250"/>
    <x v="0"/>
    <n v="4197.2792375436911"/>
    <s v="Male"/>
    <s v="60 - 70"/>
    <x v="0"/>
    <n v="28.010389926734575"/>
    <x v="0"/>
  </r>
  <r>
    <n v="5360188"/>
    <x v="0"/>
    <x v="22"/>
    <x v="5"/>
    <x v="0"/>
    <n v="1250"/>
    <x v="0"/>
    <n v="4017.3207002073373"/>
    <s v="Male"/>
    <s v="18-25"/>
    <x v="0"/>
    <n v="29.599162468148233"/>
    <x v="0"/>
  </r>
  <r>
    <n v="5459451"/>
    <x v="1"/>
    <x v="23"/>
    <x v="0"/>
    <x v="0"/>
    <n v="1250"/>
    <x v="0"/>
    <n v="3170.1402281120427"/>
    <s v="Female"/>
    <s v="18-25"/>
    <x v="0"/>
    <n v="38.763359463905665"/>
    <x v="1"/>
  </r>
  <r>
    <n v="3444710"/>
    <x v="1"/>
    <x v="24"/>
    <x v="7"/>
    <x v="6"/>
    <n v="1250"/>
    <x v="0"/>
    <n v="4543.551676168554"/>
    <s v="Male"/>
    <s v="18-25"/>
    <x v="0"/>
    <n v="27.442379980337098"/>
    <x v="0"/>
  </r>
  <r>
    <n v="3361609"/>
    <x v="0"/>
    <x v="25"/>
    <x v="9"/>
    <x v="8"/>
    <n v="1250"/>
    <x v="0"/>
    <n v="4531"/>
    <s v="Male"/>
    <s v="40 - 50"/>
    <x v="0"/>
    <n v="26.9990570349126"/>
    <x v="0"/>
  </r>
  <r>
    <n v="3728148"/>
    <x v="1"/>
    <x v="26"/>
    <x v="0"/>
    <x v="0"/>
    <n v="1250"/>
    <x v="0"/>
    <n v="7024.0333847856491"/>
    <s v="Male"/>
    <s v="30 - 40"/>
    <x v="1"/>
    <n v="17.691868532739367"/>
    <x v="3"/>
  </r>
  <r>
    <n v="4867837"/>
    <x v="1"/>
    <x v="27"/>
    <x v="1"/>
    <x v="1"/>
    <n v="1250"/>
    <x v="0"/>
    <n v="3170.1402281120427"/>
    <s v="Male"/>
    <s v="60 - 70"/>
    <x v="0"/>
    <n v="37.227014996173537"/>
    <x v="1"/>
  </r>
  <r>
    <n v="5013094"/>
    <x v="1"/>
    <x v="28"/>
    <x v="1"/>
    <x v="1"/>
    <n v="1250"/>
    <x v="0"/>
    <n v="6666.9676080960071"/>
    <s v="Male"/>
    <s v="25 - 30"/>
    <x v="1"/>
    <n v="18.377498334981507"/>
    <x v="2"/>
  </r>
  <r>
    <n v="3839407"/>
    <x v="1"/>
    <x v="29"/>
    <x v="5"/>
    <x v="0"/>
    <n v="1250"/>
    <x v="0"/>
    <n v="3216.409424148871"/>
    <s v="Female"/>
    <s v="30 - 40"/>
    <x v="0"/>
    <n v="38.107286282738777"/>
    <x v="1"/>
  </r>
  <r>
    <n v="4789772"/>
    <x v="1"/>
    <x v="30"/>
    <x v="10"/>
    <x v="9"/>
    <n v="1250"/>
    <x v="0"/>
    <n v="7318.695019820384"/>
    <s v="Female"/>
    <b v="1"/>
    <x v="1"/>
    <n v="16.24356304592094"/>
    <x v="3"/>
  </r>
  <r>
    <n v="4528302"/>
    <x v="1"/>
    <x v="31"/>
    <x v="3"/>
    <x v="3"/>
    <n v="1250"/>
    <x v="0"/>
    <n v="7006.2257196302598"/>
    <s v="Female"/>
    <s v="40 - 50"/>
    <x v="1"/>
    <n v="18.425289317668827"/>
    <x v="2"/>
  </r>
  <r>
    <n v="4926934"/>
    <x v="1"/>
    <x v="32"/>
    <x v="11"/>
    <x v="10"/>
    <n v="1250"/>
    <x v="0"/>
    <n v="7304.119996838559"/>
    <s v="Male"/>
    <s v="25 - 30"/>
    <x v="1"/>
    <n v="17.143508417184847"/>
    <x v="3"/>
  </r>
  <r>
    <n v="4553823"/>
    <x v="0"/>
    <x v="33"/>
    <x v="12"/>
    <x v="11"/>
    <n v="1250"/>
    <x v="0"/>
    <n v="7637.4956341208599"/>
    <s v="Female"/>
    <s v="30 - 40"/>
    <x v="1"/>
    <n v="15.341645026105271"/>
    <x v="3"/>
  </r>
  <r>
    <n v="5183172"/>
    <x v="0"/>
    <x v="34"/>
    <x v="8"/>
    <x v="7"/>
    <n v="1250"/>
    <x v="0"/>
    <n v="8407.7463682870002"/>
    <s v="Male"/>
    <s v="40 - 50"/>
    <x v="1"/>
    <n v="14.962682471008231"/>
    <x v="3"/>
  </r>
  <r>
    <n v="3842392"/>
    <x v="0"/>
    <x v="35"/>
    <x v="13"/>
    <x v="5"/>
    <n v="1250"/>
    <x v="0"/>
    <n v="8352.6038414488285"/>
    <s v="Male"/>
    <s v="25 - 30"/>
    <x v="1"/>
    <n v="13.549464479410787"/>
    <x v="3"/>
  </r>
  <r>
    <n v="4200828"/>
    <x v="0"/>
    <x v="36"/>
    <x v="12"/>
    <x v="11"/>
    <n v="1100"/>
    <x v="1"/>
    <n v="3216.409424148871"/>
    <s v="Female"/>
    <s v="30 - 40"/>
    <x v="0"/>
    <n v="40.558482082947357"/>
    <x v="1"/>
  </r>
  <r>
    <n v="3539229"/>
    <x v="0"/>
    <x v="37"/>
    <x v="11"/>
    <x v="10"/>
    <n v="1250"/>
    <x v="0"/>
    <n v="5989"/>
    <s v="Male"/>
    <s v="18-25"/>
    <x v="1"/>
    <n v="20.923901687066287"/>
    <x v="2"/>
  </r>
  <r>
    <n v="3850291"/>
    <x v="1"/>
    <x v="38"/>
    <x v="8"/>
    <x v="7"/>
    <n v="1250"/>
    <x v="0"/>
    <n v="9288.3117858053338"/>
    <s v="Female"/>
    <s v="18-25"/>
    <x v="1"/>
    <n v="13.424792591756066"/>
    <x v="3"/>
  </r>
  <r>
    <n v="3326189"/>
    <x v="0"/>
    <x v="39"/>
    <x v="2"/>
    <x v="2"/>
    <n v="1250"/>
    <x v="0"/>
    <n v="3216.409424148871"/>
    <s v="Male"/>
    <s v="18-25"/>
    <x v="0"/>
    <n v="36.18939231816168"/>
    <x v="1"/>
  </r>
  <r>
    <n v="3566475"/>
    <x v="1"/>
    <x v="40"/>
    <x v="6"/>
    <x v="5"/>
    <n v="1250"/>
    <x v="0"/>
    <n v="8903.5842454106823"/>
    <s v="Male"/>
    <s v="25 - 30"/>
    <x v="1"/>
    <n v="13.803647510667329"/>
    <x v="3"/>
  </r>
  <r>
    <n v="4521629"/>
    <x v="1"/>
    <x v="41"/>
    <x v="12"/>
    <x v="11"/>
    <n v="1250"/>
    <x v="0"/>
    <n v="8694.7539867788073"/>
    <s v="Female"/>
    <s v="30 - 40"/>
    <x v="1"/>
    <n v="13.550636188694421"/>
    <x v="3"/>
  </r>
  <r>
    <n v="3599043"/>
    <x v="1"/>
    <x v="42"/>
    <x v="6"/>
    <x v="5"/>
    <n v="1250"/>
    <x v="0"/>
    <n v="8838.5243813722918"/>
    <s v="Female"/>
    <s v="40 - 50"/>
    <x v="1"/>
    <n v="14.328880671266147"/>
    <x v="3"/>
  </r>
  <r>
    <n v="3339793"/>
    <x v="0"/>
    <x v="43"/>
    <x v="3"/>
    <x v="3"/>
    <n v="1250"/>
    <x v="0"/>
    <n v="4590"/>
    <s v="Male"/>
    <s v="40 - 50"/>
    <x v="0"/>
    <n v="27.193524967562965"/>
    <x v="0"/>
  </r>
  <r>
    <n v="3555027"/>
    <x v="1"/>
    <x v="44"/>
    <x v="5"/>
    <x v="0"/>
    <n v="1250"/>
    <x v="0"/>
    <n v="8826.6480323805808"/>
    <s v="Male"/>
    <s v="30 - 40"/>
    <x v="1"/>
    <n v="14.011409500732602"/>
    <x v="3"/>
  </r>
  <r>
    <n v="5406414"/>
    <x v="0"/>
    <x v="45"/>
    <x v="6"/>
    <x v="5"/>
    <n v="1250"/>
    <x v="0"/>
    <n v="9256.3572703950231"/>
    <s v="Male"/>
    <s v="18-25"/>
    <x v="1"/>
    <n v="13.353781708054679"/>
    <x v="3"/>
  </r>
  <r>
    <n v="5191946"/>
    <x v="0"/>
    <x v="46"/>
    <x v="0"/>
    <x v="0"/>
    <n v="1250"/>
    <x v="0"/>
    <n v="9837.8708554194254"/>
    <s v="Male"/>
    <s v="50 - 60"/>
    <x v="1"/>
    <n v="11.961283297497316"/>
    <x v="4"/>
  </r>
  <r>
    <n v="3808822"/>
    <x v="0"/>
    <x v="47"/>
    <x v="3"/>
    <x v="3"/>
    <n v="1250"/>
    <x v="0"/>
    <n v="9648.980235323801"/>
    <s v="Female"/>
    <s v="30 - 40"/>
    <x v="1"/>
    <n v="13.291763918023209"/>
    <x v="3"/>
  </r>
  <r>
    <n v="3447574"/>
    <x v="0"/>
    <x v="48"/>
    <x v="14"/>
    <x v="12"/>
    <n v="1250"/>
    <x v="0"/>
    <n v="10135.388930037772"/>
    <s v="Female"/>
    <s v="50 - 60"/>
    <x v="2"/>
    <n v="11.623895970252711"/>
    <x v="4"/>
  </r>
  <r>
    <n v="4001127"/>
    <x v="1"/>
    <x v="49"/>
    <x v="5"/>
    <x v="0"/>
    <n v="1250"/>
    <x v="0"/>
    <n v="4854"/>
    <s v="Male"/>
    <s v="30 - 40"/>
    <x v="0"/>
    <n v="25.513267973167494"/>
    <x v="0"/>
  </r>
  <r>
    <n v="4683430"/>
    <x v="0"/>
    <x v="50"/>
    <x v="4"/>
    <x v="4"/>
    <n v="1250"/>
    <x v="0"/>
    <n v="10111.641372498716"/>
    <s v="Male"/>
    <s v="30 - 40"/>
    <x v="2"/>
    <n v="12.499864506836875"/>
    <x v="3"/>
  </r>
  <r>
    <n v="3797675"/>
    <x v="1"/>
    <x v="51"/>
    <x v="10"/>
    <x v="9"/>
    <n v="1250"/>
    <x v="0"/>
    <n v="7539"/>
    <s v="Male"/>
    <s v="18-25"/>
    <x v="1"/>
    <n v="16.933180220473538"/>
    <x v="3"/>
  </r>
  <r>
    <n v="3549766"/>
    <x v="1"/>
    <x v="52"/>
    <x v="7"/>
    <x v="6"/>
    <n v="1250"/>
    <x v="0"/>
    <n v="10076.557864659928"/>
    <s v="Male"/>
    <s v="50 - 60"/>
    <x v="2"/>
    <n v="12.2795413936102"/>
    <x v="3"/>
  </r>
  <r>
    <n v="3448900"/>
    <x v="0"/>
    <x v="53"/>
    <x v="15"/>
    <x v="11"/>
    <n v="1250"/>
    <x v="0"/>
    <n v="75007"/>
    <s v="Female"/>
    <s v="40 - 50"/>
    <x v="3"/>
    <n v="1.6510326726743105"/>
    <x v="5"/>
  </r>
  <r>
    <n v="4425140"/>
    <x v="1"/>
    <x v="54"/>
    <x v="6"/>
    <x v="5"/>
    <n v="1250"/>
    <x v="0"/>
    <n v="10362.996515912666"/>
    <s v="Male"/>
    <s v="30 - 40"/>
    <x v="2"/>
    <n v="11.199601183512364"/>
    <x v="4"/>
  </r>
  <r>
    <n v="4019995"/>
    <x v="0"/>
    <x v="55"/>
    <x v="12"/>
    <x v="11"/>
    <n v="1250"/>
    <x v="0"/>
    <n v="8627"/>
    <s v="Male"/>
    <s v="18-25"/>
    <x v="1"/>
    <n v="13.560244652222556"/>
    <x v="3"/>
  </r>
  <r>
    <n v="3639782"/>
    <x v="0"/>
    <x v="56"/>
    <x v="2"/>
    <x v="2"/>
    <n v="1100"/>
    <x v="1"/>
    <n v="9340"/>
    <s v="Male"/>
    <s v="30 - 40"/>
    <x v="1"/>
    <n v="14.123686687467881"/>
    <x v="3"/>
  </r>
  <r>
    <n v="5109171"/>
    <x v="0"/>
    <x v="57"/>
    <x v="0"/>
    <x v="0"/>
    <n v="1250"/>
    <x v="0"/>
    <n v="7862"/>
    <s v="Male"/>
    <s v="25 - 30"/>
    <x v="1"/>
    <n v="15.543647044796868"/>
    <x v="3"/>
  </r>
  <r>
    <n v="4042825"/>
    <x v="0"/>
    <x v="58"/>
    <x v="0"/>
    <x v="0"/>
    <n v="1250"/>
    <x v="0"/>
    <n v="11071.485395322976"/>
    <s v="Male"/>
    <s v="50 - 60"/>
    <x v="2"/>
    <n v="11.139598773975186"/>
    <x v="4"/>
  </r>
  <r>
    <n v="3606442"/>
    <x v="0"/>
    <x v="59"/>
    <x v="8"/>
    <x v="7"/>
    <n v="1250"/>
    <x v="0"/>
    <n v="11529.715823089784"/>
    <s v="Male"/>
    <s v="60 - 70"/>
    <x v="2"/>
    <n v="10.22195306709202"/>
    <x v="4"/>
  </r>
  <r>
    <n v="3222876"/>
    <x v="1"/>
    <x v="60"/>
    <x v="4"/>
    <x v="4"/>
    <n v="1250"/>
    <x v="0"/>
    <n v="11105.005784166497"/>
    <s v="Male"/>
    <s v="25 - 30"/>
    <x v="2"/>
    <n v="11.201334876671236"/>
    <x v="4"/>
  </r>
  <r>
    <n v="4899537"/>
    <x v="1"/>
    <x v="61"/>
    <x v="4"/>
    <x v="4"/>
    <n v="1250"/>
    <x v="0"/>
    <n v="11281.949721431482"/>
    <s v="Female"/>
    <s v="40 - 50"/>
    <x v="2"/>
    <n v="11.430399708571171"/>
    <x v="4"/>
  </r>
  <r>
    <n v="4728807"/>
    <x v="1"/>
    <x v="62"/>
    <x v="0"/>
    <x v="0"/>
    <n v="1250"/>
    <x v="0"/>
    <n v="5333"/>
    <s v="Male"/>
    <s v="25 - 30"/>
    <x v="1"/>
    <n v="24.042334280375027"/>
    <x v="0"/>
  </r>
  <r>
    <n v="4128314"/>
    <x v="0"/>
    <x v="63"/>
    <x v="6"/>
    <x v="5"/>
    <n v="1250"/>
    <x v="0"/>
    <n v="11176.468657776299"/>
    <s v="Male"/>
    <s v="30 - 40"/>
    <x v="2"/>
    <n v="10.491642278634572"/>
    <x v="4"/>
  </r>
  <r>
    <n v="5052795"/>
    <x v="1"/>
    <x v="64"/>
    <x v="0"/>
    <x v="0"/>
    <n v="1250"/>
    <x v="0"/>
    <n v="11916.341994021557"/>
    <s v="Female"/>
    <s v="40 - 50"/>
    <x v="2"/>
    <n v="10.428686168786301"/>
    <x v="4"/>
  </r>
  <r>
    <n v="4303237"/>
    <x v="1"/>
    <x v="65"/>
    <x v="7"/>
    <x v="6"/>
    <n v="1250"/>
    <x v="0"/>
    <n v="12466.029781416362"/>
    <s v="Female"/>
    <s v="40 - 50"/>
    <x v="2"/>
    <n v="10.228827057832705"/>
    <x v="4"/>
  </r>
  <r>
    <n v="4608094"/>
    <x v="1"/>
    <x v="66"/>
    <x v="3"/>
    <x v="3"/>
    <n v="1250"/>
    <x v="0"/>
    <n v="8906"/>
    <s v="Male"/>
    <s v="40 - 50"/>
    <x v="1"/>
    <n v="14.105748026813384"/>
    <x v="3"/>
  </r>
  <r>
    <n v="5471888"/>
    <x v="0"/>
    <x v="67"/>
    <x v="8"/>
    <x v="7"/>
    <n v="1000"/>
    <x v="2"/>
    <n v="10563"/>
    <s v="Male"/>
    <s v="25 - 30"/>
    <x v="2"/>
    <n v="12.294677601413614"/>
    <x v="3"/>
  </r>
  <r>
    <n v="3932646"/>
    <x v="0"/>
    <x v="68"/>
    <x v="4"/>
    <x v="4"/>
    <n v="1250"/>
    <x v="0"/>
    <n v="9876"/>
    <s v="Male"/>
    <s v="18-25"/>
    <x v="1"/>
    <n v="11.714098818537364"/>
    <x v="4"/>
  </r>
  <r>
    <n v="5068496"/>
    <x v="1"/>
    <x v="69"/>
    <x v="7"/>
    <x v="6"/>
    <n v="1250"/>
    <x v="0"/>
    <n v="12486.200779258954"/>
    <s v="Male"/>
    <s v="18-25"/>
    <x v="2"/>
    <n v="10.559518574695712"/>
    <x v="4"/>
  </r>
  <r>
    <n v="4666629"/>
    <x v="1"/>
    <x v="70"/>
    <x v="4"/>
    <x v="4"/>
    <n v="1250"/>
    <x v="0"/>
    <n v="7635"/>
    <s v="Male"/>
    <s v="30 - 40"/>
    <x v="1"/>
    <n v="16.171056093548135"/>
    <x v="3"/>
  </r>
  <r>
    <n v="5528558"/>
    <x v="1"/>
    <x v="71"/>
    <x v="3"/>
    <x v="3"/>
    <n v="1250"/>
    <x v="0"/>
    <n v="13563.557788786831"/>
    <s v="Female"/>
    <s v="50 - 60"/>
    <x v="2"/>
    <n v="9.5507422128472879"/>
    <x v="4"/>
  </r>
  <r>
    <n v="4154199"/>
    <x v="0"/>
    <x v="72"/>
    <x v="8"/>
    <x v="7"/>
    <n v="1250"/>
    <x v="0"/>
    <n v="10387"/>
    <s v="Male"/>
    <s v="30 - 40"/>
    <x v="2"/>
    <n v="11.917119857193992"/>
    <x v="4"/>
  </r>
  <r>
    <n v="3470055"/>
    <x v="1"/>
    <x v="73"/>
    <x v="14"/>
    <x v="12"/>
    <n v="1250"/>
    <x v="0"/>
    <n v="13206.857018800951"/>
    <s v="Female"/>
    <s v="25 - 30"/>
    <x v="2"/>
    <n v="9.6061762033082321"/>
    <x v="4"/>
  </r>
  <r>
    <n v="4193063"/>
    <x v="0"/>
    <x v="74"/>
    <x v="7"/>
    <x v="6"/>
    <n v="1250"/>
    <x v="0"/>
    <n v="13580.118251319396"/>
    <s v="Male"/>
    <s v="50 - 60"/>
    <x v="2"/>
    <n v="8.9097370486935592"/>
    <x v="4"/>
  </r>
  <r>
    <n v="3432393"/>
    <x v="1"/>
    <x v="75"/>
    <x v="1"/>
    <x v="1"/>
    <n v="1250"/>
    <x v="0"/>
    <n v="14036.286889095012"/>
    <s v="Male"/>
    <s v="18-25"/>
    <x v="2"/>
    <n v="9.5616223170819037"/>
    <x v="4"/>
  </r>
  <r>
    <n v="3333223"/>
    <x v="1"/>
    <x v="76"/>
    <x v="10"/>
    <x v="9"/>
    <n v="1250"/>
    <x v="0"/>
    <n v="13551.924349036984"/>
    <s v="Male"/>
    <s v="40 - 50"/>
    <x v="2"/>
    <n v="9.6831054990965182"/>
    <x v="4"/>
  </r>
  <r>
    <n v="5044596"/>
    <x v="1"/>
    <x v="77"/>
    <x v="0"/>
    <x v="0"/>
    <n v="1250"/>
    <x v="0"/>
    <n v="13399.684195922922"/>
    <s v="Male"/>
    <b v="1"/>
    <x v="2"/>
    <n v="8.9365354701639124"/>
    <x v="4"/>
  </r>
  <r>
    <n v="4168590"/>
    <x v="1"/>
    <x v="78"/>
    <x v="0"/>
    <x v="0"/>
    <n v="1250"/>
    <x v="0"/>
    <n v="13491.023818055894"/>
    <s v="Male"/>
    <s v="50 - 60"/>
    <x v="2"/>
    <n v="9.2210884349729643"/>
    <x v="4"/>
  </r>
  <r>
    <n v="4762329"/>
    <x v="1"/>
    <x v="79"/>
    <x v="5"/>
    <x v="0"/>
    <n v="1250"/>
    <x v="0"/>
    <n v="14115.66978581072"/>
    <s v="Male"/>
    <s v="30 - 40"/>
    <x v="2"/>
    <n v="8.8540942431487188"/>
    <x v="4"/>
  </r>
  <r>
    <n v="4398708"/>
    <x v="1"/>
    <x v="80"/>
    <x v="5"/>
    <x v="0"/>
    <n v="1250"/>
    <x v="0"/>
    <n v="14554.34342666356"/>
    <s v="Female"/>
    <s v="25 - 30"/>
    <x v="2"/>
    <n v="8.9307825715654445"/>
    <x v="4"/>
  </r>
  <r>
    <n v="3662418"/>
    <x v="0"/>
    <x v="81"/>
    <x v="0"/>
    <x v="0"/>
    <n v="1250"/>
    <x v="0"/>
    <n v="14037.233507544663"/>
    <s v="Female"/>
    <s v="40 - 50"/>
    <x v="2"/>
    <n v="8.9412819335828555"/>
    <x v="4"/>
  </r>
  <r>
    <n v="5009389"/>
    <x v="1"/>
    <x v="82"/>
    <x v="2"/>
    <x v="2"/>
    <n v="1250"/>
    <x v="0"/>
    <n v="7566"/>
    <s v="Male"/>
    <s v="25 - 30"/>
    <x v="1"/>
    <n v="17.826552666007139"/>
    <x v="3"/>
  </r>
  <r>
    <n v="5346037"/>
    <x v="1"/>
    <x v="83"/>
    <x v="0"/>
    <x v="0"/>
    <n v="1250"/>
    <x v="0"/>
    <n v="7357"/>
    <s v="Male"/>
    <s v="60 - 70"/>
    <x v="1"/>
    <n v="16.023442576971593"/>
    <x v="3"/>
  </r>
  <r>
    <n v="5190043"/>
    <x v="0"/>
    <x v="84"/>
    <x v="2"/>
    <x v="2"/>
    <n v="1250"/>
    <x v="0"/>
    <n v="14642.83363277963"/>
    <s v="Female"/>
    <s v="30 - 40"/>
    <x v="2"/>
    <n v="8.1609991635249788"/>
    <x v="4"/>
  </r>
  <r>
    <n v="5275890"/>
    <x v="0"/>
    <x v="85"/>
    <x v="8"/>
    <x v="7"/>
    <n v="1250"/>
    <x v="0"/>
    <n v="15229.214101188336"/>
    <s v="Female"/>
    <s v="25 - 30"/>
    <x v="4"/>
    <n v="8.2203223640212322"/>
    <x v="4"/>
  </r>
  <r>
    <n v="5149949"/>
    <x v="0"/>
    <x v="86"/>
    <x v="9"/>
    <x v="8"/>
    <n v="1250"/>
    <x v="0"/>
    <n v="8643"/>
    <s v="Male"/>
    <s v="30 - 40"/>
    <x v="1"/>
    <n v="14.311008484208957"/>
    <x v="3"/>
  </r>
  <r>
    <n v="5111560"/>
    <x v="1"/>
    <x v="87"/>
    <x v="8"/>
    <x v="7"/>
    <n v="1250"/>
    <x v="0"/>
    <n v="8668"/>
    <s v="Male"/>
    <s v="30 - 40"/>
    <x v="1"/>
    <n v="14.458430289455469"/>
    <x v="3"/>
  </r>
  <r>
    <n v="3884461"/>
    <x v="1"/>
    <x v="88"/>
    <x v="5"/>
    <x v="0"/>
    <n v="1250"/>
    <x v="0"/>
    <n v="12084"/>
    <s v="Male"/>
    <s v="18-25"/>
    <x v="2"/>
    <n v="10.947408152975422"/>
    <x v="4"/>
  </r>
  <r>
    <n v="3394148"/>
    <x v="0"/>
    <x v="89"/>
    <x v="0"/>
    <x v="0"/>
    <n v="1250"/>
    <x v="0"/>
    <n v="23060.043717138684"/>
    <s v="Female"/>
    <s v="30 - 40"/>
    <x v="5"/>
    <n v="5.2832072989160368"/>
    <x v="5"/>
  </r>
  <r>
    <n v="4428308"/>
    <x v="1"/>
    <x v="90"/>
    <x v="6"/>
    <x v="5"/>
    <n v="1250"/>
    <x v="0"/>
    <n v="24001.754718883913"/>
    <s v="Male"/>
    <b v="1"/>
    <x v="5"/>
    <n v="5.1263388642856045"/>
    <x v="5"/>
  </r>
  <r>
    <n v="5208325"/>
    <x v="1"/>
    <x v="91"/>
    <x v="0"/>
    <x v="0"/>
    <n v="1100"/>
    <x v="1"/>
    <n v="24556.731606619847"/>
    <s v="Male"/>
    <s v="18-25"/>
    <x v="5"/>
    <n v="5.564720391705035"/>
    <x v="5"/>
  </r>
  <r>
    <n v="4695176"/>
    <x v="1"/>
    <x v="92"/>
    <x v="4"/>
    <x v="4"/>
    <n v="1250"/>
    <x v="0"/>
    <n v="24737.17139718937"/>
    <s v="Male"/>
    <s v="30 - 40"/>
    <x v="5"/>
    <n v="4.9843150495720812"/>
    <x v="5"/>
  </r>
  <r>
    <n v="5548818"/>
    <x v="1"/>
    <x v="93"/>
    <x v="0"/>
    <x v="0"/>
    <n v="1250"/>
    <x v="0"/>
    <n v="25629.965514620206"/>
    <s v="Male"/>
    <s v="30 - 40"/>
    <x v="6"/>
    <n v="4.7936257531919502"/>
    <x v="5"/>
  </r>
  <r>
    <n v="5086775"/>
    <x v="1"/>
    <x v="94"/>
    <x v="9"/>
    <x v="8"/>
    <n v="1250"/>
    <x v="0"/>
    <n v="31973.20856975744"/>
    <s v="Female"/>
    <s v="50 - 60"/>
    <x v="3"/>
    <n v="4.1705457848156966"/>
    <x v="5"/>
  </r>
  <r>
    <n v="3955853"/>
    <x v="0"/>
    <x v="95"/>
    <x v="14"/>
    <x v="12"/>
    <n v="1250"/>
    <x v="0"/>
    <n v="6230.6766213406208"/>
    <s v="Male"/>
    <s v="30 - 40"/>
    <x v="1"/>
    <n v="19.490503831713003"/>
    <x v="2"/>
  </r>
  <r>
    <n v="4952802"/>
    <x v="1"/>
    <x v="96"/>
    <x v="1"/>
    <x v="1"/>
    <n v="1250"/>
    <x v="0"/>
    <n v="6356.2233983594006"/>
    <s v="Male"/>
    <s v="60 - 70"/>
    <x v="1"/>
    <n v="20.297731226367915"/>
    <x v="2"/>
  </r>
  <r>
    <n v="4475135"/>
    <x v="1"/>
    <x v="97"/>
    <x v="7"/>
    <x v="6"/>
    <n v="1250"/>
    <x v="0"/>
    <n v="6346.6245304782042"/>
    <s v="Male"/>
    <s v="18-25"/>
    <x v="1"/>
    <n v="20.118743943952698"/>
    <x v="2"/>
  </r>
  <r>
    <n v="4017238"/>
    <x v="1"/>
    <x v="98"/>
    <x v="0"/>
    <x v="0"/>
    <n v="1250"/>
    <x v="0"/>
    <n v="6359.503205111906"/>
    <s v="Female"/>
    <b v="1"/>
    <x v="1"/>
    <n v="19.001763012524275"/>
    <x v="2"/>
  </r>
  <r>
    <n v="4445183"/>
    <x v="1"/>
    <x v="99"/>
    <x v="0"/>
    <x v="0"/>
    <n v="1250"/>
    <x v="0"/>
    <n v="6468.3409657608618"/>
    <s v="Female"/>
    <s v="40 - 50"/>
    <x v="1"/>
    <n v="18.918390965619995"/>
    <x v="2"/>
  </r>
  <r>
    <n v="3948393"/>
    <x v="1"/>
    <x v="100"/>
    <x v="13"/>
    <x v="5"/>
    <n v="1250"/>
    <x v="0"/>
    <n v="6296.8041290729207"/>
    <s v="Male"/>
    <s v="25 - 30"/>
    <x v="1"/>
    <n v="18.8927359105531"/>
    <x v="2"/>
  </r>
  <r>
    <n v="5343504"/>
    <x v="0"/>
    <x v="101"/>
    <x v="3"/>
    <x v="3"/>
    <n v="1250"/>
    <x v="0"/>
    <n v="5237"/>
    <s v="Female"/>
    <s v="25 - 30"/>
    <x v="1"/>
    <n v="22.806298366056712"/>
    <x v="2"/>
  </r>
  <r>
    <n v="3815042"/>
    <x v="0"/>
    <x v="102"/>
    <x v="14"/>
    <x v="12"/>
    <n v="1250"/>
    <x v="0"/>
    <n v="6724.8202091360408"/>
    <s v="Female"/>
    <s v="25 - 30"/>
    <x v="1"/>
    <n v="19.697866503925781"/>
    <x v="2"/>
  </r>
  <r>
    <n v="3996781"/>
    <x v="1"/>
    <x v="103"/>
    <x v="4"/>
    <x v="4"/>
    <n v="1000"/>
    <x v="2"/>
    <n v="6444.8889616830202"/>
    <s v="Female"/>
    <s v="18-25"/>
    <x v="1"/>
    <n v="21.376880122355477"/>
    <x v="2"/>
  </r>
  <r>
    <n v="4785217"/>
    <x v="1"/>
    <x v="104"/>
    <x v="14"/>
    <x v="12"/>
    <n v="1250"/>
    <x v="0"/>
    <n v="6294.1689051817793"/>
    <s v="Male"/>
    <s v="18-25"/>
    <x v="1"/>
    <n v="20.229510736770209"/>
    <x v="2"/>
  </r>
  <r>
    <n v="4718551"/>
    <x v="1"/>
    <x v="105"/>
    <x v="10"/>
    <x v="9"/>
    <n v="1250"/>
    <x v="0"/>
    <n v="6735.3791074404544"/>
    <s v="Male"/>
    <s v="25 - 30"/>
    <x v="1"/>
    <n v="19.293558392386132"/>
    <x v="2"/>
  </r>
  <r>
    <n v="5127892"/>
    <x v="0"/>
    <x v="106"/>
    <x v="7"/>
    <x v="6"/>
    <n v="1100"/>
    <x v="1"/>
    <n v="6694.5941696863274"/>
    <s v="Female"/>
    <s v="30 - 40"/>
    <x v="1"/>
    <n v="20.466316876139292"/>
    <x v="2"/>
  </r>
  <r>
    <n v="3765359"/>
    <x v="0"/>
    <x v="107"/>
    <x v="15"/>
    <x v="11"/>
    <n v="1250"/>
    <x v="0"/>
    <n v="6904.2122033856594"/>
    <s v="Male"/>
    <s v="30 - 40"/>
    <x v="1"/>
    <n v="18.886285368172992"/>
    <x v="2"/>
  </r>
  <r>
    <n v="3447528"/>
    <x v="0"/>
    <x v="108"/>
    <x v="0"/>
    <x v="0"/>
    <n v="1000"/>
    <x v="2"/>
    <n v="6734.0993776694422"/>
    <s v="Female"/>
    <b v="1"/>
    <x v="1"/>
    <n v="20.383104295697816"/>
    <x v="2"/>
  </r>
  <r>
    <n v="5227364"/>
    <x v="1"/>
    <x v="109"/>
    <x v="4"/>
    <x v="4"/>
    <n v="1250"/>
    <x v="0"/>
    <n v="6803.5580688983819"/>
    <s v="Female"/>
    <b v="1"/>
    <x v="1"/>
    <n v="18.856612307589636"/>
    <x v="2"/>
  </r>
  <r>
    <n v="5534794"/>
    <x v="1"/>
    <x v="110"/>
    <x v="13"/>
    <x v="5"/>
    <n v="1250"/>
    <x v="0"/>
    <n v="6601.5655362495554"/>
    <s v="Female"/>
    <s v="18-25"/>
    <x v="1"/>
    <n v="19.067328104465194"/>
    <x v="2"/>
  </r>
  <r>
    <n v="3505056"/>
    <x v="0"/>
    <x v="111"/>
    <x v="10"/>
    <x v="9"/>
    <n v="1100"/>
    <x v="1"/>
    <n v="6595.334319800726"/>
    <s v="Male"/>
    <s v="50 - 60"/>
    <x v="1"/>
    <n v="20.537182176565771"/>
    <x v="2"/>
  </r>
  <r>
    <n v="4514098"/>
    <x v="1"/>
    <x v="112"/>
    <x v="6"/>
    <x v="5"/>
    <n v="1250"/>
    <x v="0"/>
    <n v="6551.3120986735394"/>
    <s v="Male"/>
    <s v="18-25"/>
    <x v="1"/>
    <n v="18.985677525188237"/>
    <x v="2"/>
  </r>
  <r>
    <n v="5111955"/>
    <x v="0"/>
    <x v="113"/>
    <x v="8"/>
    <x v="7"/>
    <n v="1250"/>
    <x v="0"/>
    <n v="6484.920823446776"/>
    <s v="Male"/>
    <s v="18-25"/>
    <x v="1"/>
    <n v="20.031963102955867"/>
    <x v="2"/>
  </r>
  <r>
    <n v="5240289"/>
    <x v="1"/>
    <x v="114"/>
    <x v="0"/>
    <x v="0"/>
    <n v="1250"/>
    <x v="0"/>
    <n v="6484.0564047599773"/>
    <s v="Female"/>
    <s v="40 - 50"/>
    <x v="1"/>
    <n v="19.526093029691449"/>
    <x v="2"/>
  </r>
  <r>
    <n v="3413436"/>
    <x v="1"/>
    <x v="115"/>
    <x v="0"/>
    <x v="0"/>
    <n v="1250"/>
    <x v="0"/>
    <n v="6880.7917366554084"/>
    <s v="Male"/>
    <s v="30 - 40"/>
    <x v="1"/>
    <n v="18.541101995302128"/>
    <x v="2"/>
  </r>
  <r>
    <n v="5121799"/>
    <x v="1"/>
    <x v="116"/>
    <x v="7"/>
    <x v="6"/>
    <n v="1100"/>
    <x v="1"/>
    <n v="6797.5891233309121"/>
    <s v="Male"/>
    <s v="18-25"/>
    <x v="1"/>
    <n v="20.050959556998354"/>
    <x v="2"/>
  </r>
  <r>
    <n v="3769004"/>
    <x v="1"/>
    <x v="117"/>
    <x v="0"/>
    <x v="0"/>
    <n v="1100"/>
    <x v="1"/>
    <n v="6693.6753147206482"/>
    <s v="Female"/>
    <s v="30 - 40"/>
    <x v="1"/>
    <n v="19.648947299125005"/>
    <x v="2"/>
  </r>
  <r>
    <n v="4980979"/>
    <x v="0"/>
    <x v="118"/>
    <x v="6"/>
    <x v="5"/>
    <n v="1000"/>
    <x v="2"/>
    <n v="6569.1602575525922"/>
    <s v="Female"/>
    <s v="30 - 40"/>
    <x v="1"/>
    <n v="20.409526965929803"/>
    <x v="2"/>
  </r>
  <r>
    <n v="4636853"/>
    <x v="1"/>
    <x v="119"/>
    <x v="3"/>
    <x v="3"/>
    <n v="1250"/>
    <x v="0"/>
    <n v="6871.2823475161531"/>
    <s v="Female"/>
    <s v="60 - 70"/>
    <x v="1"/>
    <n v="20.085104284892079"/>
    <x v="2"/>
  </r>
  <r>
    <n v="4718157"/>
    <x v="1"/>
    <x v="120"/>
    <x v="6"/>
    <x v="5"/>
    <n v="1250"/>
    <x v="0"/>
    <n v="5099"/>
    <s v="Female"/>
    <s v="25 - 30"/>
    <x v="1"/>
    <n v="24.007299579813694"/>
    <x v="0"/>
  </r>
  <r>
    <n v="4342455"/>
    <x v="0"/>
    <x v="121"/>
    <x v="2"/>
    <x v="2"/>
    <n v="1250"/>
    <x v="0"/>
    <n v="6843.1445627092053"/>
    <s v="Female"/>
    <s v="40 - 50"/>
    <x v="1"/>
    <n v="19.002663959044856"/>
    <x v="2"/>
  </r>
  <r>
    <n v="5191218"/>
    <x v="1"/>
    <x v="122"/>
    <x v="8"/>
    <x v="7"/>
    <n v="1250"/>
    <x v="0"/>
    <n v="6991.2492676079319"/>
    <s v="Female"/>
    <s v="30 - 40"/>
    <x v="1"/>
    <n v="19.154153583858417"/>
    <x v="2"/>
  </r>
  <r>
    <n v="4810955"/>
    <x v="0"/>
    <x v="123"/>
    <x v="0"/>
    <x v="0"/>
    <n v="1250"/>
    <x v="0"/>
    <n v="6824.2028178350738"/>
    <s v="Male"/>
    <s v="40 - 50"/>
    <x v="1"/>
    <n v="19.457470610862643"/>
    <x v="2"/>
  </r>
  <r>
    <n v="5329862"/>
    <x v="1"/>
    <x v="124"/>
    <x v="5"/>
    <x v="0"/>
    <n v="1250"/>
    <x v="0"/>
    <n v="6577.8171999320939"/>
    <s v="Male"/>
    <s v="25 - 30"/>
    <x v="1"/>
    <n v="20.067536467385064"/>
    <x v="2"/>
  </r>
  <r>
    <n v="3883090"/>
    <x v="1"/>
    <x v="125"/>
    <x v="7"/>
    <x v="6"/>
    <n v="1250"/>
    <x v="0"/>
    <n v="4567"/>
    <s v="Male"/>
    <s v="30 - 40"/>
    <x v="0"/>
    <n v="27.055745857235607"/>
    <x v="0"/>
  </r>
  <r>
    <n v="3963069"/>
    <x v="1"/>
    <x v="126"/>
    <x v="11"/>
    <x v="10"/>
    <n v="1250"/>
    <x v="0"/>
    <n v="6960.0154997985874"/>
    <s v="Male"/>
    <s v="30 - 40"/>
    <x v="1"/>
    <n v="18.507990753389521"/>
    <x v="2"/>
  </r>
  <r>
    <n v="4901897"/>
    <x v="1"/>
    <x v="127"/>
    <x v="11"/>
    <x v="10"/>
    <n v="1000"/>
    <x v="2"/>
    <n v="6832.5107182117881"/>
    <s v="Male"/>
    <s v="50 - 60"/>
    <x v="1"/>
    <n v="20.166047471115593"/>
    <x v="2"/>
  </r>
  <r>
    <n v="4104893"/>
    <x v="1"/>
    <x v="128"/>
    <x v="2"/>
    <x v="2"/>
    <n v="1250"/>
    <x v="0"/>
    <n v="6838.8453632449864"/>
    <s v="Male"/>
    <s v="50 - 60"/>
    <x v="1"/>
    <n v="19.496016419715581"/>
    <x v="2"/>
  </r>
  <r>
    <n v="5192269"/>
    <x v="1"/>
    <x v="129"/>
    <x v="4"/>
    <x v="4"/>
    <n v="1100"/>
    <x v="1"/>
    <n v="6706.5481310262039"/>
    <s v="Male"/>
    <s v="25 - 30"/>
    <x v="1"/>
    <n v="20.41132049776758"/>
    <x v="2"/>
  </r>
  <r>
    <n v="3575633"/>
    <x v="1"/>
    <x v="130"/>
    <x v="14"/>
    <x v="12"/>
    <n v="1000"/>
    <x v="2"/>
    <n v="6917.3542039821623"/>
    <s v="Male"/>
    <s v="40 - 50"/>
    <x v="1"/>
    <n v="20.157998003438593"/>
    <x v="2"/>
  </r>
  <r>
    <n v="5190795"/>
    <x v="1"/>
    <x v="131"/>
    <x v="14"/>
    <x v="12"/>
    <n v="1250"/>
    <x v="0"/>
    <n v="7180.0872300739265"/>
    <s v="Male"/>
    <b v="1"/>
    <x v="1"/>
    <n v="17.124178927370647"/>
    <x v="3"/>
  </r>
  <r>
    <n v="5206113"/>
    <x v="1"/>
    <x v="132"/>
    <x v="0"/>
    <x v="0"/>
    <n v="1250"/>
    <x v="0"/>
    <n v="5019"/>
    <s v="Male"/>
    <s v="40 - 50"/>
    <x v="1"/>
    <n v="24.550619290122533"/>
    <x v="0"/>
  </r>
  <r>
    <n v="4075269"/>
    <x v="0"/>
    <x v="133"/>
    <x v="2"/>
    <x v="2"/>
    <n v="1250"/>
    <x v="0"/>
    <n v="7002.7100341240384"/>
    <s v="Male"/>
    <s v="25 - 30"/>
    <x v="1"/>
    <n v="18.145655094309486"/>
    <x v="2"/>
  </r>
  <r>
    <n v="4779324"/>
    <x v="0"/>
    <x v="134"/>
    <x v="5"/>
    <x v="0"/>
    <n v="1100"/>
    <x v="1"/>
    <n v="7181.9521043866653"/>
    <s v="Male"/>
    <s v="40 - 50"/>
    <x v="1"/>
    <n v="18.422151101853238"/>
    <x v="2"/>
  </r>
  <r>
    <n v="3230231"/>
    <x v="1"/>
    <x v="135"/>
    <x v="8"/>
    <x v="7"/>
    <n v="1100"/>
    <x v="1"/>
    <n v="6912.5232676623455"/>
    <s v="Male"/>
    <s v="40 - 50"/>
    <x v="1"/>
    <n v="19.66423768180287"/>
    <x v="2"/>
  </r>
  <r>
    <n v="3404425"/>
    <x v="1"/>
    <x v="136"/>
    <x v="0"/>
    <x v="0"/>
    <n v="1100"/>
    <x v="1"/>
    <n v="6878.8409381429201"/>
    <s v="Male"/>
    <s v="18-25"/>
    <x v="1"/>
    <n v="20.472612847765497"/>
    <x v="2"/>
  </r>
  <r>
    <n v="3908489"/>
    <x v="1"/>
    <x v="137"/>
    <x v="2"/>
    <x v="2"/>
    <n v="1000"/>
    <x v="2"/>
    <n v="6602"/>
    <s v="Male"/>
    <s v="30 - 40"/>
    <x v="1"/>
    <n v="20.610477348058165"/>
    <x v="2"/>
  </r>
  <r>
    <n v="3840954"/>
    <x v="0"/>
    <x v="138"/>
    <x v="5"/>
    <x v="0"/>
    <n v="1100"/>
    <x v="1"/>
    <n v="6931.722282853093"/>
    <s v="Female"/>
    <s v="25 - 30"/>
    <x v="1"/>
    <n v="19.431536342872789"/>
    <x v="2"/>
  </r>
  <r>
    <n v="3652872"/>
    <x v="1"/>
    <x v="139"/>
    <x v="0"/>
    <x v="0"/>
    <n v="1250"/>
    <x v="0"/>
    <n v="7125.2901154082047"/>
    <s v="Male"/>
    <s v="25 - 30"/>
    <x v="1"/>
    <n v="18.591707495628167"/>
    <x v="2"/>
  </r>
  <r>
    <n v="5077540"/>
    <x v="0"/>
    <x v="140"/>
    <x v="7"/>
    <x v="6"/>
    <n v="1100"/>
    <x v="1"/>
    <n v="7209.2930611490656"/>
    <s v="Female"/>
    <s v="18-25"/>
    <x v="1"/>
    <n v="19.171937826856794"/>
    <x v="2"/>
  </r>
  <r>
    <n v="4322935"/>
    <x v="1"/>
    <x v="141"/>
    <x v="4"/>
    <x v="4"/>
    <n v="1250"/>
    <x v="0"/>
    <n v="7009.0260583702147"/>
    <s v="Female"/>
    <s v="18-25"/>
    <x v="1"/>
    <n v="18.627766089746032"/>
    <x v="2"/>
  </r>
  <r>
    <n v="4566414"/>
    <x v="2"/>
    <x v="142"/>
    <x v="4"/>
    <x v="4"/>
    <n v="1250"/>
    <x v="0"/>
    <n v="7027.0396130369518"/>
    <s v="Female"/>
    <s v="50 - 60"/>
    <x v="1"/>
    <n v="19.934481412507076"/>
    <x v="2"/>
  </r>
  <r>
    <n v="4041640"/>
    <x v="1"/>
    <x v="143"/>
    <x v="0"/>
    <x v="0"/>
    <n v="1100"/>
    <x v="1"/>
    <n v="7430.0954651986613"/>
    <s v="Female"/>
    <s v="18-25"/>
    <x v="1"/>
    <n v="18.058639536519397"/>
    <x v="2"/>
  </r>
  <r>
    <n v="4292502"/>
    <x v="1"/>
    <x v="144"/>
    <x v="3"/>
    <x v="3"/>
    <n v="1000"/>
    <x v="2"/>
    <n v="7154.162366256819"/>
    <s v="Male"/>
    <s v="18-25"/>
    <x v="1"/>
    <n v="19.810722273687386"/>
    <x v="2"/>
  </r>
  <r>
    <n v="5281536"/>
    <x v="1"/>
    <x v="145"/>
    <x v="6"/>
    <x v="5"/>
    <n v="1250"/>
    <x v="0"/>
    <n v="7276.4287602445047"/>
    <s v="Male"/>
    <s v="40 - 50"/>
    <x v="1"/>
    <n v="17.416955098741528"/>
    <x v="3"/>
  </r>
  <r>
    <n v="3604729"/>
    <x v="1"/>
    <x v="146"/>
    <x v="0"/>
    <x v="0"/>
    <n v="1250"/>
    <x v="0"/>
    <n v="10036"/>
    <s v="Female"/>
    <s v="50 - 60"/>
    <x v="2"/>
    <n v="13.134083022190117"/>
    <x v="3"/>
  </r>
  <r>
    <n v="3891241"/>
    <x v="1"/>
    <x v="147"/>
    <x v="5"/>
    <x v="0"/>
    <n v="1100"/>
    <x v="1"/>
    <n v="7463.8652477767173"/>
    <s v="Male"/>
    <s v="50 - 60"/>
    <x v="1"/>
    <n v="18.373638368567786"/>
    <x v="2"/>
  </r>
  <r>
    <n v="4736579"/>
    <x v="1"/>
    <x v="148"/>
    <x v="8"/>
    <x v="7"/>
    <n v="1000"/>
    <x v="2"/>
    <n v="7648.4350910713611"/>
    <s v="Female"/>
    <s v="40 - 50"/>
    <x v="1"/>
    <n v="18.748519908327228"/>
    <x v="2"/>
  </r>
  <r>
    <n v="4605675"/>
    <x v="1"/>
    <x v="149"/>
    <x v="5"/>
    <x v="0"/>
    <n v="1250"/>
    <x v="0"/>
    <n v="7414.2973140090926"/>
    <s v="Male"/>
    <s v="40 - 50"/>
    <x v="1"/>
    <n v="17.07831669594815"/>
    <x v="3"/>
  </r>
  <r>
    <n v="3719345"/>
    <x v="1"/>
    <x v="150"/>
    <x v="1"/>
    <x v="1"/>
    <n v="1250"/>
    <x v="0"/>
    <n v="9623"/>
    <s v="Female"/>
    <s v="40 - 50"/>
    <x v="1"/>
    <n v="13.239980742504416"/>
    <x v="3"/>
  </r>
  <r>
    <n v="3580054"/>
    <x v="1"/>
    <x v="151"/>
    <x v="5"/>
    <x v="0"/>
    <n v="1100"/>
    <x v="1"/>
    <n v="7244.0890356685677"/>
    <s v="Male"/>
    <s v="30 - 40"/>
    <x v="1"/>
    <n v="19.532380400781651"/>
    <x v="2"/>
  </r>
  <r>
    <n v="5313939"/>
    <x v="1"/>
    <x v="152"/>
    <x v="8"/>
    <x v="7"/>
    <n v="1100"/>
    <x v="1"/>
    <n v="7569.2749167184265"/>
    <s v="Male"/>
    <s v="25 - 30"/>
    <x v="1"/>
    <n v="18.799325521360686"/>
    <x v="2"/>
  </r>
  <r>
    <n v="3520970"/>
    <x v="0"/>
    <x v="153"/>
    <x v="6"/>
    <x v="5"/>
    <n v="1250"/>
    <x v="0"/>
    <n v="7640.3434903300886"/>
    <s v="Male"/>
    <s v="30 - 40"/>
    <x v="1"/>
    <n v="17.321277956900136"/>
    <x v="3"/>
  </r>
  <r>
    <n v="4117955"/>
    <x v="1"/>
    <x v="154"/>
    <x v="7"/>
    <x v="6"/>
    <n v="1250"/>
    <x v="0"/>
    <n v="7539.3641447588125"/>
    <s v="Female"/>
    <s v="30 - 40"/>
    <x v="1"/>
    <n v="17.36404012707732"/>
    <x v="3"/>
  </r>
  <r>
    <n v="3277363"/>
    <x v="1"/>
    <x v="155"/>
    <x v="6"/>
    <x v="5"/>
    <n v="1250"/>
    <x v="0"/>
    <n v="7307.0395081036877"/>
    <s v="Male"/>
    <s v="30 - 40"/>
    <x v="1"/>
    <n v="18.584964659525003"/>
    <x v="2"/>
  </r>
  <r>
    <n v="3575940"/>
    <x v="1"/>
    <x v="156"/>
    <x v="5"/>
    <x v="0"/>
    <n v="1250"/>
    <x v="0"/>
    <n v="7522.301849619409"/>
    <s v="Male"/>
    <s v="30 - 40"/>
    <x v="1"/>
    <n v="16.968279717279355"/>
    <x v="3"/>
  </r>
  <r>
    <n v="5470400"/>
    <x v="1"/>
    <x v="157"/>
    <x v="6"/>
    <x v="5"/>
    <n v="1250"/>
    <x v="0"/>
    <n v="7675.0180491744086"/>
    <s v="Female"/>
    <s v="40 - 50"/>
    <x v="1"/>
    <n v="17.60660340498038"/>
    <x v="3"/>
  </r>
  <r>
    <n v="3863835"/>
    <x v="1"/>
    <x v="158"/>
    <x v="0"/>
    <x v="0"/>
    <n v="1250"/>
    <x v="0"/>
    <n v="7430.9476072960797"/>
    <s v="Male"/>
    <s v="25 - 30"/>
    <x v="1"/>
    <n v="17.145744509636739"/>
    <x v="3"/>
  </r>
  <r>
    <n v="5175629"/>
    <x v="0"/>
    <x v="159"/>
    <x v="0"/>
    <x v="0"/>
    <n v="1250"/>
    <x v="0"/>
    <n v="7232.8710423836983"/>
    <s v="Female"/>
    <s v="25 - 30"/>
    <x v="1"/>
    <n v="17.116516532745536"/>
    <x v="3"/>
  </r>
  <r>
    <n v="5051671"/>
    <x v="0"/>
    <x v="160"/>
    <x v="5"/>
    <x v="0"/>
    <n v="1250"/>
    <x v="0"/>
    <n v="7402.7162156488266"/>
    <s v="Male"/>
    <s v="30 - 40"/>
    <x v="1"/>
    <n v="16.754253992660232"/>
    <x v="3"/>
  </r>
  <r>
    <n v="5073281"/>
    <x v="0"/>
    <x v="161"/>
    <x v="2"/>
    <x v="2"/>
    <n v="1000"/>
    <x v="2"/>
    <n v="7353.9555392619013"/>
    <s v="Male"/>
    <s v="30 - 40"/>
    <x v="1"/>
    <n v="18.127296074486431"/>
    <x v="2"/>
  </r>
  <r>
    <n v="4014729"/>
    <x v="1"/>
    <x v="162"/>
    <x v="4"/>
    <x v="4"/>
    <n v="1250"/>
    <x v="0"/>
    <n v="7379.835837920923"/>
    <s v="Female"/>
    <s v="18-25"/>
    <x v="1"/>
    <n v="17.816303195104876"/>
    <x v="3"/>
  </r>
  <r>
    <n v="4510052"/>
    <x v="1"/>
    <x v="163"/>
    <x v="0"/>
    <x v="0"/>
    <n v="1250"/>
    <x v="0"/>
    <n v="7664.6046280504006"/>
    <s v="Male"/>
    <s v="25 - 30"/>
    <x v="1"/>
    <n v="16.405587328779063"/>
    <x v="3"/>
  </r>
  <r>
    <n v="3394926"/>
    <x v="1"/>
    <x v="164"/>
    <x v="15"/>
    <x v="11"/>
    <n v="1250"/>
    <x v="0"/>
    <n v="7774.3778468599858"/>
    <s v="Male"/>
    <s v="25 - 30"/>
    <x v="1"/>
    <n v="17.123014205253288"/>
    <x v="3"/>
  </r>
  <r>
    <n v="4380133"/>
    <x v="2"/>
    <x v="165"/>
    <x v="0"/>
    <x v="0"/>
    <n v="1250"/>
    <x v="0"/>
    <n v="7399.0161727115974"/>
    <s v="Male"/>
    <s v="25 - 30"/>
    <x v="1"/>
    <n v="19.39049369704686"/>
    <x v="2"/>
  </r>
  <r>
    <n v="4232954"/>
    <x v="1"/>
    <x v="166"/>
    <x v="2"/>
    <x v="2"/>
    <n v="1100"/>
    <x v="1"/>
    <n v="7800.6758783858404"/>
    <s v="Male"/>
    <s v="30 - 40"/>
    <x v="1"/>
    <n v="17.657102694314403"/>
    <x v="3"/>
  </r>
  <r>
    <n v="5343491"/>
    <x v="0"/>
    <x v="167"/>
    <x v="7"/>
    <x v="6"/>
    <n v="1000"/>
    <x v="2"/>
    <n v="7779.3142551417177"/>
    <s v="Male"/>
    <s v="30 - 40"/>
    <x v="1"/>
    <n v="17.698890428766688"/>
    <x v="3"/>
  </r>
  <r>
    <n v="4304213"/>
    <x v="1"/>
    <x v="168"/>
    <x v="0"/>
    <x v="0"/>
    <n v="1100"/>
    <x v="1"/>
    <n v="7593.8048018022137"/>
    <s v="Male"/>
    <s v="40 - 50"/>
    <x v="1"/>
    <n v="18.078204862499788"/>
    <x v="2"/>
  </r>
  <r>
    <n v="4286693"/>
    <x v="0"/>
    <x v="169"/>
    <x v="2"/>
    <x v="2"/>
    <n v="1250"/>
    <x v="0"/>
    <n v="7929.3594176404722"/>
    <s v="Male"/>
    <s v="18-25"/>
    <x v="1"/>
    <n v="16.276231925854386"/>
    <x v="3"/>
  </r>
  <r>
    <n v="4965432"/>
    <x v="0"/>
    <x v="170"/>
    <x v="7"/>
    <x v="6"/>
    <n v="1000"/>
    <x v="2"/>
    <n v="7818.2297224004169"/>
    <s v="Female"/>
    <s v="25 - 30"/>
    <x v="1"/>
    <n v="17.3746825378566"/>
    <x v="3"/>
  </r>
  <r>
    <n v="5540117"/>
    <x v="2"/>
    <x v="171"/>
    <x v="8"/>
    <x v="7"/>
    <n v="1250"/>
    <x v="0"/>
    <n v="7934.0832418078044"/>
    <s v="Male"/>
    <s v="30 - 40"/>
    <x v="1"/>
    <n v="17.858741629049366"/>
    <x v="3"/>
  </r>
  <r>
    <n v="3896039"/>
    <x v="1"/>
    <x v="172"/>
    <x v="0"/>
    <x v="0"/>
    <n v="1250"/>
    <x v="0"/>
    <n v="7967.3089063190828"/>
    <s v="Male"/>
    <s v="30 - 40"/>
    <x v="1"/>
    <n v="15.733916763297087"/>
    <x v="3"/>
  </r>
  <r>
    <n v="3477291"/>
    <x v="1"/>
    <x v="173"/>
    <x v="0"/>
    <x v="0"/>
    <n v="1250"/>
    <x v="0"/>
    <n v="7437.7448596751983"/>
    <s v="Male"/>
    <s v="18-25"/>
    <x v="1"/>
    <n v="17.41216885141856"/>
    <x v="3"/>
  </r>
  <r>
    <n v="3951005"/>
    <x v="1"/>
    <x v="174"/>
    <x v="15"/>
    <x v="11"/>
    <n v="1250"/>
    <x v="0"/>
    <n v="7732.9944985640523"/>
    <s v="Male"/>
    <s v="40 - 50"/>
    <x v="1"/>
    <n v="17.348720639523517"/>
    <x v="3"/>
  </r>
  <r>
    <n v="4023362"/>
    <x v="0"/>
    <x v="175"/>
    <x v="0"/>
    <x v="0"/>
    <n v="1000"/>
    <x v="2"/>
    <n v="7582.4430973986009"/>
    <s v="Female"/>
    <s v="40 - 50"/>
    <x v="1"/>
    <n v="17.120565125038976"/>
    <x v="3"/>
  </r>
  <r>
    <n v="4966828"/>
    <x v="0"/>
    <x v="176"/>
    <x v="6"/>
    <x v="5"/>
    <n v="1250"/>
    <x v="0"/>
    <n v="7626.0298526850383"/>
    <s v="Male"/>
    <s v="40 - 50"/>
    <x v="1"/>
    <n v="17.359496430029854"/>
    <x v="3"/>
  </r>
  <r>
    <n v="3518731"/>
    <x v="1"/>
    <x v="177"/>
    <x v="4"/>
    <x v="4"/>
    <n v="1250"/>
    <x v="0"/>
    <n v="7616.5276555813607"/>
    <s v="Female"/>
    <s v="18-25"/>
    <x v="1"/>
    <n v="17.23078954476437"/>
    <x v="3"/>
  </r>
  <r>
    <n v="4140470"/>
    <x v="0"/>
    <x v="178"/>
    <x v="7"/>
    <x v="6"/>
    <n v="1250"/>
    <x v="0"/>
    <n v="7571.6320469196216"/>
    <s v="Male"/>
    <s v="30 - 40"/>
    <x v="1"/>
    <n v="17.042242219077266"/>
    <x v="3"/>
  </r>
  <r>
    <n v="5384732"/>
    <x v="1"/>
    <x v="179"/>
    <x v="0"/>
    <x v="0"/>
    <n v="1100"/>
    <x v="1"/>
    <n v="7760.9335677333438"/>
    <s v="Male"/>
    <s v="60 - 70"/>
    <x v="1"/>
    <n v="17.969764627671111"/>
    <x v="3"/>
  </r>
  <r>
    <n v="5134834"/>
    <x v="1"/>
    <x v="180"/>
    <x v="12"/>
    <x v="11"/>
    <n v="1100"/>
    <x v="1"/>
    <n v="7991.7188162312214"/>
    <s v="Male"/>
    <s v="40 - 50"/>
    <x v="1"/>
    <n v="16.748718622131427"/>
    <x v="3"/>
  </r>
  <r>
    <n v="4262931"/>
    <x v="0"/>
    <x v="181"/>
    <x v="0"/>
    <x v="0"/>
    <n v="1100"/>
    <x v="1"/>
    <n v="7732.7841035361616"/>
    <s v="Male"/>
    <s v="40 - 50"/>
    <x v="1"/>
    <n v="16.905713489107068"/>
    <x v="3"/>
  </r>
  <r>
    <n v="4272013"/>
    <x v="1"/>
    <x v="182"/>
    <x v="2"/>
    <x v="2"/>
    <n v="1250"/>
    <x v="0"/>
    <n v="7879.1927583214601"/>
    <s v="Male"/>
    <s v="40 - 50"/>
    <x v="1"/>
    <n v="16.580189989621541"/>
    <x v="3"/>
  </r>
  <r>
    <n v="4563499"/>
    <x v="1"/>
    <x v="183"/>
    <x v="8"/>
    <x v="7"/>
    <n v="1100"/>
    <x v="1"/>
    <n v="8173.8768414464876"/>
    <s v="Female"/>
    <s v="25 - 30"/>
    <x v="1"/>
    <n v="17.215368198309946"/>
    <x v="3"/>
  </r>
  <r>
    <n v="3529200"/>
    <x v="1"/>
    <x v="184"/>
    <x v="3"/>
    <x v="3"/>
    <n v="1250"/>
    <x v="0"/>
    <n v="7918.2202363072056"/>
    <s v="Female"/>
    <s v="30 - 40"/>
    <x v="1"/>
    <n v="16.406171044278079"/>
    <x v="3"/>
  </r>
  <r>
    <n v="4024761"/>
    <x v="1"/>
    <x v="185"/>
    <x v="0"/>
    <x v="0"/>
    <n v="1250"/>
    <x v="0"/>
    <n v="7742.3480326873978"/>
    <s v="Female"/>
    <s v="50 - 60"/>
    <x v="1"/>
    <n v="16.532630553905783"/>
    <x v="3"/>
  </r>
  <r>
    <n v="5071836"/>
    <x v="1"/>
    <x v="186"/>
    <x v="5"/>
    <x v="0"/>
    <n v="1100"/>
    <x v="1"/>
    <n v="7836.3593304207152"/>
    <s v="Male"/>
    <s v="50 - 60"/>
    <x v="1"/>
    <n v="17.302687381739869"/>
    <x v="3"/>
  </r>
  <r>
    <n v="5120508"/>
    <x v="1"/>
    <x v="187"/>
    <x v="8"/>
    <x v="7"/>
    <n v="1250"/>
    <x v="0"/>
    <n v="7816.0341628023971"/>
    <s v="Female"/>
    <s v="18-25"/>
    <x v="1"/>
    <n v="16.112162190959172"/>
    <x v="3"/>
  </r>
  <r>
    <n v="3861288"/>
    <x v="1"/>
    <x v="188"/>
    <x v="4"/>
    <x v="4"/>
    <n v="1250"/>
    <x v="0"/>
    <n v="7962.2021077411837"/>
    <s v="Male"/>
    <s v="30 - 40"/>
    <x v="1"/>
    <n v="16.228067334595856"/>
    <x v="3"/>
  </r>
  <r>
    <n v="4171339"/>
    <x v="2"/>
    <x v="189"/>
    <x v="8"/>
    <x v="7"/>
    <n v="1250"/>
    <x v="0"/>
    <n v="8026.1264237970781"/>
    <s v="Male"/>
    <s v="40 - 50"/>
    <x v="1"/>
    <n v="17.93099076847168"/>
    <x v="3"/>
  </r>
  <r>
    <n v="4216537"/>
    <x v="0"/>
    <x v="190"/>
    <x v="0"/>
    <x v="0"/>
    <n v="1000"/>
    <x v="2"/>
    <n v="7984.6230141564838"/>
    <s v="Female"/>
    <s v="25 - 30"/>
    <x v="1"/>
    <n v="16.714247153100157"/>
    <x v="3"/>
  </r>
  <r>
    <n v="5033519"/>
    <x v="2"/>
    <x v="191"/>
    <x v="0"/>
    <x v="0"/>
    <n v="1250"/>
    <x v="0"/>
    <n v="8306.0946699460819"/>
    <s v="Male"/>
    <s v="30 - 40"/>
    <x v="1"/>
    <n v="17.639906429931305"/>
    <x v="3"/>
  </r>
  <r>
    <n v="5017131"/>
    <x v="1"/>
    <x v="192"/>
    <x v="0"/>
    <x v="0"/>
    <n v="1250"/>
    <x v="0"/>
    <n v="7902.01904617121"/>
    <s v="Male"/>
    <s v="18-25"/>
    <x v="1"/>
    <n v="16.557598686932497"/>
    <x v="3"/>
  </r>
  <r>
    <n v="5019127"/>
    <x v="1"/>
    <x v="193"/>
    <x v="8"/>
    <x v="7"/>
    <n v="1100"/>
    <x v="1"/>
    <n v="8072.8009075066711"/>
    <s v="Male"/>
    <s v="40 - 50"/>
    <x v="1"/>
    <n v="17.823417988062914"/>
    <x v="3"/>
  </r>
  <r>
    <n v="5303503"/>
    <x v="1"/>
    <x v="194"/>
    <x v="5"/>
    <x v="0"/>
    <n v="1250"/>
    <x v="0"/>
    <n v="7829.4597529100174"/>
    <s v="Male"/>
    <s v="60 - 70"/>
    <x v="1"/>
    <n v="16.774773677916933"/>
    <x v="3"/>
  </r>
  <r>
    <n v="4396544"/>
    <x v="0"/>
    <x v="195"/>
    <x v="7"/>
    <x v="6"/>
    <n v="1250"/>
    <x v="0"/>
    <n v="8378.6259178696819"/>
    <s v="Male"/>
    <s v="18-25"/>
    <x v="1"/>
    <n v="15.563134895681847"/>
    <x v="3"/>
  </r>
  <r>
    <n v="5513538"/>
    <x v="2"/>
    <x v="196"/>
    <x v="0"/>
    <x v="0"/>
    <n v="1250"/>
    <x v="0"/>
    <n v="8273.3097664335419"/>
    <s v="Female"/>
    <s v="18-25"/>
    <x v="1"/>
    <n v="17.207459243698754"/>
    <x v="3"/>
  </r>
  <r>
    <n v="5485186"/>
    <x v="1"/>
    <x v="197"/>
    <x v="5"/>
    <x v="0"/>
    <n v="1250"/>
    <x v="0"/>
    <n v="8075.1639536419461"/>
    <s v="Male"/>
    <s v="30 - 40"/>
    <x v="1"/>
    <n v="16.732689160890715"/>
    <x v="3"/>
  </r>
  <r>
    <n v="3600742"/>
    <x v="0"/>
    <x v="198"/>
    <x v="5"/>
    <x v="0"/>
    <n v="1100"/>
    <x v="1"/>
    <n v="8429.3065723297877"/>
    <s v="Male"/>
    <s v="30 - 40"/>
    <x v="1"/>
    <n v="15.597907745749504"/>
    <x v="3"/>
  </r>
  <r>
    <n v="5228987"/>
    <x v="1"/>
    <x v="199"/>
    <x v="3"/>
    <x v="3"/>
    <n v="1250"/>
    <x v="0"/>
    <n v="8113.473790442923"/>
    <s v="Female"/>
    <s v="60 - 70"/>
    <x v="1"/>
    <n v="15.926439806797701"/>
    <x v="3"/>
  </r>
  <r>
    <n v="4068437"/>
    <x v="1"/>
    <x v="200"/>
    <x v="1"/>
    <x v="1"/>
    <n v="1000"/>
    <x v="2"/>
    <n v="8024.0729244903869"/>
    <s v="Male"/>
    <s v="25 - 30"/>
    <x v="1"/>
    <n v="17.747090635135791"/>
    <x v="3"/>
  </r>
  <r>
    <n v="5081393"/>
    <x v="1"/>
    <x v="201"/>
    <x v="5"/>
    <x v="0"/>
    <n v="1000"/>
    <x v="2"/>
    <n v="8258.7984749686802"/>
    <s v="Male"/>
    <s v="40 - 50"/>
    <x v="1"/>
    <n v="17.174022486883349"/>
    <x v="3"/>
  </r>
  <r>
    <n v="5069469"/>
    <x v="0"/>
    <x v="202"/>
    <x v="0"/>
    <x v="0"/>
    <n v="1100"/>
    <x v="1"/>
    <n v="8373.4244562850618"/>
    <s v="Male"/>
    <s v="40 - 50"/>
    <x v="1"/>
    <n v="17.004141640533216"/>
    <x v="3"/>
  </r>
  <r>
    <n v="4268124"/>
    <x v="2"/>
    <x v="203"/>
    <x v="5"/>
    <x v="0"/>
    <n v="1250"/>
    <x v="0"/>
    <n v="8465.203175148461"/>
    <s v="Male"/>
    <s v="18-25"/>
    <x v="1"/>
    <n v="16.51946996501044"/>
    <x v="3"/>
  </r>
  <r>
    <n v="4546677"/>
    <x v="2"/>
    <x v="204"/>
    <x v="15"/>
    <x v="11"/>
    <n v="1250"/>
    <x v="0"/>
    <n v="8339.1101850166888"/>
    <s v="Male"/>
    <s v="25 - 30"/>
    <x v="1"/>
    <n v="17.231000457538915"/>
    <x v="3"/>
  </r>
  <r>
    <n v="4952014"/>
    <x v="1"/>
    <x v="205"/>
    <x v="3"/>
    <x v="3"/>
    <n v="1000"/>
    <x v="2"/>
    <n v="7958.1035387944858"/>
    <s v="Male"/>
    <s v="25 - 30"/>
    <x v="1"/>
    <n v="18.168520557279958"/>
    <x v="2"/>
  </r>
  <r>
    <n v="5286885"/>
    <x v="1"/>
    <x v="206"/>
    <x v="0"/>
    <x v="0"/>
    <n v="1100"/>
    <x v="1"/>
    <n v="8450.7610302290013"/>
    <s v="Male"/>
    <s v="18-25"/>
    <x v="1"/>
    <n v="16.208751419166347"/>
    <x v="3"/>
  </r>
  <r>
    <n v="4983460"/>
    <x v="0"/>
    <x v="207"/>
    <x v="7"/>
    <x v="6"/>
    <n v="1000"/>
    <x v="2"/>
    <n v="7984.1382152382339"/>
    <s v="Male"/>
    <s v="30 - 40"/>
    <x v="1"/>
    <n v="16.911531949566967"/>
    <x v="3"/>
  </r>
  <r>
    <n v="4277618"/>
    <x v="1"/>
    <x v="208"/>
    <x v="4"/>
    <x v="4"/>
    <n v="1100"/>
    <x v="1"/>
    <n v="8247.805552975442"/>
    <s v="Male"/>
    <s v="30 - 40"/>
    <x v="1"/>
    <n v="17.838479345400259"/>
    <x v="3"/>
  </r>
  <r>
    <n v="5494753"/>
    <x v="1"/>
    <x v="209"/>
    <x v="0"/>
    <x v="0"/>
    <n v="1250"/>
    <x v="0"/>
    <n v="8032.7339576857939"/>
    <s v="Female"/>
    <s v="30 - 40"/>
    <x v="1"/>
    <n v="16.587033076364428"/>
    <x v="3"/>
  </r>
  <r>
    <n v="3813624"/>
    <x v="0"/>
    <x v="210"/>
    <x v="7"/>
    <x v="6"/>
    <n v="1000"/>
    <x v="2"/>
    <n v="8465.0817509629742"/>
    <s v="Female"/>
    <s v="25 - 30"/>
    <x v="1"/>
    <n v="17.058741948115134"/>
    <x v="3"/>
  </r>
  <r>
    <n v="4988379"/>
    <x v="2"/>
    <x v="211"/>
    <x v="3"/>
    <x v="3"/>
    <n v="1250"/>
    <x v="0"/>
    <n v="8181.1669300019394"/>
    <s v="Male"/>
    <s v="30 - 40"/>
    <x v="1"/>
    <n v="16.993028323197052"/>
    <x v="3"/>
  </r>
  <r>
    <n v="3344886"/>
    <x v="2"/>
    <x v="212"/>
    <x v="8"/>
    <x v="7"/>
    <n v="1250"/>
    <x v="0"/>
    <n v="8373.5764195031752"/>
    <s v="Male"/>
    <s v="30 - 40"/>
    <x v="1"/>
    <n v="16.707716002524499"/>
    <x v="3"/>
  </r>
  <r>
    <n v="3892667"/>
    <x v="1"/>
    <x v="213"/>
    <x v="5"/>
    <x v="0"/>
    <n v="1250"/>
    <x v="0"/>
    <n v="8272.7600263931126"/>
    <s v="Female"/>
    <s v="60 - 70"/>
    <x v="1"/>
    <n v="15.913066064106737"/>
    <x v="3"/>
  </r>
  <r>
    <n v="4445588"/>
    <x v="2"/>
    <x v="214"/>
    <x v="8"/>
    <x v="7"/>
    <n v="1250"/>
    <x v="0"/>
    <n v="8090.6031933344484"/>
    <s v="Female"/>
    <s v="30 - 40"/>
    <x v="1"/>
    <n v="18.028538279534231"/>
    <x v="2"/>
  </r>
  <r>
    <n v="4594715"/>
    <x v="2"/>
    <x v="215"/>
    <x v="15"/>
    <x v="11"/>
    <n v="1250"/>
    <x v="0"/>
    <n v="8468.1234950652361"/>
    <s v="Male"/>
    <s v="30 - 40"/>
    <x v="1"/>
    <n v="17.339531648237831"/>
    <x v="3"/>
  </r>
  <r>
    <n v="4342237"/>
    <x v="2"/>
    <x v="216"/>
    <x v="4"/>
    <x v="4"/>
    <n v="1250"/>
    <x v="0"/>
    <n v="8301.5877699907651"/>
    <s v="Male"/>
    <s v="30 - 40"/>
    <x v="1"/>
    <n v="17.359653560850365"/>
    <x v="3"/>
  </r>
  <r>
    <n v="4629892"/>
    <x v="0"/>
    <x v="217"/>
    <x v="3"/>
    <x v="3"/>
    <n v="1000"/>
    <x v="2"/>
    <n v="8656.1501929084607"/>
    <s v="Male"/>
    <s v="18-25"/>
    <x v="1"/>
    <n v="17.191252688854039"/>
    <x v="3"/>
  </r>
  <r>
    <n v="3762767"/>
    <x v="0"/>
    <x v="218"/>
    <x v="6"/>
    <x v="5"/>
    <n v="1100"/>
    <x v="1"/>
    <n v="8571.8848780445915"/>
    <s v="Male"/>
    <s v="25 - 30"/>
    <x v="1"/>
    <n v="16.198573658020919"/>
    <x v="3"/>
  </r>
  <r>
    <n v="3266032"/>
    <x v="0"/>
    <x v="219"/>
    <x v="8"/>
    <x v="7"/>
    <n v="1100"/>
    <x v="1"/>
    <n v="8407.418749156237"/>
    <s v="Male"/>
    <s v="18-25"/>
    <x v="1"/>
    <n v="16.394755470123012"/>
    <x v="3"/>
  </r>
  <r>
    <n v="3934062"/>
    <x v="1"/>
    <x v="220"/>
    <x v="7"/>
    <x v="6"/>
    <n v="1250"/>
    <x v="0"/>
    <n v="8326.8361375074928"/>
    <s v="Male"/>
    <s v="30 - 40"/>
    <x v="1"/>
    <n v="16.606742243231825"/>
    <x v="3"/>
  </r>
  <r>
    <n v="4255510"/>
    <x v="0"/>
    <x v="221"/>
    <x v="3"/>
    <x v="3"/>
    <n v="1000"/>
    <x v="2"/>
    <n v="8529.8879850199919"/>
    <s v="Male"/>
    <s v="25 - 30"/>
    <x v="1"/>
    <n v="16.737794729454397"/>
    <x v="3"/>
  </r>
  <r>
    <n v="4177381"/>
    <x v="0"/>
    <x v="222"/>
    <x v="4"/>
    <x v="4"/>
    <n v="1100"/>
    <x v="1"/>
    <n v="8311.5781300098279"/>
    <s v="Male"/>
    <s v="30 - 40"/>
    <x v="1"/>
    <n v="15.648163680042581"/>
    <x v="3"/>
  </r>
  <r>
    <n v="4856962"/>
    <x v="1"/>
    <x v="223"/>
    <x v="7"/>
    <x v="6"/>
    <n v="1000"/>
    <x v="2"/>
    <n v="8692.5983789497586"/>
    <s v="Female"/>
    <s v="18-25"/>
    <x v="1"/>
    <n v="16.192475408616083"/>
    <x v="3"/>
  </r>
  <r>
    <n v="4785139"/>
    <x v="0"/>
    <x v="224"/>
    <x v="8"/>
    <x v="7"/>
    <n v="1100"/>
    <x v="1"/>
    <n v="8578.9510962253044"/>
    <s v="Male"/>
    <s v="30 - 40"/>
    <x v="1"/>
    <n v="17.489564727540269"/>
    <x v="3"/>
  </r>
  <r>
    <n v="5510935"/>
    <x v="1"/>
    <x v="225"/>
    <x v="0"/>
    <x v="0"/>
    <n v="1250"/>
    <x v="0"/>
    <n v="8749.3257152226797"/>
    <s v="Female"/>
    <s v="40 - 50"/>
    <x v="1"/>
    <n v="15.084158128985724"/>
    <x v="3"/>
  </r>
  <r>
    <n v="3842146"/>
    <x v="1"/>
    <x v="226"/>
    <x v="0"/>
    <x v="0"/>
    <n v="1000"/>
    <x v="2"/>
    <n v="8250.8937603548547"/>
    <s v="Female"/>
    <s v="18-25"/>
    <x v="1"/>
    <n v="17.711677796114895"/>
    <x v="3"/>
  </r>
  <r>
    <n v="4615767"/>
    <x v="2"/>
    <x v="227"/>
    <x v="8"/>
    <x v="7"/>
    <n v="1250"/>
    <x v="0"/>
    <n v="8734.9431516096702"/>
    <s v="Female"/>
    <s v="40 - 50"/>
    <x v="1"/>
    <n v="17.004529047238083"/>
    <x v="3"/>
  </r>
  <r>
    <n v="3931264"/>
    <x v="1"/>
    <x v="228"/>
    <x v="8"/>
    <x v="7"/>
    <n v="1250"/>
    <x v="0"/>
    <n v="8668.7782036047665"/>
    <s v="Male"/>
    <s v="18-25"/>
    <x v="1"/>
    <n v="15.277885419823843"/>
    <x v="3"/>
  </r>
  <r>
    <n v="5263066"/>
    <x v="0"/>
    <x v="229"/>
    <x v="0"/>
    <x v="0"/>
    <n v="1000"/>
    <x v="2"/>
    <n v="8701.613359752715"/>
    <s v="Male"/>
    <s v="25 - 30"/>
    <x v="1"/>
    <n v="16.554117134030026"/>
    <x v="3"/>
  </r>
  <r>
    <n v="4703259"/>
    <x v="2"/>
    <x v="230"/>
    <x v="0"/>
    <x v="0"/>
    <n v="1250"/>
    <x v="0"/>
    <n v="8321.8902509009386"/>
    <s v="Male"/>
    <s v="40 - 50"/>
    <x v="1"/>
    <n v="17.268105541753869"/>
    <x v="3"/>
  </r>
  <r>
    <n v="4678129"/>
    <x v="2"/>
    <x v="231"/>
    <x v="7"/>
    <x v="6"/>
    <n v="1250"/>
    <x v="0"/>
    <n v="8475.6964684575905"/>
    <s v="Female"/>
    <s v="40 - 50"/>
    <x v="1"/>
    <n v="16.293964296529602"/>
    <x v="3"/>
  </r>
  <r>
    <n v="3987973"/>
    <x v="1"/>
    <x v="232"/>
    <x v="5"/>
    <x v="0"/>
    <n v="1100"/>
    <x v="1"/>
    <n v="8454.7725677219278"/>
    <s v="Male"/>
    <s v="25 - 30"/>
    <x v="1"/>
    <n v="17.602920450112205"/>
    <x v="3"/>
  </r>
  <r>
    <n v="4560306"/>
    <x v="1"/>
    <x v="233"/>
    <x v="0"/>
    <x v="0"/>
    <n v="1250"/>
    <x v="0"/>
    <n v="8646.232701173747"/>
    <s v="Male"/>
    <s v="25 - 30"/>
    <x v="1"/>
    <n v="15.285409539666196"/>
    <x v="3"/>
  </r>
  <r>
    <n v="4008277"/>
    <x v="0"/>
    <x v="234"/>
    <x v="8"/>
    <x v="7"/>
    <n v="1250"/>
    <x v="0"/>
    <n v="8649.3998246976735"/>
    <s v="Male"/>
    <s v="50 - 60"/>
    <x v="1"/>
    <n v="15.186049243699996"/>
    <x v="3"/>
  </r>
  <r>
    <n v="4171117"/>
    <x v="0"/>
    <x v="235"/>
    <x v="0"/>
    <x v="0"/>
    <n v="1250"/>
    <x v="0"/>
    <n v="8381.4736218426333"/>
    <s v="Male"/>
    <s v="25 - 30"/>
    <x v="1"/>
    <n v="15.47850341288896"/>
    <x v="3"/>
  </r>
  <r>
    <n v="4416280"/>
    <x v="0"/>
    <x v="236"/>
    <x v="12"/>
    <x v="11"/>
    <n v="1250"/>
    <x v="0"/>
    <n v="8711.9440060119305"/>
    <s v="Male"/>
    <s v="40 - 50"/>
    <x v="1"/>
    <n v="14.980525663157858"/>
    <x v="3"/>
  </r>
  <r>
    <n v="3972549"/>
    <x v="1"/>
    <x v="237"/>
    <x v="3"/>
    <x v="3"/>
    <n v="1100"/>
    <x v="1"/>
    <n v="8428.0237284256145"/>
    <s v="Male"/>
    <s v="30 - 40"/>
    <x v="1"/>
    <n v="16.389677570286533"/>
    <x v="3"/>
  </r>
  <r>
    <n v="4380958"/>
    <x v="1"/>
    <x v="238"/>
    <x v="6"/>
    <x v="5"/>
    <n v="1100"/>
    <x v="1"/>
    <n v="8544.6354195987042"/>
    <s v="Male"/>
    <s v="40 - 50"/>
    <x v="1"/>
    <n v="16.391874485904982"/>
    <x v="3"/>
  </r>
  <r>
    <n v="4780942"/>
    <x v="1"/>
    <x v="239"/>
    <x v="7"/>
    <x v="6"/>
    <n v="1100"/>
    <x v="1"/>
    <n v="8851.9856973159531"/>
    <s v="Female"/>
    <s v="30 - 40"/>
    <x v="1"/>
    <n v="15.712220448009461"/>
    <x v="3"/>
  </r>
  <r>
    <n v="4735811"/>
    <x v="1"/>
    <x v="240"/>
    <x v="0"/>
    <x v="0"/>
    <n v="1250"/>
    <x v="0"/>
    <n v="8529.23403576684"/>
    <s v="Male"/>
    <s v="30 - 40"/>
    <x v="1"/>
    <n v="15.780703836063601"/>
    <x v="3"/>
  </r>
  <r>
    <n v="3442289"/>
    <x v="1"/>
    <x v="241"/>
    <x v="0"/>
    <x v="0"/>
    <n v="1100"/>
    <x v="1"/>
    <n v="8891.7062496633298"/>
    <s v="Male"/>
    <s v="40 - 50"/>
    <x v="1"/>
    <n v="16.468537931928921"/>
    <x v="3"/>
  </r>
  <r>
    <n v="4335819"/>
    <x v="0"/>
    <x v="242"/>
    <x v="13"/>
    <x v="5"/>
    <n v="1000"/>
    <x v="2"/>
    <n v="8511.2061080011881"/>
    <s v="Male"/>
    <s v="30 - 40"/>
    <x v="1"/>
    <n v="17.537028388193882"/>
    <x v="3"/>
  </r>
  <r>
    <n v="3839897"/>
    <x v="1"/>
    <x v="243"/>
    <x v="6"/>
    <x v="5"/>
    <n v="1100"/>
    <x v="1"/>
    <n v="9060.2331566246685"/>
    <s v="Male"/>
    <s v="40 - 50"/>
    <x v="1"/>
    <n v="15.425667141177277"/>
    <x v="3"/>
  </r>
  <r>
    <n v="4067917"/>
    <x v="0"/>
    <x v="244"/>
    <x v="5"/>
    <x v="0"/>
    <n v="1100"/>
    <x v="1"/>
    <n v="13551"/>
    <s v="Female"/>
    <s v="25 - 30"/>
    <x v="2"/>
    <n v="9.5753334772941479"/>
    <x v="4"/>
  </r>
  <r>
    <n v="5283785"/>
    <x v="0"/>
    <x v="245"/>
    <x v="0"/>
    <x v="0"/>
    <n v="1000"/>
    <x v="2"/>
    <n v="9062.1678070659145"/>
    <s v="Female"/>
    <b v="1"/>
    <x v="1"/>
    <n v="14.933358642288125"/>
    <x v="3"/>
  </r>
  <r>
    <n v="5156979"/>
    <x v="1"/>
    <x v="246"/>
    <x v="8"/>
    <x v="7"/>
    <n v="1250"/>
    <x v="0"/>
    <n v="9070.1898157617397"/>
    <s v="Female"/>
    <s v="40 - 50"/>
    <x v="1"/>
    <n v="14.61684657265916"/>
    <x v="3"/>
  </r>
  <r>
    <n v="3345389"/>
    <x v="1"/>
    <x v="247"/>
    <x v="12"/>
    <x v="11"/>
    <n v="1000"/>
    <x v="2"/>
    <n v="9060.3276965031437"/>
    <s v="Male"/>
    <s v="25 - 30"/>
    <x v="1"/>
    <n v="15.266037668083809"/>
    <x v="3"/>
  </r>
  <r>
    <n v="4650109"/>
    <x v="2"/>
    <x v="248"/>
    <x v="4"/>
    <x v="4"/>
    <n v="1250"/>
    <x v="0"/>
    <n v="9104.2824224626638"/>
    <s v="Female"/>
    <s v="25 - 30"/>
    <x v="1"/>
    <n v="16.556770347222624"/>
    <x v="3"/>
  </r>
  <r>
    <n v="4631694"/>
    <x v="2"/>
    <x v="249"/>
    <x v="15"/>
    <x v="11"/>
    <n v="1250"/>
    <x v="0"/>
    <n v="8837.8467466109141"/>
    <s v="Male"/>
    <s v="40 - 50"/>
    <x v="1"/>
    <n v="16.965394495240506"/>
    <x v="3"/>
  </r>
  <r>
    <n v="4012071"/>
    <x v="1"/>
    <x v="250"/>
    <x v="7"/>
    <x v="6"/>
    <n v="1250"/>
    <x v="0"/>
    <n v="8581.8359739712832"/>
    <s v="Female"/>
    <s v="30 - 40"/>
    <x v="1"/>
    <n v="15.235808569683522"/>
    <x v="3"/>
  </r>
  <r>
    <n v="4467745"/>
    <x v="0"/>
    <x v="251"/>
    <x v="8"/>
    <x v="7"/>
    <n v="1000"/>
    <x v="2"/>
    <n v="8703.5868537474598"/>
    <s v="Male"/>
    <s v="40 - 50"/>
    <x v="1"/>
    <n v="17.208895742359644"/>
    <x v="3"/>
  </r>
  <r>
    <n v="4321382"/>
    <x v="1"/>
    <x v="252"/>
    <x v="7"/>
    <x v="6"/>
    <n v="1000"/>
    <x v="2"/>
    <n v="9047.4049931804984"/>
    <s v="Male"/>
    <s v="40 - 50"/>
    <x v="1"/>
    <n v="16.217464683360038"/>
    <x v="3"/>
  </r>
  <r>
    <n v="4009934"/>
    <x v="0"/>
    <x v="253"/>
    <x v="1"/>
    <x v="1"/>
    <n v="1100"/>
    <x v="1"/>
    <n v="9023.4845796411519"/>
    <s v="Male"/>
    <s v="40 - 50"/>
    <x v="1"/>
    <n v="14.473783853343926"/>
    <x v="3"/>
  </r>
  <r>
    <n v="4092248"/>
    <x v="1"/>
    <x v="254"/>
    <x v="8"/>
    <x v="7"/>
    <n v="1000"/>
    <x v="2"/>
    <n v="8953.9685669354658"/>
    <s v="Male"/>
    <s v="30 - 40"/>
    <x v="1"/>
    <n v="15.353101973277319"/>
    <x v="3"/>
  </r>
  <r>
    <n v="4468524"/>
    <x v="1"/>
    <x v="255"/>
    <x v="7"/>
    <x v="6"/>
    <n v="1100"/>
    <x v="1"/>
    <n v="8651.2763373607995"/>
    <s v="Male"/>
    <s v="30 - 40"/>
    <x v="1"/>
    <n v="15.223194390079103"/>
    <x v="3"/>
  </r>
  <r>
    <n v="3423713"/>
    <x v="1"/>
    <x v="256"/>
    <x v="3"/>
    <x v="3"/>
    <n v="1250"/>
    <x v="0"/>
    <n v="8940.4617111551725"/>
    <s v="Female"/>
    <s v="25 - 30"/>
    <x v="1"/>
    <n v="14.922820889619533"/>
    <x v="3"/>
  </r>
  <r>
    <n v="3414558"/>
    <x v="0"/>
    <x v="257"/>
    <x v="5"/>
    <x v="0"/>
    <n v="1000"/>
    <x v="2"/>
    <n v="8841.5752866867551"/>
    <s v="Male"/>
    <s v="30 - 40"/>
    <x v="1"/>
    <n v="15.741980196828823"/>
    <x v="3"/>
  </r>
  <r>
    <n v="3339402"/>
    <x v="1"/>
    <x v="258"/>
    <x v="1"/>
    <x v="1"/>
    <n v="1250"/>
    <x v="0"/>
    <n v="9215.62081252797"/>
    <s v="Male"/>
    <s v="25 - 30"/>
    <x v="1"/>
    <n v="14.601459034761213"/>
    <x v="3"/>
  </r>
  <r>
    <n v="5221946"/>
    <x v="2"/>
    <x v="259"/>
    <x v="4"/>
    <x v="4"/>
    <n v="1250"/>
    <x v="0"/>
    <n v="9084.6061342533903"/>
    <s v="Female"/>
    <s v="25 - 30"/>
    <x v="1"/>
    <n v="16.678193878728031"/>
    <x v="3"/>
  </r>
  <r>
    <n v="4962369"/>
    <x v="0"/>
    <x v="260"/>
    <x v="0"/>
    <x v="0"/>
    <n v="1000"/>
    <x v="2"/>
    <n v="9002.4563517286333"/>
    <s v="Male"/>
    <s v="18-25"/>
    <x v="1"/>
    <n v="14.643981832619929"/>
    <x v="3"/>
  </r>
  <r>
    <n v="5166480"/>
    <x v="1"/>
    <x v="261"/>
    <x v="0"/>
    <x v="0"/>
    <n v="1250"/>
    <x v="0"/>
    <n v="9070.8478192175789"/>
    <s v="Male"/>
    <s v="30 - 40"/>
    <x v="1"/>
    <n v="14.906900517252142"/>
    <x v="3"/>
  </r>
  <r>
    <n v="5418230"/>
    <x v="1"/>
    <x v="262"/>
    <x v="4"/>
    <x v="4"/>
    <n v="1250"/>
    <x v="0"/>
    <n v="9324.7525638185798"/>
    <s v="Male"/>
    <s v="25 - 30"/>
    <x v="1"/>
    <n v="14.848812293043691"/>
    <x v="3"/>
  </r>
  <r>
    <n v="3967948"/>
    <x v="2"/>
    <x v="263"/>
    <x v="7"/>
    <x v="6"/>
    <n v="1250"/>
    <x v="0"/>
    <n v="9271.6321956423781"/>
    <s v="Female"/>
    <s v="40 - 50"/>
    <x v="1"/>
    <n v="15.990226067082489"/>
    <x v="3"/>
  </r>
  <r>
    <n v="3384992"/>
    <x v="1"/>
    <x v="264"/>
    <x v="7"/>
    <x v="6"/>
    <n v="1000"/>
    <x v="2"/>
    <n v="8917.086787623728"/>
    <s v="Male"/>
    <s v="40 - 50"/>
    <x v="1"/>
    <n v="15.286363069417266"/>
    <x v="3"/>
  </r>
  <r>
    <n v="3991365"/>
    <x v="1"/>
    <x v="265"/>
    <x v="7"/>
    <x v="6"/>
    <n v="1100"/>
    <x v="1"/>
    <n v="8996.6092519952326"/>
    <s v="Female"/>
    <s v="50 - 60"/>
    <x v="1"/>
    <n v="14.828313398185442"/>
    <x v="3"/>
  </r>
  <r>
    <n v="3736689"/>
    <x v="0"/>
    <x v="266"/>
    <x v="8"/>
    <x v="7"/>
    <n v="1000"/>
    <x v="2"/>
    <n v="9090.196799603209"/>
    <s v="Male"/>
    <s v="30 - 40"/>
    <x v="1"/>
    <n v="15.011019422221553"/>
    <x v="3"/>
  </r>
  <r>
    <n v="4704031"/>
    <x v="1"/>
    <x v="267"/>
    <x v="8"/>
    <x v="7"/>
    <n v="1000"/>
    <x v="2"/>
    <n v="9374.2335632040413"/>
    <s v="Male"/>
    <s v="40 - 50"/>
    <x v="1"/>
    <n v="14.58752748437505"/>
    <x v="3"/>
  </r>
  <r>
    <n v="3734417"/>
    <x v="0"/>
    <x v="268"/>
    <x v="14"/>
    <x v="12"/>
    <n v="1100"/>
    <x v="1"/>
    <n v="8953.0892514346924"/>
    <s v="Male"/>
    <s v="25 - 30"/>
    <x v="1"/>
    <n v="15.151068658427912"/>
    <x v="3"/>
  </r>
  <r>
    <n v="4702062"/>
    <x v="2"/>
    <x v="269"/>
    <x v="0"/>
    <x v="0"/>
    <n v="1250"/>
    <x v="0"/>
    <n v="9040.4695384406969"/>
    <s v="Female"/>
    <s v="18-25"/>
    <x v="1"/>
    <n v="16.350357880776201"/>
    <x v="3"/>
  </r>
  <r>
    <n v="3487516"/>
    <x v="0"/>
    <x v="270"/>
    <x v="8"/>
    <x v="7"/>
    <n v="1100"/>
    <x v="1"/>
    <n v="8870.7050684394944"/>
    <s v="Female"/>
    <s v="40 - 50"/>
    <x v="1"/>
    <n v="16.486243228600415"/>
    <x v="3"/>
  </r>
  <r>
    <n v="4592687"/>
    <x v="1"/>
    <x v="271"/>
    <x v="3"/>
    <x v="3"/>
    <n v="1000"/>
    <x v="2"/>
    <n v="9038.1097507576014"/>
    <s v="Female"/>
    <s v="30 - 40"/>
    <x v="1"/>
    <n v="16.483719547581497"/>
    <x v="3"/>
  </r>
  <r>
    <n v="4693229"/>
    <x v="1"/>
    <x v="272"/>
    <x v="12"/>
    <x v="11"/>
    <n v="1100"/>
    <x v="1"/>
    <n v="9318.4928117088784"/>
    <s v="Male"/>
    <s v="40 - 50"/>
    <x v="1"/>
    <n v="14.527807731004058"/>
    <x v="3"/>
  </r>
  <r>
    <n v="5318537"/>
    <x v="1"/>
    <x v="273"/>
    <x v="15"/>
    <x v="11"/>
    <n v="1100"/>
    <x v="1"/>
    <n v="9036.8100446188146"/>
    <s v="Female"/>
    <s v="25 - 30"/>
    <x v="1"/>
    <n v="15.721108985838228"/>
    <x v="3"/>
  </r>
  <r>
    <n v="4953861"/>
    <x v="2"/>
    <x v="274"/>
    <x v="8"/>
    <x v="7"/>
    <n v="1250"/>
    <x v="0"/>
    <n v="9240.2546935029568"/>
    <s v="Male"/>
    <s v="40 - 50"/>
    <x v="1"/>
    <n v="14.964888849288489"/>
    <x v="3"/>
  </r>
  <r>
    <n v="5537976"/>
    <x v="2"/>
    <x v="275"/>
    <x v="12"/>
    <x v="11"/>
    <n v="1250"/>
    <x v="0"/>
    <n v="9333.6756861182184"/>
    <s v="Female"/>
    <s v="30 - 40"/>
    <x v="1"/>
    <n v="15.265108175484059"/>
    <x v="3"/>
  </r>
  <r>
    <n v="3545581"/>
    <x v="2"/>
    <x v="276"/>
    <x v="0"/>
    <x v="0"/>
    <n v="1250"/>
    <x v="0"/>
    <n v="9150.3408242063306"/>
    <s v="Male"/>
    <s v="40 - 50"/>
    <x v="1"/>
    <n v="16.562756994039439"/>
    <x v="3"/>
  </r>
  <r>
    <n v="4685979"/>
    <x v="1"/>
    <x v="277"/>
    <x v="2"/>
    <x v="2"/>
    <n v="1000"/>
    <x v="2"/>
    <n v="10235"/>
    <s v="Female"/>
    <s v="25 - 30"/>
    <x v="2"/>
    <n v="14.024494679117735"/>
    <x v="3"/>
  </r>
  <r>
    <n v="3414604"/>
    <x v="0"/>
    <x v="278"/>
    <x v="0"/>
    <x v="0"/>
    <n v="1100"/>
    <x v="1"/>
    <n v="9047.9423535634451"/>
    <s v="Male"/>
    <b v="1"/>
    <x v="1"/>
    <n v="16.195499159166641"/>
    <x v="3"/>
  </r>
  <r>
    <n v="4015678"/>
    <x v="2"/>
    <x v="279"/>
    <x v="7"/>
    <x v="6"/>
    <n v="1250"/>
    <x v="0"/>
    <n v="8986.4959763466049"/>
    <s v="Male"/>
    <s v="18-25"/>
    <x v="1"/>
    <n v="16.582361681141254"/>
    <x v="3"/>
  </r>
  <r>
    <n v="3369449"/>
    <x v="1"/>
    <x v="280"/>
    <x v="0"/>
    <x v="0"/>
    <n v="1000"/>
    <x v="2"/>
    <n v="8948.135235010659"/>
    <s v="Male"/>
    <s v="18-25"/>
    <x v="1"/>
    <n v="16.518241646031509"/>
    <x v="3"/>
  </r>
  <r>
    <n v="4597840"/>
    <x v="2"/>
    <x v="281"/>
    <x v="10"/>
    <x v="9"/>
    <n v="1250"/>
    <x v="0"/>
    <n v="9427.2793224457437"/>
    <s v="Female"/>
    <s v="25 - 30"/>
    <x v="1"/>
    <n v="15.374633943432748"/>
    <x v="3"/>
  </r>
  <r>
    <n v="4361851"/>
    <x v="1"/>
    <x v="282"/>
    <x v="9"/>
    <x v="8"/>
    <n v="1000"/>
    <x v="2"/>
    <n v="9099.3461570934487"/>
    <s v="Male"/>
    <s v="40 - 50"/>
    <x v="1"/>
    <n v="17.025464862354504"/>
    <x v="3"/>
  </r>
  <r>
    <n v="3413900"/>
    <x v="1"/>
    <x v="283"/>
    <x v="3"/>
    <x v="3"/>
    <n v="1000"/>
    <x v="2"/>
    <n v="6222"/>
    <s v="Male"/>
    <s v="30 - 40"/>
    <x v="1"/>
    <n v="22.071431337331241"/>
    <x v="2"/>
  </r>
  <r>
    <n v="3594427"/>
    <x v="0"/>
    <x v="284"/>
    <x v="8"/>
    <x v="7"/>
    <n v="1000"/>
    <x v="2"/>
    <n v="9060.6978705885795"/>
    <s v="Female"/>
    <b v="1"/>
    <x v="1"/>
    <n v="16.172042666794436"/>
    <x v="3"/>
  </r>
  <r>
    <n v="4737923"/>
    <x v="0"/>
    <x v="285"/>
    <x v="13"/>
    <x v="5"/>
    <n v="1000"/>
    <x v="2"/>
    <n v="9204.9039593653197"/>
    <s v="Female"/>
    <s v="25 - 30"/>
    <x v="1"/>
    <n v="15.82867351067747"/>
    <x v="3"/>
  </r>
  <r>
    <n v="3756057"/>
    <x v="0"/>
    <x v="286"/>
    <x v="7"/>
    <x v="6"/>
    <n v="1000"/>
    <x v="2"/>
    <n v="9533.5515477171775"/>
    <s v="Male"/>
    <s v="60 - 70"/>
    <x v="1"/>
    <n v="14.629200402033055"/>
    <x v="3"/>
  </r>
  <r>
    <n v="3682611"/>
    <x v="1"/>
    <x v="287"/>
    <x v="6"/>
    <x v="5"/>
    <n v="1000"/>
    <x v="2"/>
    <n v="9182.7528615004921"/>
    <s v="Female"/>
    <s v="25 - 30"/>
    <x v="1"/>
    <n v="16.184289176082174"/>
    <x v="3"/>
  </r>
  <r>
    <n v="3350170"/>
    <x v="1"/>
    <x v="288"/>
    <x v="0"/>
    <x v="0"/>
    <n v="1100"/>
    <x v="1"/>
    <n v="6592"/>
    <s v="Male"/>
    <s v="30 - 40"/>
    <x v="1"/>
    <n v="21.444082507122271"/>
    <x v="2"/>
  </r>
  <r>
    <n v="3877751"/>
    <x v="1"/>
    <x v="289"/>
    <x v="3"/>
    <x v="3"/>
    <n v="1250"/>
    <x v="0"/>
    <n v="9095.9669034514045"/>
    <s v="Male"/>
    <b v="1"/>
    <x v="1"/>
    <n v="15.124061499283354"/>
    <x v="3"/>
  </r>
  <r>
    <n v="4210765"/>
    <x v="2"/>
    <x v="290"/>
    <x v="0"/>
    <x v="0"/>
    <n v="1250"/>
    <x v="0"/>
    <n v="9294.1690669369691"/>
    <s v="Male"/>
    <s v="40 - 50"/>
    <x v="1"/>
    <n v="15.126088991581545"/>
    <x v="3"/>
  </r>
  <r>
    <n v="5131490"/>
    <x v="1"/>
    <x v="291"/>
    <x v="7"/>
    <x v="6"/>
    <n v="1100"/>
    <x v="1"/>
    <n v="9261.2232453417855"/>
    <s v="Female"/>
    <s v="25 - 30"/>
    <x v="1"/>
    <n v="16.544244526808772"/>
    <x v="3"/>
  </r>
  <r>
    <n v="3605319"/>
    <x v="1"/>
    <x v="292"/>
    <x v="8"/>
    <x v="7"/>
    <n v="1000"/>
    <x v="2"/>
    <n v="9400.0503995375802"/>
    <s v="Male"/>
    <s v="30 - 40"/>
    <x v="1"/>
    <n v="15.568868833031932"/>
    <x v="3"/>
  </r>
  <r>
    <n v="4248140"/>
    <x v="0"/>
    <x v="293"/>
    <x v="12"/>
    <x v="11"/>
    <n v="1100"/>
    <x v="1"/>
    <n v="10427"/>
    <s v="Male"/>
    <s v="30 - 40"/>
    <x v="2"/>
    <n v="14.270765549889902"/>
    <x v="3"/>
  </r>
  <r>
    <n v="3251267"/>
    <x v="2"/>
    <x v="294"/>
    <x v="8"/>
    <x v="7"/>
    <n v="1250"/>
    <x v="0"/>
    <n v="9233.2408269909629"/>
    <s v="Male"/>
    <s v="40 - 50"/>
    <x v="1"/>
    <n v="16.40793788263791"/>
    <x v="3"/>
  </r>
  <r>
    <n v="5119470"/>
    <x v="1"/>
    <x v="295"/>
    <x v="5"/>
    <x v="0"/>
    <n v="1000"/>
    <x v="2"/>
    <n v="9405.7951252759503"/>
    <s v="Female"/>
    <s v="30 - 40"/>
    <x v="1"/>
    <n v="16.446128790474447"/>
    <x v="3"/>
  </r>
  <r>
    <n v="5090346"/>
    <x v="1"/>
    <x v="296"/>
    <x v="3"/>
    <x v="3"/>
    <n v="1100"/>
    <x v="1"/>
    <n v="9305.5944828572974"/>
    <s v="Male"/>
    <s v="30 - 40"/>
    <x v="1"/>
    <n v="14.806886161591294"/>
    <x v="3"/>
  </r>
  <r>
    <n v="4401387"/>
    <x v="2"/>
    <x v="297"/>
    <x v="5"/>
    <x v="0"/>
    <n v="1250"/>
    <x v="0"/>
    <n v="9255.256643592209"/>
    <s v="Female"/>
    <s v="18-25"/>
    <x v="1"/>
    <n v="15.590965791766852"/>
    <x v="3"/>
  </r>
  <r>
    <n v="3725476"/>
    <x v="1"/>
    <x v="298"/>
    <x v="0"/>
    <x v="0"/>
    <n v="1000"/>
    <x v="2"/>
    <n v="9259.5958073693873"/>
    <s v="Female"/>
    <s v="25 - 30"/>
    <x v="1"/>
    <n v="15.390291378930709"/>
    <x v="3"/>
  </r>
  <r>
    <n v="3752159"/>
    <x v="1"/>
    <x v="299"/>
    <x v="7"/>
    <x v="6"/>
    <n v="1100"/>
    <x v="1"/>
    <n v="9557.6513122043416"/>
    <s v="Male"/>
    <s v="25 - 30"/>
    <x v="1"/>
    <n v="14.654827165738666"/>
    <x v="3"/>
  </r>
  <r>
    <n v="4343883"/>
    <x v="2"/>
    <x v="300"/>
    <x v="2"/>
    <x v="2"/>
    <n v="1250"/>
    <x v="0"/>
    <n v="9743.2396938985421"/>
    <s v="Male"/>
    <s v="18-25"/>
    <x v="1"/>
    <n v="14.185046195476591"/>
    <x v="3"/>
  </r>
  <r>
    <n v="5072677"/>
    <x v="1"/>
    <x v="301"/>
    <x v="0"/>
    <x v="0"/>
    <n v="1100"/>
    <x v="1"/>
    <n v="9364.730225746096"/>
    <s v="Male"/>
    <s v="40 - 50"/>
    <x v="1"/>
    <n v="16.247062422186659"/>
    <x v="3"/>
  </r>
  <r>
    <n v="3989031"/>
    <x v="2"/>
    <x v="302"/>
    <x v="8"/>
    <x v="7"/>
    <n v="1250"/>
    <x v="0"/>
    <n v="9882.6461944895382"/>
    <s v="Male"/>
    <s v="40 - 50"/>
    <x v="1"/>
    <n v="14.949325568589282"/>
    <x v="3"/>
  </r>
  <r>
    <n v="5536334"/>
    <x v="1"/>
    <x v="303"/>
    <x v="0"/>
    <x v="0"/>
    <n v="1000"/>
    <x v="2"/>
    <n v="9388.0915894745704"/>
    <s v="Male"/>
    <s v="30 - 40"/>
    <x v="1"/>
    <n v="16.302174438797806"/>
    <x v="3"/>
  </r>
  <r>
    <n v="4523403"/>
    <x v="1"/>
    <x v="304"/>
    <x v="12"/>
    <x v="11"/>
    <n v="1000"/>
    <x v="2"/>
    <n v="9762.9949618241189"/>
    <s v="Male"/>
    <s v="50 - 60"/>
    <x v="1"/>
    <n v="15.701342519392622"/>
    <x v="3"/>
  </r>
  <r>
    <n v="5001291"/>
    <x v="0"/>
    <x v="305"/>
    <x v="14"/>
    <x v="12"/>
    <n v="1100"/>
    <x v="1"/>
    <n v="9942.3306264614876"/>
    <s v="Male"/>
    <s v="50 - 60"/>
    <x v="1"/>
    <n v="15.360472350058751"/>
    <x v="3"/>
  </r>
  <r>
    <n v="3386700"/>
    <x v="2"/>
    <x v="306"/>
    <x v="5"/>
    <x v="0"/>
    <n v="1250"/>
    <x v="0"/>
    <n v="9760.9638623358478"/>
    <s v="Male"/>
    <s v="40 - 50"/>
    <x v="1"/>
    <n v="15.581821875149044"/>
    <x v="3"/>
  </r>
  <r>
    <n v="5386637"/>
    <x v="1"/>
    <x v="307"/>
    <x v="5"/>
    <x v="0"/>
    <n v="1000"/>
    <x v="2"/>
    <n v="9956.9093960110986"/>
    <s v="Male"/>
    <s v="18-25"/>
    <x v="1"/>
    <n v="15.689242580652873"/>
    <x v="3"/>
  </r>
  <r>
    <n v="4898793"/>
    <x v="0"/>
    <x v="308"/>
    <x v="0"/>
    <x v="0"/>
    <n v="1000"/>
    <x v="2"/>
    <n v="9760.9356478437858"/>
    <s v="Male"/>
    <s v="40 - 50"/>
    <x v="1"/>
    <n v="15.605973956180812"/>
    <x v="3"/>
  </r>
  <r>
    <n v="4156957"/>
    <x v="1"/>
    <x v="309"/>
    <x v="7"/>
    <x v="6"/>
    <n v="1250"/>
    <x v="0"/>
    <n v="9725.7325108049954"/>
    <s v="Female"/>
    <s v="30 - 40"/>
    <x v="1"/>
    <n v="13.905041062436798"/>
    <x v="3"/>
  </r>
  <r>
    <n v="4685207"/>
    <x v="2"/>
    <x v="310"/>
    <x v="0"/>
    <x v="0"/>
    <n v="1250"/>
    <x v="0"/>
    <n v="9777.0940883741696"/>
    <s v="Male"/>
    <s v="30 - 40"/>
    <x v="1"/>
    <n v="14.975597299811582"/>
    <x v="3"/>
  </r>
  <r>
    <n v="3591478"/>
    <x v="1"/>
    <x v="311"/>
    <x v="7"/>
    <x v="6"/>
    <n v="1000"/>
    <x v="2"/>
    <n v="9584.6815857618585"/>
    <s v="Male"/>
    <s v="50 - 60"/>
    <x v="1"/>
    <n v="15.707116544645588"/>
    <x v="3"/>
  </r>
  <r>
    <n v="5058519"/>
    <x v="2"/>
    <x v="312"/>
    <x v="2"/>
    <x v="2"/>
    <n v="1250"/>
    <x v="0"/>
    <n v="9664.0218911875527"/>
    <s v="Male"/>
    <s v="25 - 30"/>
    <x v="1"/>
    <n v="14.85121725577066"/>
    <x v="3"/>
  </r>
  <r>
    <n v="4915191"/>
    <x v="0"/>
    <x v="313"/>
    <x v="0"/>
    <x v="0"/>
    <n v="1100"/>
    <x v="1"/>
    <n v="9617.3380590056186"/>
    <s v="Male"/>
    <s v="50 - 60"/>
    <x v="1"/>
    <n v="15.462837194321102"/>
    <x v="3"/>
  </r>
  <r>
    <n v="4790462"/>
    <x v="2"/>
    <x v="314"/>
    <x v="1"/>
    <x v="1"/>
    <n v="1250"/>
    <x v="0"/>
    <n v="9820.4434390603801"/>
    <s v="Male"/>
    <s v="30 - 40"/>
    <x v="1"/>
    <n v="15.556434504851252"/>
    <x v="3"/>
  </r>
  <r>
    <n v="5355136"/>
    <x v="2"/>
    <x v="315"/>
    <x v="3"/>
    <x v="3"/>
    <n v="1250"/>
    <x v="0"/>
    <n v="9896.4543632546083"/>
    <s v="Male"/>
    <s v="18-25"/>
    <x v="1"/>
    <n v="14.337788871835924"/>
    <x v="3"/>
  </r>
  <r>
    <n v="5134336"/>
    <x v="1"/>
    <x v="316"/>
    <x v="0"/>
    <x v="0"/>
    <n v="1100"/>
    <x v="1"/>
    <n v="9733.1532196416974"/>
    <s v="Male"/>
    <s v="40 - 50"/>
    <x v="1"/>
    <n v="14.301606942695836"/>
    <x v="3"/>
  </r>
  <r>
    <n v="5498920"/>
    <x v="0"/>
    <x v="317"/>
    <x v="3"/>
    <x v="3"/>
    <n v="1100"/>
    <x v="1"/>
    <n v="10041.968372793644"/>
    <s v="Male"/>
    <s v="18-25"/>
    <x v="2"/>
    <n v="14.258278598229387"/>
    <x v="3"/>
  </r>
  <r>
    <n v="3760034"/>
    <x v="1"/>
    <x v="318"/>
    <x v="8"/>
    <x v="7"/>
    <n v="1100"/>
    <x v="1"/>
    <n v="10015.563102680726"/>
    <s v="Male"/>
    <s v="40 - 50"/>
    <x v="2"/>
    <n v="14.588014356290515"/>
    <x v="3"/>
  </r>
  <r>
    <n v="3713014"/>
    <x v="1"/>
    <x v="319"/>
    <x v="1"/>
    <x v="1"/>
    <n v="1400"/>
    <x v="3"/>
    <n v="10136.914314352654"/>
    <s v="Male"/>
    <s v="18-25"/>
    <x v="2"/>
    <n v="15.569815269527513"/>
    <x v="3"/>
  </r>
  <r>
    <n v="5376381"/>
    <x v="0"/>
    <x v="320"/>
    <x v="14"/>
    <x v="12"/>
    <n v="1000"/>
    <x v="2"/>
    <n v="9857.3209309523354"/>
    <s v="Male"/>
    <s v="18-25"/>
    <x v="1"/>
    <n v="14.288024893838271"/>
    <x v="3"/>
  </r>
  <r>
    <n v="4828291"/>
    <x v="2"/>
    <x v="321"/>
    <x v="0"/>
    <x v="0"/>
    <n v="1250"/>
    <x v="0"/>
    <n v="10227.086753086374"/>
    <s v="Female"/>
    <s v="25 - 30"/>
    <x v="2"/>
    <n v="15.129045247045168"/>
    <x v="3"/>
  </r>
  <r>
    <n v="5010509"/>
    <x v="1"/>
    <x v="322"/>
    <x v="3"/>
    <x v="3"/>
    <n v="1000"/>
    <x v="2"/>
    <n v="9832.4406027708428"/>
    <s v="Female"/>
    <s v="30 - 40"/>
    <x v="1"/>
    <n v="15.070157372630653"/>
    <x v="3"/>
  </r>
  <r>
    <n v="4525388"/>
    <x v="0"/>
    <x v="323"/>
    <x v="6"/>
    <x v="5"/>
    <n v="1100"/>
    <x v="1"/>
    <n v="9848.4397525475451"/>
    <s v="Male"/>
    <s v="60 - 70"/>
    <x v="1"/>
    <n v="14.711016206423663"/>
    <x v="3"/>
  </r>
  <r>
    <n v="5346261"/>
    <x v="2"/>
    <x v="324"/>
    <x v="7"/>
    <x v="6"/>
    <n v="1250"/>
    <x v="0"/>
    <n v="9962.1660096794676"/>
    <s v="Male"/>
    <s v="18-25"/>
    <x v="1"/>
    <n v="14.724290018196118"/>
    <x v="3"/>
  </r>
  <r>
    <n v="4970243"/>
    <x v="0"/>
    <x v="325"/>
    <x v="14"/>
    <x v="12"/>
    <n v="1000"/>
    <x v="2"/>
    <n v="7444"/>
    <s v="Male"/>
    <s v="40 - 50"/>
    <x v="1"/>
    <n v="19.636140193476756"/>
    <x v="2"/>
  </r>
  <r>
    <n v="4355456"/>
    <x v="2"/>
    <x v="326"/>
    <x v="0"/>
    <x v="0"/>
    <n v="1250"/>
    <x v="0"/>
    <n v="10264.019562500011"/>
    <s v="Female"/>
    <s v="40 - 50"/>
    <x v="2"/>
    <n v="15.242893104556945"/>
    <x v="3"/>
  </r>
  <r>
    <n v="3704684"/>
    <x v="1"/>
    <x v="327"/>
    <x v="0"/>
    <x v="0"/>
    <n v="1100"/>
    <x v="1"/>
    <n v="10093.736016890998"/>
    <s v="Female"/>
    <s v="40 - 50"/>
    <x v="2"/>
    <n v="14.046235766975187"/>
    <x v="3"/>
  </r>
  <r>
    <n v="4493589"/>
    <x v="0"/>
    <x v="328"/>
    <x v="7"/>
    <x v="6"/>
    <n v="1100"/>
    <x v="1"/>
    <n v="10176.617609480307"/>
    <s v="Female"/>
    <b v="1"/>
    <x v="2"/>
    <n v="14.763026953292025"/>
    <x v="3"/>
  </r>
  <r>
    <n v="3277004"/>
    <x v="0"/>
    <x v="329"/>
    <x v="4"/>
    <x v="4"/>
    <n v="1000"/>
    <x v="2"/>
    <n v="10216.90512820101"/>
    <s v="Female"/>
    <s v="18-25"/>
    <x v="2"/>
    <n v="13.972807261344999"/>
    <x v="3"/>
  </r>
  <r>
    <n v="5274219"/>
    <x v="1"/>
    <x v="330"/>
    <x v="3"/>
    <x v="3"/>
    <n v="1000"/>
    <x v="2"/>
    <n v="10343.174574564435"/>
    <s v="Male"/>
    <s v="18-25"/>
    <x v="2"/>
    <n v="13.59744229708823"/>
    <x v="3"/>
  </r>
  <r>
    <n v="5336167"/>
    <x v="1"/>
    <x v="331"/>
    <x v="3"/>
    <x v="3"/>
    <n v="1000"/>
    <x v="2"/>
    <n v="10608.417638245317"/>
    <s v="Male"/>
    <s v="30 - 40"/>
    <x v="2"/>
    <n v="13.366853956454394"/>
    <x v="3"/>
  </r>
  <r>
    <n v="3815434"/>
    <x v="2"/>
    <x v="332"/>
    <x v="0"/>
    <x v="0"/>
    <n v="1250"/>
    <x v="0"/>
    <n v="10459.753952631745"/>
    <s v="Male"/>
    <s v="40 - 50"/>
    <x v="2"/>
    <n v="13.963022288731553"/>
    <x v="3"/>
  </r>
  <r>
    <n v="4991798"/>
    <x v="1"/>
    <x v="333"/>
    <x v="3"/>
    <x v="3"/>
    <n v="1100"/>
    <x v="1"/>
    <n v="10365.572457107526"/>
    <s v="Male"/>
    <s v="25 - 30"/>
    <x v="2"/>
    <n v="14.403677673329609"/>
    <x v="3"/>
  </r>
  <r>
    <n v="4006179"/>
    <x v="0"/>
    <x v="334"/>
    <x v="3"/>
    <x v="3"/>
    <n v="1000"/>
    <x v="2"/>
    <n v="10479.183620397196"/>
    <s v="Male"/>
    <s v="18-25"/>
    <x v="2"/>
    <n v="14.248276175156155"/>
    <x v="3"/>
  </r>
  <r>
    <n v="3627734"/>
    <x v="2"/>
    <x v="335"/>
    <x v="0"/>
    <x v="0"/>
    <n v="1250"/>
    <x v="0"/>
    <n v="10552.98255416384"/>
    <s v="Male"/>
    <s v="18-25"/>
    <x v="2"/>
    <n v="13.862105539010717"/>
    <x v="3"/>
  </r>
  <r>
    <n v="4259977"/>
    <x v="1"/>
    <x v="336"/>
    <x v="8"/>
    <x v="7"/>
    <n v="1250"/>
    <x v="0"/>
    <n v="10533.019526899599"/>
    <s v="Male"/>
    <s v="60 - 70"/>
    <x v="2"/>
    <n v="13.292090466620053"/>
    <x v="3"/>
  </r>
  <r>
    <n v="4380873"/>
    <x v="2"/>
    <x v="337"/>
    <x v="1"/>
    <x v="1"/>
    <n v="1100"/>
    <x v="1"/>
    <n v="10731.951652465725"/>
    <s v="Male"/>
    <s v="25 - 30"/>
    <x v="2"/>
    <n v="14.680401796690743"/>
    <x v="3"/>
  </r>
  <r>
    <n v="4198798"/>
    <x v="1"/>
    <x v="338"/>
    <x v="7"/>
    <x v="6"/>
    <n v="1000"/>
    <x v="2"/>
    <n v="10985.031954296366"/>
    <s v="Female"/>
    <s v="30 - 40"/>
    <x v="2"/>
    <n v="13.181196269462717"/>
    <x v="3"/>
  </r>
  <r>
    <n v="3648784"/>
    <x v="0"/>
    <x v="339"/>
    <x v="0"/>
    <x v="0"/>
    <n v="1000"/>
    <x v="2"/>
    <n v="8789"/>
    <s v="Male"/>
    <s v="40 - 50"/>
    <x v="1"/>
    <n v="16.275602306315282"/>
    <x v="3"/>
  </r>
  <r>
    <n v="3407490"/>
    <x v="1"/>
    <x v="340"/>
    <x v="8"/>
    <x v="7"/>
    <n v="1000"/>
    <x v="2"/>
    <n v="10605.135309699503"/>
    <s v="Male"/>
    <s v="40 - 50"/>
    <x v="2"/>
    <n v="14.469130259370347"/>
    <x v="3"/>
  </r>
  <r>
    <n v="3286844"/>
    <x v="1"/>
    <x v="341"/>
    <x v="4"/>
    <x v="4"/>
    <n v="1000"/>
    <x v="2"/>
    <n v="11093.414897742157"/>
    <s v="Male"/>
    <s v="18-25"/>
    <x v="2"/>
    <n v="13.979169672403829"/>
    <x v="3"/>
  </r>
  <r>
    <n v="4621004"/>
    <x v="2"/>
    <x v="342"/>
    <x v="0"/>
    <x v="0"/>
    <n v="1250"/>
    <x v="0"/>
    <n v="11077.194492466922"/>
    <s v="Male"/>
    <s v="40 - 50"/>
    <x v="2"/>
    <n v="13.460967161380754"/>
    <x v="3"/>
  </r>
  <r>
    <n v="4754251"/>
    <x v="0"/>
    <x v="343"/>
    <x v="7"/>
    <x v="6"/>
    <n v="1000"/>
    <x v="2"/>
    <n v="10709.71825114061"/>
    <s v="Male"/>
    <s v="18-25"/>
    <x v="2"/>
    <n v="12.964134517261645"/>
    <x v="3"/>
  </r>
  <r>
    <n v="5123354"/>
    <x v="2"/>
    <x v="344"/>
    <x v="0"/>
    <x v="0"/>
    <n v="1250"/>
    <x v="0"/>
    <n v="10925.927048634954"/>
    <s v="Female"/>
    <s v="25 - 30"/>
    <x v="2"/>
    <n v="14.579171284965996"/>
    <x v="3"/>
  </r>
  <r>
    <n v="4523112"/>
    <x v="1"/>
    <x v="345"/>
    <x v="0"/>
    <x v="0"/>
    <n v="1000"/>
    <x v="2"/>
    <n v="10983.931903080993"/>
    <s v="Female"/>
    <s v="30 - 40"/>
    <x v="2"/>
    <n v="13.216464974518384"/>
    <x v="3"/>
  </r>
  <r>
    <n v="3665690"/>
    <x v="1"/>
    <x v="346"/>
    <x v="0"/>
    <x v="0"/>
    <n v="1100"/>
    <x v="1"/>
    <n v="10889.050090748666"/>
    <s v="Male"/>
    <s v="18-25"/>
    <x v="2"/>
    <n v="13.979257963690221"/>
    <x v="3"/>
  </r>
  <r>
    <n v="4762076"/>
    <x v="2"/>
    <x v="347"/>
    <x v="5"/>
    <x v="0"/>
    <n v="1250"/>
    <x v="0"/>
    <n v="11153.181034403955"/>
    <s v="Male"/>
    <s v="40 - 50"/>
    <x v="2"/>
    <n v="14.096145502780228"/>
    <x v="3"/>
  </r>
  <r>
    <n v="3730320"/>
    <x v="2"/>
    <x v="348"/>
    <x v="3"/>
    <x v="3"/>
    <n v="1250"/>
    <x v="0"/>
    <n v="10740.265713024035"/>
    <s v="Male"/>
    <s v="50 - 60"/>
    <x v="2"/>
    <n v="14.456837650212568"/>
    <x v="3"/>
  </r>
  <r>
    <n v="3429618"/>
    <x v="0"/>
    <x v="349"/>
    <x v="8"/>
    <x v="7"/>
    <n v="1000"/>
    <x v="2"/>
    <n v="10731.8984562689"/>
    <s v="Male"/>
    <s v="40 - 50"/>
    <x v="2"/>
    <n v="14.511623913866615"/>
    <x v="3"/>
  </r>
  <r>
    <n v="5304304"/>
    <x v="1"/>
    <x v="350"/>
    <x v="0"/>
    <x v="0"/>
    <n v="1000"/>
    <x v="2"/>
    <n v="10835.316143986118"/>
    <s v="Male"/>
    <s v="18-25"/>
    <x v="2"/>
    <n v="13.912821908871582"/>
    <x v="3"/>
  </r>
  <r>
    <n v="4336088"/>
    <x v="2"/>
    <x v="351"/>
    <x v="3"/>
    <x v="3"/>
    <n v="1250"/>
    <x v="0"/>
    <n v="10863.871960694229"/>
    <s v="Male"/>
    <s v="40 - 50"/>
    <x v="2"/>
    <n v="14.487621592526784"/>
    <x v="3"/>
  </r>
  <r>
    <n v="4074030"/>
    <x v="1"/>
    <x v="352"/>
    <x v="3"/>
    <x v="3"/>
    <n v="1100"/>
    <x v="1"/>
    <n v="11062.138815966307"/>
    <s v="Male"/>
    <s v="30 - 40"/>
    <x v="2"/>
    <n v="12.928517064776328"/>
    <x v="3"/>
  </r>
  <r>
    <n v="5351742"/>
    <x v="1"/>
    <x v="353"/>
    <x v="15"/>
    <x v="11"/>
    <n v="1100"/>
    <x v="1"/>
    <n v="11211.989764361366"/>
    <s v="Male"/>
    <s v="40 - 50"/>
    <x v="2"/>
    <n v="12.607920832164787"/>
    <x v="3"/>
  </r>
  <r>
    <n v="3523923"/>
    <x v="1"/>
    <x v="354"/>
    <x v="0"/>
    <x v="0"/>
    <n v="1000"/>
    <x v="2"/>
    <n v="10929.826935196223"/>
    <s v="Male"/>
    <s v="25 - 30"/>
    <x v="2"/>
    <n v="12.787148541148506"/>
    <x v="3"/>
  </r>
  <r>
    <n v="4648051"/>
    <x v="1"/>
    <x v="355"/>
    <x v="6"/>
    <x v="5"/>
    <n v="1100"/>
    <x v="1"/>
    <n v="11093.548770408666"/>
    <s v="Male"/>
    <s v="30 - 40"/>
    <x v="2"/>
    <n v="13.528111480823419"/>
    <x v="3"/>
  </r>
  <r>
    <n v="5220362"/>
    <x v="0"/>
    <x v="356"/>
    <x v="6"/>
    <x v="5"/>
    <n v="1100"/>
    <x v="1"/>
    <n v="8021"/>
    <s v="Female"/>
    <b v="1"/>
    <x v="1"/>
    <n v="18.550347683931552"/>
    <x v="2"/>
  </r>
  <r>
    <n v="3689295"/>
    <x v="2"/>
    <x v="357"/>
    <x v="15"/>
    <x v="11"/>
    <n v="1100"/>
    <x v="1"/>
    <n v="10822.018192536558"/>
    <s v="Female"/>
    <s v="30 - 40"/>
    <x v="2"/>
    <n v="14.756513250308654"/>
    <x v="3"/>
  </r>
  <r>
    <n v="5294471"/>
    <x v="2"/>
    <x v="358"/>
    <x v="7"/>
    <x v="6"/>
    <n v="1250"/>
    <x v="0"/>
    <n v="11206.07455204269"/>
    <s v="Male"/>
    <s v="30 - 40"/>
    <x v="2"/>
    <n v="12.978067121134746"/>
    <x v="3"/>
  </r>
  <r>
    <n v="5214671"/>
    <x v="1"/>
    <x v="359"/>
    <x v="0"/>
    <x v="0"/>
    <n v="1000"/>
    <x v="2"/>
    <n v="11133.442157918154"/>
    <s v="Male"/>
    <b v="1"/>
    <x v="2"/>
    <n v="13.741634033942649"/>
    <x v="3"/>
  </r>
  <r>
    <n v="5186156"/>
    <x v="2"/>
    <x v="360"/>
    <x v="3"/>
    <x v="3"/>
    <n v="1100"/>
    <x v="1"/>
    <n v="11398.005492447228"/>
    <s v="Male"/>
    <s v="25 - 30"/>
    <x v="2"/>
    <n v="13.949794493482184"/>
    <x v="3"/>
  </r>
  <r>
    <n v="5538943"/>
    <x v="2"/>
    <x v="361"/>
    <x v="3"/>
    <x v="3"/>
    <n v="1250"/>
    <x v="0"/>
    <n v="11340.384412250623"/>
    <s v="Male"/>
    <s v="40 - 50"/>
    <x v="2"/>
    <n v="12.671815807342682"/>
    <x v="3"/>
  </r>
  <r>
    <n v="3752744"/>
    <x v="2"/>
    <x v="362"/>
    <x v="0"/>
    <x v="0"/>
    <n v="1250"/>
    <x v="0"/>
    <n v="10997.339247185269"/>
    <s v="Male"/>
    <s v="50 - 60"/>
    <x v="2"/>
    <n v="13.347390311766304"/>
    <x v="3"/>
  </r>
  <r>
    <n v="4389262"/>
    <x v="0"/>
    <x v="363"/>
    <x v="7"/>
    <x v="6"/>
    <n v="1100"/>
    <x v="1"/>
    <n v="11306.921895252031"/>
    <s v="Female"/>
    <s v="25 - 30"/>
    <x v="2"/>
    <n v="12.397560687062873"/>
    <x v="3"/>
  </r>
  <r>
    <n v="4861375"/>
    <x v="2"/>
    <x v="364"/>
    <x v="7"/>
    <x v="6"/>
    <n v="1250"/>
    <x v="0"/>
    <n v="11375.148362681633"/>
    <s v="Female"/>
    <s v="18-25"/>
    <x v="2"/>
    <n v="13.357104617063749"/>
    <x v="3"/>
  </r>
  <r>
    <n v="3946929"/>
    <x v="1"/>
    <x v="365"/>
    <x v="0"/>
    <x v="0"/>
    <n v="1000"/>
    <x v="2"/>
    <n v="11494.408596221298"/>
    <s v="Female"/>
    <s v="60 - 70"/>
    <x v="2"/>
    <n v="12.734854897217698"/>
    <x v="3"/>
  </r>
  <r>
    <n v="3786593"/>
    <x v="2"/>
    <x v="366"/>
    <x v="7"/>
    <x v="6"/>
    <n v="1250"/>
    <x v="0"/>
    <n v="11250.939269377828"/>
    <s v="Female"/>
    <s v="30 - 40"/>
    <x v="2"/>
    <n v="13.47595617212183"/>
    <x v="3"/>
  </r>
  <r>
    <n v="4853374"/>
    <x v="0"/>
    <x v="367"/>
    <x v="0"/>
    <x v="0"/>
    <n v="1100"/>
    <x v="1"/>
    <n v="11245.005717842498"/>
    <s v="Female"/>
    <s v="25 - 30"/>
    <x v="2"/>
    <n v="14.023096479538284"/>
    <x v="3"/>
  </r>
  <r>
    <n v="4532197"/>
    <x v="1"/>
    <x v="368"/>
    <x v="3"/>
    <x v="3"/>
    <n v="1000"/>
    <x v="2"/>
    <n v="11155.673265344143"/>
    <s v="Male"/>
    <s v="40 - 50"/>
    <x v="2"/>
    <n v="14.355745329949352"/>
    <x v="3"/>
  </r>
  <r>
    <n v="4925359"/>
    <x v="2"/>
    <x v="369"/>
    <x v="8"/>
    <x v="7"/>
    <n v="1250"/>
    <x v="0"/>
    <n v="11132.42184622053"/>
    <s v="Male"/>
    <s v="40 - 50"/>
    <x v="2"/>
    <n v="12.803474521948193"/>
    <x v="3"/>
  </r>
  <r>
    <n v="5004500"/>
    <x v="2"/>
    <x v="370"/>
    <x v="0"/>
    <x v="0"/>
    <n v="1250"/>
    <x v="0"/>
    <n v="11254.421120264949"/>
    <s v="Male"/>
    <s v="40 - 50"/>
    <x v="2"/>
    <n v="14.044570063971348"/>
    <x v="3"/>
  </r>
  <r>
    <n v="3978268"/>
    <x v="1"/>
    <x v="371"/>
    <x v="8"/>
    <x v="7"/>
    <n v="1000"/>
    <x v="2"/>
    <n v="11276.775303875798"/>
    <s v="Male"/>
    <s v="40 - 50"/>
    <x v="2"/>
    <n v="12.98813667823288"/>
    <x v="3"/>
  </r>
  <r>
    <n v="4835007"/>
    <x v="1"/>
    <x v="372"/>
    <x v="12"/>
    <x v="11"/>
    <n v="1100"/>
    <x v="1"/>
    <n v="11699.524875855521"/>
    <s v="Male"/>
    <s v="30 - 40"/>
    <x v="2"/>
    <n v="13.41205561355719"/>
    <x v="3"/>
  </r>
  <r>
    <n v="3541215"/>
    <x v="2"/>
    <x v="373"/>
    <x v="4"/>
    <x v="4"/>
    <n v="1250"/>
    <x v="0"/>
    <n v="11611.832626058869"/>
    <s v="Male"/>
    <s v="25 - 30"/>
    <x v="2"/>
    <n v="12.918612672045372"/>
    <x v="3"/>
  </r>
  <r>
    <n v="3249248"/>
    <x v="2"/>
    <x v="374"/>
    <x v="3"/>
    <x v="3"/>
    <n v="1250"/>
    <x v="0"/>
    <n v="11324.060385414856"/>
    <s v="Male"/>
    <s v="40 - 50"/>
    <x v="2"/>
    <n v="12.664964185783866"/>
    <x v="3"/>
  </r>
  <r>
    <n v="4540943"/>
    <x v="2"/>
    <x v="375"/>
    <x v="2"/>
    <x v="2"/>
    <n v="1250"/>
    <x v="0"/>
    <n v="11654.507308740405"/>
    <s v="Male"/>
    <s v="25 - 30"/>
    <x v="2"/>
    <n v="13.133659452175598"/>
    <x v="3"/>
  </r>
  <r>
    <n v="5451644"/>
    <x v="1"/>
    <x v="376"/>
    <x v="0"/>
    <x v="0"/>
    <n v="1100"/>
    <x v="1"/>
    <n v="11701.474448440844"/>
    <s v="Female"/>
    <s v="40 - 50"/>
    <x v="2"/>
    <n v="13.537250747125436"/>
    <x v="3"/>
  </r>
  <r>
    <n v="5252708"/>
    <x v="1"/>
    <x v="377"/>
    <x v="3"/>
    <x v="3"/>
    <n v="1000"/>
    <x v="2"/>
    <n v="11850.465478230863"/>
    <s v="Male"/>
    <b v="1"/>
    <x v="2"/>
    <n v="13.660745821147927"/>
    <x v="3"/>
  </r>
  <r>
    <n v="5043436"/>
    <x v="1"/>
    <x v="378"/>
    <x v="0"/>
    <x v="0"/>
    <n v="1000"/>
    <x v="2"/>
    <n v="11425.929426099003"/>
    <s v="Male"/>
    <s v="40 - 50"/>
    <x v="2"/>
    <n v="13.150223218640953"/>
    <x v="3"/>
  </r>
  <r>
    <n v="4098704"/>
    <x v="1"/>
    <x v="379"/>
    <x v="4"/>
    <x v="4"/>
    <n v="1000"/>
    <x v="2"/>
    <n v="11516.833017973646"/>
    <s v="Male"/>
    <s v="50 - 60"/>
    <x v="2"/>
    <n v="13.710354830298394"/>
    <x v="3"/>
  </r>
  <r>
    <n v="3916348"/>
    <x v="2"/>
    <x v="380"/>
    <x v="0"/>
    <x v="0"/>
    <n v="1250"/>
    <x v="0"/>
    <n v="11837.123662928743"/>
    <s v="Male"/>
    <s v="25 - 30"/>
    <x v="2"/>
    <n v="12.498062874025631"/>
    <x v="3"/>
  </r>
  <r>
    <n v="4592503"/>
    <x v="1"/>
    <x v="381"/>
    <x v="5"/>
    <x v="0"/>
    <n v="1100"/>
    <x v="1"/>
    <n v="11684.999178052982"/>
    <s v="Female"/>
    <s v="30 - 40"/>
    <x v="2"/>
    <n v="13.330345119621088"/>
    <x v="3"/>
  </r>
  <r>
    <n v="3310025"/>
    <x v="1"/>
    <x v="382"/>
    <x v="7"/>
    <x v="6"/>
    <n v="1000"/>
    <x v="2"/>
    <n v="12075.374696491923"/>
    <s v="Female"/>
    <s v="30 - 40"/>
    <x v="2"/>
    <n v="11.664425909805907"/>
    <x v="4"/>
  </r>
  <r>
    <n v="5146596"/>
    <x v="0"/>
    <x v="383"/>
    <x v="7"/>
    <x v="6"/>
    <n v="1000"/>
    <x v="2"/>
    <n v="11817.950529793001"/>
    <s v="Male"/>
    <s v="30 - 40"/>
    <x v="2"/>
    <n v="11.887305152823371"/>
    <x v="4"/>
  </r>
  <r>
    <n v="5093704"/>
    <x v="1"/>
    <x v="384"/>
    <x v="0"/>
    <x v="0"/>
    <n v="1100"/>
    <x v="1"/>
    <n v="11633.254657032208"/>
    <s v="Female"/>
    <s v="50 - 60"/>
    <x v="2"/>
    <n v="12.48647944846952"/>
    <x v="3"/>
  </r>
  <r>
    <n v="4198926"/>
    <x v="1"/>
    <x v="385"/>
    <x v="8"/>
    <x v="7"/>
    <n v="1100"/>
    <x v="1"/>
    <n v="11930.631212609132"/>
    <s v="Male"/>
    <s v="30 - 40"/>
    <x v="2"/>
    <n v="13.183437204730904"/>
    <x v="3"/>
  </r>
  <r>
    <n v="5289536"/>
    <x v="2"/>
    <x v="386"/>
    <x v="0"/>
    <x v="0"/>
    <n v="1250"/>
    <x v="0"/>
    <n v="11610.18804366561"/>
    <s v="Female"/>
    <s v="18-25"/>
    <x v="2"/>
    <n v="13.180751284110684"/>
    <x v="3"/>
  </r>
  <r>
    <n v="5103710"/>
    <x v="2"/>
    <x v="387"/>
    <x v="7"/>
    <x v="6"/>
    <n v="1250"/>
    <x v="0"/>
    <n v="12129.485077156096"/>
    <s v="Male"/>
    <s v="50 - 60"/>
    <x v="2"/>
    <n v="12.735700614210829"/>
    <x v="3"/>
  </r>
  <r>
    <n v="4555820"/>
    <x v="1"/>
    <x v="388"/>
    <x v="8"/>
    <x v="7"/>
    <n v="1000"/>
    <x v="2"/>
    <n v="11983.714041066774"/>
    <s v="Male"/>
    <s v="18-25"/>
    <x v="2"/>
    <n v="12.027705173110853"/>
    <x v="3"/>
  </r>
  <r>
    <n v="4878889"/>
    <x v="2"/>
    <x v="389"/>
    <x v="8"/>
    <x v="7"/>
    <n v="1250"/>
    <x v="0"/>
    <n v="11655.771843514518"/>
    <s v="Female"/>
    <s v="40 - 50"/>
    <x v="2"/>
    <n v="12.734417995046535"/>
    <x v="3"/>
  </r>
  <r>
    <n v="3382176"/>
    <x v="1"/>
    <x v="390"/>
    <x v="0"/>
    <x v="0"/>
    <n v="1100"/>
    <x v="1"/>
    <n v="11756.994796676867"/>
    <s v="Male"/>
    <s v="60 - 70"/>
    <x v="2"/>
    <n v="12.918283659199131"/>
    <x v="3"/>
  </r>
  <r>
    <n v="5260757"/>
    <x v="1"/>
    <x v="391"/>
    <x v="8"/>
    <x v="7"/>
    <n v="1100"/>
    <x v="1"/>
    <n v="11793.690448419686"/>
    <s v="Male"/>
    <s v="40 - 50"/>
    <x v="2"/>
    <n v="12.241335015153815"/>
    <x v="3"/>
  </r>
  <r>
    <n v="3919640"/>
    <x v="1"/>
    <x v="392"/>
    <x v="7"/>
    <x v="6"/>
    <n v="1100"/>
    <x v="1"/>
    <n v="12230.639103243075"/>
    <s v="Male"/>
    <s v="18-25"/>
    <x v="2"/>
    <n v="11.851823941614684"/>
    <x v="4"/>
  </r>
  <r>
    <n v="3264697"/>
    <x v="1"/>
    <x v="393"/>
    <x v="0"/>
    <x v="0"/>
    <n v="1000"/>
    <x v="2"/>
    <n v="12220.581713286922"/>
    <s v="Female"/>
    <s v="40 - 50"/>
    <x v="2"/>
    <n v="12.3085725172278"/>
    <x v="3"/>
  </r>
  <r>
    <n v="3512442"/>
    <x v="2"/>
    <x v="394"/>
    <x v="8"/>
    <x v="7"/>
    <n v="1250"/>
    <x v="0"/>
    <n v="12010.729554680222"/>
    <s v="Female"/>
    <s v="30 - 40"/>
    <x v="2"/>
    <n v="12.846831531579859"/>
    <x v="3"/>
  </r>
  <r>
    <n v="4426262"/>
    <x v="2"/>
    <x v="395"/>
    <x v="0"/>
    <x v="0"/>
    <n v="1250"/>
    <x v="0"/>
    <n v="11994.937226395112"/>
    <s v="Male"/>
    <s v="25 - 30"/>
    <x v="2"/>
    <n v="13.463182160664569"/>
    <x v="3"/>
  </r>
  <r>
    <n v="3542652"/>
    <x v="1"/>
    <x v="396"/>
    <x v="0"/>
    <x v="0"/>
    <n v="1400"/>
    <x v="3"/>
    <n v="11920.363534092909"/>
    <s v="Female"/>
    <s v="25 - 30"/>
    <x v="2"/>
    <n v="13.074203070391469"/>
    <x v="3"/>
  </r>
  <r>
    <n v="4060680"/>
    <x v="1"/>
    <x v="397"/>
    <x v="5"/>
    <x v="0"/>
    <n v="1100"/>
    <x v="1"/>
    <n v="12126.006717890279"/>
    <s v="Female"/>
    <s v="30 - 40"/>
    <x v="2"/>
    <n v="12.250539943921474"/>
    <x v="3"/>
  </r>
  <r>
    <n v="5268696"/>
    <x v="1"/>
    <x v="398"/>
    <x v="7"/>
    <x v="6"/>
    <n v="1100"/>
    <x v="1"/>
    <n v="12157.024957624761"/>
    <s v="Male"/>
    <s v="30 - 40"/>
    <x v="2"/>
    <n v="11.526766219175702"/>
    <x v="4"/>
  </r>
  <r>
    <n v="4635503"/>
    <x v="2"/>
    <x v="399"/>
    <x v="4"/>
    <x v="4"/>
    <n v="1250"/>
    <x v="0"/>
    <n v="12142.973813437195"/>
    <s v="Male"/>
    <s v="30 - 40"/>
    <x v="2"/>
    <n v="13.329779892960005"/>
    <x v="3"/>
  </r>
  <r>
    <n v="3565519"/>
    <x v="1"/>
    <x v="400"/>
    <x v="3"/>
    <x v="3"/>
    <n v="1000"/>
    <x v="2"/>
    <n v="12044.56219584682"/>
    <s v="Male"/>
    <s v="30 - 40"/>
    <x v="2"/>
    <n v="13.051497166753411"/>
    <x v="3"/>
  </r>
  <r>
    <n v="3920783"/>
    <x v="1"/>
    <x v="401"/>
    <x v="4"/>
    <x v="4"/>
    <n v="1000"/>
    <x v="2"/>
    <n v="12152.594208595699"/>
    <s v="Male"/>
    <s v="18-25"/>
    <x v="2"/>
    <n v="12.148667884231147"/>
    <x v="3"/>
  </r>
  <r>
    <n v="4887240"/>
    <x v="1"/>
    <x v="402"/>
    <x v="1"/>
    <x v="1"/>
    <n v="1000"/>
    <x v="2"/>
    <n v="12423.665224220113"/>
    <s v="Male"/>
    <s v="25 - 30"/>
    <x v="2"/>
    <n v="11.819112816924168"/>
    <x v="4"/>
  </r>
  <r>
    <n v="4062151"/>
    <x v="2"/>
    <x v="403"/>
    <x v="10"/>
    <x v="9"/>
    <n v="1100"/>
    <x v="1"/>
    <n v="12233.177476264584"/>
    <s v="Male"/>
    <s v="30 - 40"/>
    <x v="2"/>
    <n v="13.007198847509594"/>
    <x v="3"/>
  </r>
  <r>
    <n v="5170029"/>
    <x v="1"/>
    <x v="404"/>
    <x v="2"/>
    <x v="2"/>
    <n v="1100"/>
    <x v="1"/>
    <n v="12338.401696277602"/>
    <s v="Male"/>
    <s v="40 - 50"/>
    <x v="2"/>
    <n v="12.296015414380671"/>
    <x v="3"/>
  </r>
  <r>
    <n v="4074694"/>
    <x v="2"/>
    <x v="405"/>
    <x v="5"/>
    <x v="0"/>
    <n v="1000"/>
    <x v="2"/>
    <n v="12543.801890711884"/>
    <s v="Male"/>
    <s v="40 - 50"/>
    <x v="2"/>
    <n v="13.11579049294672"/>
    <x v="3"/>
  </r>
  <r>
    <n v="4892861"/>
    <x v="1"/>
    <x v="406"/>
    <x v="0"/>
    <x v="0"/>
    <n v="1000"/>
    <x v="2"/>
    <n v="12666.328238702647"/>
    <s v="Male"/>
    <s v="40 - 50"/>
    <x v="2"/>
    <n v="11.964529413029187"/>
    <x v="4"/>
  </r>
  <r>
    <n v="3773743"/>
    <x v="1"/>
    <x v="407"/>
    <x v="0"/>
    <x v="0"/>
    <n v="1100"/>
    <x v="1"/>
    <n v="12706.089282841613"/>
    <s v="Male"/>
    <s v="40 - 50"/>
    <x v="2"/>
    <n v="11.713829030372109"/>
    <x v="4"/>
  </r>
  <r>
    <n v="3999184"/>
    <x v="2"/>
    <x v="408"/>
    <x v="7"/>
    <x v="6"/>
    <n v="1250"/>
    <x v="0"/>
    <n v="12780.155618491093"/>
    <s v="Male"/>
    <s v="40 - 50"/>
    <x v="2"/>
    <n v="12.385761261461774"/>
    <x v="3"/>
  </r>
  <r>
    <n v="5010905"/>
    <x v="1"/>
    <x v="409"/>
    <x v="0"/>
    <x v="0"/>
    <n v="1400"/>
    <x v="3"/>
    <n v="12986.008770261593"/>
    <s v="Male"/>
    <s v="30 - 40"/>
    <x v="2"/>
    <n v="12.615216961800956"/>
    <x v="3"/>
  </r>
  <r>
    <n v="5414093"/>
    <x v="2"/>
    <x v="410"/>
    <x v="4"/>
    <x v="4"/>
    <n v="1250"/>
    <x v="0"/>
    <n v="12742.739739478911"/>
    <s v="Male"/>
    <s v="30 - 40"/>
    <x v="2"/>
    <n v="11.194211411304174"/>
    <x v="4"/>
  </r>
  <r>
    <n v="5276641"/>
    <x v="2"/>
    <x v="411"/>
    <x v="7"/>
    <x v="6"/>
    <n v="1250"/>
    <x v="0"/>
    <n v="12534.283730658883"/>
    <s v="Female"/>
    <s v="30 - 40"/>
    <x v="2"/>
    <n v="11.626587305483108"/>
    <x v="4"/>
  </r>
  <r>
    <n v="4824946"/>
    <x v="1"/>
    <x v="412"/>
    <x v="4"/>
    <x v="4"/>
    <n v="1100"/>
    <x v="1"/>
    <n v="12540.960096655408"/>
    <s v="Male"/>
    <s v="30 - 40"/>
    <x v="2"/>
    <n v="12.029734123304049"/>
    <x v="3"/>
  </r>
  <r>
    <n v="3810273"/>
    <x v="2"/>
    <x v="413"/>
    <x v="14"/>
    <x v="12"/>
    <n v="1250"/>
    <x v="0"/>
    <n v="12886.570957371821"/>
    <s v="Male"/>
    <s v="30 - 40"/>
    <x v="2"/>
    <n v="11.602800691672538"/>
    <x v="4"/>
  </r>
  <r>
    <n v="3740839"/>
    <x v="1"/>
    <x v="414"/>
    <x v="7"/>
    <x v="6"/>
    <n v="1000"/>
    <x v="2"/>
    <n v="12798.999991901605"/>
    <s v="Male"/>
    <s v="25 - 30"/>
    <x v="2"/>
    <n v="12.389981567299708"/>
    <x v="3"/>
  </r>
  <r>
    <n v="3808895"/>
    <x v="1"/>
    <x v="415"/>
    <x v="1"/>
    <x v="1"/>
    <n v="1000"/>
    <x v="2"/>
    <n v="13090.575147447073"/>
    <s v="Female"/>
    <s v="25 - 30"/>
    <x v="2"/>
    <n v="12.544145484880342"/>
    <x v="3"/>
  </r>
  <r>
    <n v="3240022"/>
    <x v="2"/>
    <x v="416"/>
    <x v="5"/>
    <x v="0"/>
    <n v="1250"/>
    <x v="0"/>
    <n v="13151.400571524131"/>
    <s v="Male"/>
    <s v="30 - 40"/>
    <x v="2"/>
    <n v="10.989267818719394"/>
    <x v="4"/>
  </r>
  <r>
    <n v="4122646"/>
    <x v="2"/>
    <x v="417"/>
    <x v="0"/>
    <x v="0"/>
    <n v="1250"/>
    <x v="0"/>
    <n v="13043.076958278003"/>
    <s v="Male"/>
    <s v="30 - 40"/>
    <x v="2"/>
    <n v="12.155498214388496"/>
    <x v="3"/>
  </r>
  <r>
    <n v="5294282"/>
    <x v="2"/>
    <x v="418"/>
    <x v="4"/>
    <x v="4"/>
    <n v="1250"/>
    <x v="0"/>
    <n v="12960.921719418408"/>
    <s v="Male"/>
    <s v="40 - 50"/>
    <x v="2"/>
    <n v="11.138143768422889"/>
    <x v="4"/>
  </r>
  <r>
    <n v="3340221"/>
    <x v="2"/>
    <x v="419"/>
    <x v="10"/>
    <x v="9"/>
    <n v="1250"/>
    <x v="0"/>
    <n v="13097.613077118956"/>
    <s v="Male"/>
    <s v="25 - 30"/>
    <x v="2"/>
    <n v="11.233388238091003"/>
    <x v="4"/>
  </r>
  <r>
    <n v="4230411"/>
    <x v="2"/>
    <x v="420"/>
    <x v="4"/>
    <x v="4"/>
    <n v="1250"/>
    <x v="0"/>
    <n v="13291.513909482217"/>
    <s v="Female"/>
    <s v="25 - 30"/>
    <x v="2"/>
    <n v="10.992677820486124"/>
    <x v="4"/>
  </r>
  <r>
    <n v="4591104"/>
    <x v="1"/>
    <x v="421"/>
    <x v="0"/>
    <x v="0"/>
    <n v="1400"/>
    <x v="3"/>
    <n v="13011.868015400672"/>
    <s v="Male"/>
    <s v="60 - 70"/>
    <x v="2"/>
    <n v="12.178475330508139"/>
    <x v="3"/>
  </r>
  <r>
    <n v="5523632"/>
    <x v="0"/>
    <x v="422"/>
    <x v="7"/>
    <x v="6"/>
    <n v="1100"/>
    <x v="1"/>
    <n v="13079.717855599079"/>
    <s v="Male"/>
    <s v="30 - 40"/>
    <x v="2"/>
    <n v="11.665145198524746"/>
    <x v="4"/>
  </r>
  <r>
    <n v="4576431"/>
    <x v="2"/>
    <x v="423"/>
    <x v="8"/>
    <x v="7"/>
    <n v="1250"/>
    <x v="0"/>
    <n v="13084.981584218196"/>
    <s v="Female"/>
    <s v="18-25"/>
    <x v="2"/>
    <n v="11.328843521956468"/>
    <x v="4"/>
  </r>
  <r>
    <n v="5466118"/>
    <x v="1"/>
    <x v="424"/>
    <x v="4"/>
    <x v="4"/>
    <n v="1100"/>
    <x v="1"/>
    <n v="13580.908669372571"/>
    <s v="Male"/>
    <s v="25 - 30"/>
    <x v="2"/>
    <n v="10.924990084071057"/>
    <x v="4"/>
  </r>
  <r>
    <n v="5023761"/>
    <x v="1"/>
    <x v="425"/>
    <x v="3"/>
    <x v="3"/>
    <n v="1100"/>
    <x v="1"/>
    <n v="13497.683814658139"/>
    <s v="Male"/>
    <s v="18-25"/>
    <x v="2"/>
    <n v="11.190276853994119"/>
    <x v="4"/>
  </r>
  <r>
    <n v="3799212"/>
    <x v="2"/>
    <x v="426"/>
    <x v="0"/>
    <x v="0"/>
    <n v="1250"/>
    <x v="0"/>
    <n v="13482.003861089917"/>
    <s v="Female"/>
    <s v="18-25"/>
    <x v="2"/>
    <n v="11.980169665094772"/>
    <x v="4"/>
  </r>
  <r>
    <n v="4089795"/>
    <x v="1"/>
    <x v="427"/>
    <x v="12"/>
    <x v="11"/>
    <n v="1100"/>
    <x v="1"/>
    <n v="13455.840054773476"/>
    <s v="Male"/>
    <s v="40 - 50"/>
    <x v="2"/>
    <n v="11.072303791400717"/>
    <x v="4"/>
  </r>
  <r>
    <n v="4470212"/>
    <x v="2"/>
    <x v="428"/>
    <x v="0"/>
    <x v="0"/>
    <n v="1250"/>
    <x v="0"/>
    <n v="13936.272102948897"/>
    <s v="Male"/>
    <s v="30 - 40"/>
    <x v="2"/>
    <n v="10.959421516056421"/>
    <x v="4"/>
  </r>
  <r>
    <n v="3768862"/>
    <x v="0"/>
    <x v="429"/>
    <x v="13"/>
    <x v="5"/>
    <n v="1400"/>
    <x v="3"/>
    <n v="13582.764013270526"/>
    <s v="Male"/>
    <s v="50 - 60"/>
    <x v="2"/>
    <n v="11.081424043006246"/>
    <x v="4"/>
  </r>
  <r>
    <n v="3698424"/>
    <x v="1"/>
    <x v="430"/>
    <x v="0"/>
    <x v="0"/>
    <n v="1400"/>
    <x v="3"/>
    <n v="14023.192583561271"/>
    <s v="Male"/>
    <s v="30 - 40"/>
    <x v="2"/>
    <n v="11.235980737885628"/>
    <x v="4"/>
  </r>
  <r>
    <n v="3722630"/>
    <x v="1"/>
    <x v="431"/>
    <x v="0"/>
    <x v="0"/>
    <n v="1000"/>
    <x v="2"/>
    <n v="13641.553790954789"/>
    <s v="Male"/>
    <s v="40 - 50"/>
    <x v="2"/>
    <n v="10.614640999028033"/>
    <x v="4"/>
  </r>
  <r>
    <n v="3919903"/>
    <x v="2"/>
    <x v="432"/>
    <x v="4"/>
    <x v="4"/>
    <n v="1250"/>
    <x v="0"/>
    <n v="14005.355210955293"/>
    <s v="Female"/>
    <s v="40 - 50"/>
    <x v="2"/>
    <n v="10.966062884696246"/>
    <x v="4"/>
  </r>
  <r>
    <n v="4219486"/>
    <x v="2"/>
    <x v="433"/>
    <x v="0"/>
    <x v="0"/>
    <n v="1250"/>
    <x v="0"/>
    <n v="13777.113111230197"/>
    <s v="Male"/>
    <s v="40 - 50"/>
    <x v="2"/>
    <n v="11.250478636710538"/>
    <x v="4"/>
  </r>
  <r>
    <n v="3442670"/>
    <x v="2"/>
    <x v="434"/>
    <x v="3"/>
    <x v="3"/>
    <n v="1250"/>
    <x v="0"/>
    <n v="13926.836069909858"/>
    <s v="Male"/>
    <s v="25 - 30"/>
    <x v="2"/>
    <n v="11.069836158053153"/>
    <x v="4"/>
  </r>
  <r>
    <n v="4552591"/>
    <x v="1"/>
    <x v="435"/>
    <x v="0"/>
    <x v="0"/>
    <n v="1000"/>
    <x v="2"/>
    <n v="13856.749461274558"/>
    <s v="Female"/>
    <s v="30 - 40"/>
    <x v="2"/>
    <n v="10.863598545155028"/>
    <x v="4"/>
  </r>
  <r>
    <n v="5089418"/>
    <x v="0"/>
    <x v="436"/>
    <x v="11"/>
    <x v="10"/>
    <n v="1400"/>
    <x v="3"/>
    <n v="11457"/>
    <s v="Male"/>
    <s v="30 - 40"/>
    <x v="2"/>
    <n v="14.388105324703325"/>
    <x v="3"/>
  </r>
  <r>
    <n v="5142187"/>
    <x v="1"/>
    <x v="437"/>
    <x v="8"/>
    <x v="7"/>
    <n v="1000"/>
    <x v="2"/>
    <n v="14110.752713137164"/>
    <s v="Male"/>
    <s v="18-25"/>
    <x v="2"/>
    <n v="10.659072393597404"/>
    <x v="4"/>
  </r>
  <r>
    <n v="4118160"/>
    <x v="2"/>
    <x v="438"/>
    <x v="8"/>
    <x v="7"/>
    <n v="1250"/>
    <x v="0"/>
    <n v="14291.529487792939"/>
    <s v="Male"/>
    <s v="40 - 50"/>
    <x v="2"/>
    <n v="10.405427406899641"/>
    <x v="4"/>
  </r>
  <r>
    <n v="4900468"/>
    <x v="2"/>
    <x v="439"/>
    <x v="8"/>
    <x v="7"/>
    <n v="1250"/>
    <x v="0"/>
    <n v="14161.975971263097"/>
    <s v="Female"/>
    <s v="25 - 30"/>
    <x v="2"/>
    <n v="10.340756980107955"/>
    <x v="4"/>
  </r>
  <r>
    <n v="5414719"/>
    <x v="1"/>
    <x v="440"/>
    <x v="10"/>
    <x v="9"/>
    <n v="1100"/>
    <x v="1"/>
    <n v="14648.758841478157"/>
    <s v="Female"/>
    <s v="40 - 50"/>
    <x v="2"/>
    <n v="9.8789278783094101"/>
    <x v="4"/>
  </r>
  <r>
    <n v="4014119"/>
    <x v="1"/>
    <x v="441"/>
    <x v="7"/>
    <x v="6"/>
    <n v="1000"/>
    <x v="2"/>
    <n v="14869.736329245266"/>
    <s v="Male"/>
    <s v="25 - 30"/>
    <x v="2"/>
    <n v="10.32233609074194"/>
    <x v="4"/>
  </r>
  <r>
    <n v="5149878"/>
    <x v="2"/>
    <x v="442"/>
    <x v="0"/>
    <x v="0"/>
    <n v="1250"/>
    <x v="0"/>
    <n v="14624.47265679168"/>
    <s v="Male"/>
    <s v="50 - 60"/>
    <x v="2"/>
    <n v="10.664235341894322"/>
    <x v="4"/>
  </r>
  <r>
    <n v="4650658"/>
    <x v="2"/>
    <x v="443"/>
    <x v="0"/>
    <x v="0"/>
    <n v="1250"/>
    <x v="0"/>
    <n v="15074.608484831109"/>
    <s v="Female"/>
    <s v="25 - 30"/>
    <x v="4"/>
    <n v="9.5739782306245385"/>
    <x v="4"/>
  </r>
  <r>
    <n v="5489077"/>
    <x v="2"/>
    <x v="444"/>
    <x v="0"/>
    <x v="0"/>
    <n v="1100"/>
    <x v="1"/>
    <n v="14905.94692144108"/>
    <s v="Male"/>
    <s v="30 - 40"/>
    <x v="2"/>
    <n v="10.366551969691635"/>
    <x v="4"/>
  </r>
  <r>
    <n v="4438265"/>
    <x v="1"/>
    <x v="445"/>
    <x v="3"/>
    <x v="3"/>
    <n v="1000"/>
    <x v="2"/>
    <n v="15106.738757575815"/>
    <s v="Male"/>
    <s v="40 - 50"/>
    <x v="4"/>
    <n v="10.662395013842326"/>
    <x v="4"/>
  </r>
  <r>
    <n v="3540171"/>
    <x v="2"/>
    <x v="446"/>
    <x v="3"/>
    <x v="3"/>
    <n v="1250"/>
    <x v="0"/>
    <n v="14770.685831747498"/>
    <s v="Male"/>
    <s v="30 - 40"/>
    <x v="2"/>
    <n v="11.099356448816428"/>
    <x v="4"/>
  </r>
  <r>
    <n v="5122435"/>
    <x v="2"/>
    <x v="447"/>
    <x v="7"/>
    <x v="6"/>
    <n v="1250"/>
    <x v="0"/>
    <n v="15544.840593639419"/>
    <s v="Male"/>
    <s v="30 - 40"/>
    <x v="4"/>
    <n v="10.057375649328998"/>
    <x v="4"/>
  </r>
  <r>
    <n v="3708748"/>
    <x v="2"/>
    <x v="448"/>
    <x v="4"/>
    <x v="4"/>
    <n v="1250"/>
    <x v="0"/>
    <n v="15165.615734966266"/>
    <s v="Male"/>
    <s v="40 - 50"/>
    <x v="4"/>
    <n v="10.142612406236873"/>
    <x v="4"/>
  </r>
  <r>
    <n v="3890202"/>
    <x v="2"/>
    <x v="449"/>
    <x v="6"/>
    <x v="5"/>
    <n v="1250"/>
    <x v="0"/>
    <n v="15773.847732209739"/>
    <s v="Male"/>
    <s v="30 - 40"/>
    <x v="4"/>
    <n v="10.206261291789005"/>
    <x v="4"/>
  </r>
  <r>
    <n v="3358368"/>
    <x v="2"/>
    <x v="450"/>
    <x v="0"/>
    <x v="0"/>
    <n v="1100"/>
    <x v="1"/>
    <n v="12908"/>
    <s v="Female"/>
    <s v="40 - 50"/>
    <x v="2"/>
    <n v="12.244470300879609"/>
    <x v="3"/>
  </r>
  <r>
    <n v="3337402"/>
    <x v="1"/>
    <x v="451"/>
    <x v="12"/>
    <x v="11"/>
    <n v="1000"/>
    <x v="2"/>
    <n v="16218.818550158014"/>
    <s v="Male"/>
    <s v="25 - 30"/>
    <x v="4"/>
    <n v="9.2211483815054418"/>
    <x v="4"/>
  </r>
  <r>
    <n v="4668795"/>
    <x v="1"/>
    <x v="452"/>
    <x v="5"/>
    <x v="0"/>
    <n v="1100"/>
    <x v="1"/>
    <n v="16343.520777862161"/>
    <s v="Male"/>
    <s v="40 - 50"/>
    <x v="4"/>
    <n v="8.980197409532602"/>
    <x v="4"/>
  </r>
  <r>
    <n v="4011782"/>
    <x v="2"/>
    <x v="453"/>
    <x v="0"/>
    <x v="0"/>
    <n v="1000"/>
    <x v="2"/>
    <n v="16497.552806598906"/>
    <s v="Female"/>
    <s v="30 - 40"/>
    <x v="4"/>
    <n v="10.149041308682792"/>
    <x v="4"/>
  </r>
  <r>
    <n v="4851900"/>
    <x v="1"/>
    <x v="454"/>
    <x v="12"/>
    <x v="11"/>
    <n v="1000"/>
    <x v="2"/>
    <n v="17096.827859012861"/>
    <s v="Male"/>
    <s v="30 - 40"/>
    <x v="4"/>
    <n v="9.0585525449281832"/>
    <x v="4"/>
  </r>
  <r>
    <n v="4579155"/>
    <x v="2"/>
    <x v="455"/>
    <x v="0"/>
    <x v="0"/>
    <n v="1000"/>
    <x v="2"/>
    <n v="17100.412798538327"/>
    <s v="Male"/>
    <s v="18-25"/>
    <x v="4"/>
    <n v="9.4690001941587401"/>
    <x v="4"/>
  </r>
  <r>
    <n v="5479568"/>
    <x v="2"/>
    <x v="456"/>
    <x v="8"/>
    <x v="7"/>
    <n v="1250"/>
    <x v="0"/>
    <n v="17118.681544994386"/>
    <s v="Female"/>
    <s v="40 - 50"/>
    <x v="4"/>
    <n v="8.6931045018991142"/>
    <x v="4"/>
  </r>
  <r>
    <n v="3912063"/>
    <x v="0"/>
    <x v="457"/>
    <x v="0"/>
    <x v="0"/>
    <n v="1100"/>
    <x v="1"/>
    <n v="12456"/>
    <s v="Male"/>
    <s v="30 - 40"/>
    <x v="2"/>
    <n v="11.892112109566474"/>
    <x v="4"/>
  </r>
  <r>
    <n v="4286435"/>
    <x v="2"/>
    <x v="458"/>
    <x v="11"/>
    <x v="10"/>
    <n v="1250"/>
    <x v="0"/>
    <n v="18029.224420021539"/>
    <s v="Male"/>
    <s v="18-25"/>
    <x v="4"/>
    <n v="9.0028669500198095"/>
    <x v="4"/>
  </r>
  <r>
    <n v="4182655"/>
    <x v="1"/>
    <x v="459"/>
    <x v="0"/>
    <x v="0"/>
    <n v="1400"/>
    <x v="3"/>
    <n v="18090.574335217658"/>
    <s v="Female"/>
    <s v="25 - 30"/>
    <x v="4"/>
    <n v="8.693902628479357"/>
    <x v="4"/>
  </r>
  <r>
    <n v="5307706"/>
    <x v="2"/>
    <x v="460"/>
    <x v="3"/>
    <x v="3"/>
    <n v="1250"/>
    <x v="0"/>
    <n v="17714.265870161478"/>
    <s v="Male"/>
    <s v="40 - 50"/>
    <x v="4"/>
    <n v="8.4223145252869021"/>
    <x v="4"/>
  </r>
  <r>
    <n v="3666428"/>
    <x v="2"/>
    <x v="461"/>
    <x v="7"/>
    <x v="6"/>
    <n v="1250"/>
    <x v="0"/>
    <n v="17910.409320619419"/>
    <s v="Male"/>
    <s v="40 - 50"/>
    <x v="4"/>
    <n v="8.273174564249123"/>
    <x v="4"/>
  </r>
  <r>
    <n v="4707338"/>
    <x v="1"/>
    <x v="462"/>
    <x v="7"/>
    <x v="6"/>
    <n v="1000"/>
    <x v="2"/>
    <n v="18167.995068473108"/>
    <s v="Male"/>
    <s v="25 - 30"/>
    <x v="4"/>
    <n v="8.654855230831755"/>
    <x v="4"/>
  </r>
  <r>
    <n v="3224830"/>
    <x v="1"/>
    <x v="463"/>
    <x v="14"/>
    <x v="12"/>
    <n v="1100"/>
    <x v="1"/>
    <n v="15782"/>
    <s v="Male"/>
    <s v="40 - 50"/>
    <x v="4"/>
    <n v="9.7399463430652009"/>
    <x v="4"/>
  </r>
  <r>
    <n v="5005858"/>
    <x v="2"/>
    <x v="464"/>
    <x v="5"/>
    <x v="0"/>
    <n v="1100"/>
    <x v="1"/>
    <n v="18032.566720303577"/>
    <s v="Male"/>
    <s v="40 - 50"/>
    <x v="4"/>
    <n v="8.842185627576189"/>
    <x v="4"/>
  </r>
  <r>
    <n v="5206651"/>
    <x v="2"/>
    <x v="465"/>
    <x v="6"/>
    <x v="5"/>
    <n v="1250"/>
    <x v="0"/>
    <n v="18160.837153160093"/>
    <s v="Male"/>
    <s v="25 - 30"/>
    <x v="4"/>
    <n v="8.4003141159111827"/>
    <x v="4"/>
  </r>
  <r>
    <n v="3562210"/>
    <x v="1"/>
    <x v="466"/>
    <x v="6"/>
    <x v="5"/>
    <n v="1100"/>
    <x v="1"/>
    <n v="18296.747275779224"/>
    <s v="Female"/>
    <s v="25 - 30"/>
    <x v="4"/>
    <n v="7.9350899127427992"/>
    <x v="4"/>
  </r>
  <r>
    <n v="4917069"/>
    <x v="1"/>
    <x v="467"/>
    <x v="5"/>
    <x v="0"/>
    <n v="1400"/>
    <x v="3"/>
    <n v="18556.162176636488"/>
    <s v="Male"/>
    <s v="50 - 60"/>
    <x v="4"/>
    <n v="8.4735211072681409"/>
    <x v="4"/>
  </r>
  <r>
    <n v="3819172"/>
    <x v="0"/>
    <x v="468"/>
    <x v="8"/>
    <x v="7"/>
    <n v="1000"/>
    <x v="2"/>
    <n v="18575.150344774229"/>
    <s v="Male"/>
    <s v="50 - 60"/>
    <x v="4"/>
    <n v="7.8914175372475377"/>
    <x v="4"/>
  </r>
  <r>
    <n v="3438888"/>
    <x v="1"/>
    <x v="469"/>
    <x v="3"/>
    <x v="3"/>
    <n v="1400"/>
    <x v="3"/>
    <n v="18542.265204776624"/>
    <s v="Male"/>
    <s v="40 - 50"/>
    <x v="4"/>
    <n v="8.6441894803478458"/>
    <x v="4"/>
  </r>
  <r>
    <n v="3547233"/>
    <x v="0"/>
    <x v="470"/>
    <x v="3"/>
    <x v="3"/>
    <n v="1000"/>
    <x v="2"/>
    <n v="18480.495447804489"/>
    <s v="Female"/>
    <s v="30 - 40"/>
    <x v="4"/>
    <n v="7.8150351227718842"/>
    <x v="4"/>
  </r>
  <r>
    <n v="4760079"/>
    <x v="1"/>
    <x v="471"/>
    <x v="4"/>
    <x v="4"/>
    <n v="1000"/>
    <x v="2"/>
    <n v="18910.584025795069"/>
    <s v="Male"/>
    <s v="40 - 50"/>
    <x v="4"/>
    <n v="7.9749774199128334"/>
    <x v="4"/>
  </r>
  <r>
    <n v="3595980"/>
    <x v="1"/>
    <x v="472"/>
    <x v="15"/>
    <x v="11"/>
    <n v="1000"/>
    <x v="2"/>
    <n v="18990.145598396928"/>
    <s v="Male"/>
    <s v="30 - 40"/>
    <x v="4"/>
    <n v="8.4654390871755982"/>
    <x v="4"/>
  </r>
  <r>
    <n v="4806651"/>
    <x v="2"/>
    <x v="473"/>
    <x v="8"/>
    <x v="7"/>
    <n v="1100"/>
    <x v="1"/>
    <n v="18907"/>
    <s v="Male"/>
    <s v="30 - 40"/>
    <x v="4"/>
    <n v="8.4869770177333805"/>
    <x v="4"/>
  </r>
  <r>
    <n v="4409323"/>
    <x v="2"/>
    <x v="474"/>
    <x v="0"/>
    <x v="0"/>
    <n v="1250"/>
    <x v="0"/>
    <n v="19029.111712317128"/>
    <s v="Female"/>
    <s v="40 - 50"/>
    <x v="4"/>
    <n v="8.1293990144142754"/>
    <x v="4"/>
  </r>
  <r>
    <n v="3829521"/>
    <x v="2"/>
    <x v="475"/>
    <x v="8"/>
    <x v="7"/>
    <n v="1250"/>
    <x v="0"/>
    <n v="19322.222248108177"/>
    <s v="Male"/>
    <s v="30 - 40"/>
    <x v="4"/>
    <n v="7.5416403933516225"/>
    <x v="4"/>
  </r>
  <r>
    <n v="5109148"/>
    <x v="2"/>
    <x v="476"/>
    <x v="7"/>
    <x v="6"/>
    <n v="1250"/>
    <x v="0"/>
    <n v="19886.003216042503"/>
    <s v="Female"/>
    <s v="40 - 50"/>
    <x v="4"/>
    <n v="7.2633686314498531"/>
    <x v="4"/>
  </r>
  <r>
    <n v="3657625"/>
    <x v="2"/>
    <x v="477"/>
    <x v="12"/>
    <x v="11"/>
    <n v="1100"/>
    <x v="1"/>
    <n v="19671.101372146139"/>
    <s v="Male"/>
    <s v="18-25"/>
    <x v="4"/>
    <n v="7.9867280001078749"/>
    <x v="4"/>
  </r>
  <r>
    <n v="5373783"/>
    <x v="1"/>
    <x v="478"/>
    <x v="3"/>
    <x v="3"/>
    <n v="1100"/>
    <x v="1"/>
    <n v="20004.865461638681"/>
    <s v="Female"/>
    <s v="30 - 40"/>
    <x v="5"/>
    <n v="7.485803188086682"/>
    <x v="4"/>
  </r>
  <r>
    <n v="3366426"/>
    <x v="1"/>
    <x v="479"/>
    <x v="5"/>
    <x v="0"/>
    <n v="1000"/>
    <x v="2"/>
    <n v="20185.595702664192"/>
    <s v="Male"/>
    <s v="25 - 30"/>
    <x v="5"/>
    <n v="7.6638677843080441"/>
    <x v="4"/>
  </r>
  <r>
    <n v="3802238"/>
    <x v="2"/>
    <x v="480"/>
    <x v="8"/>
    <x v="7"/>
    <n v="1250"/>
    <x v="0"/>
    <n v="20034.894408621134"/>
    <s v="Female"/>
    <s v="18-25"/>
    <x v="5"/>
    <n v="7.2447830191183709"/>
    <x v="4"/>
  </r>
  <r>
    <n v="4506208"/>
    <x v="1"/>
    <x v="481"/>
    <x v="8"/>
    <x v="7"/>
    <n v="1000"/>
    <x v="2"/>
    <n v="20249.687007503922"/>
    <s v="Male"/>
    <s v="30 - 40"/>
    <x v="5"/>
    <n v="7.9987600990053789"/>
    <x v="4"/>
  </r>
  <r>
    <n v="5396542"/>
    <x v="3"/>
    <x v="482"/>
    <x v="7"/>
    <x v="6"/>
    <n v="1250"/>
    <x v="0"/>
    <n v="19442.359437317748"/>
    <s v="Male"/>
    <s v="40 - 50"/>
    <x v="4"/>
    <n v="8.5550807599159828"/>
    <x v="4"/>
  </r>
  <r>
    <n v="4517693"/>
    <x v="2"/>
    <x v="483"/>
    <x v="15"/>
    <x v="11"/>
    <n v="1250"/>
    <x v="0"/>
    <n v="24741.666124030726"/>
    <s v="Male"/>
    <s v="50 - 60"/>
    <x v="5"/>
    <n v="6.5542154270784314"/>
    <x v="4"/>
  </r>
  <r>
    <n v="4909042"/>
    <x v="2"/>
    <x v="484"/>
    <x v="7"/>
    <x v="6"/>
    <n v="1250"/>
    <x v="0"/>
    <n v="25002.906238112384"/>
    <s v="Female"/>
    <s v="60 - 70"/>
    <x v="6"/>
    <n v="6.4599961921544216"/>
    <x v="4"/>
  </r>
  <r>
    <n v="3941719"/>
    <x v="0"/>
    <x v="485"/>
    <x v="0"/>
    <x v="0"/>
    <n v="1100"/>
    <x v="1"/>
    <n v="18902"/>
    <s v="Male"/>
    <s v="25 - 30"/>
    <x v="4"/>
    <n v="8.0761604341096707"/>
    <x v="4"/>
  </r>
  <r>
    <n v="3390405"/>
    <x v="0"/>
    <x v="486"/>
    <x v="13"/>
    <x v="5"/>
    <n v="1000"/>
    <x v="2"/>
    <n v="8990.206217797986"/>
    <s v="Male"/>
    <s v="30 - 40"/>
    <x v="1"/>
    <n v="16.379989526667494"/>
    <x v="3"/>
  </r>
  <r>
    <n v="3536597"/>
    <x v="0"/>
    <x v="487"/>
    <x v="3"/>
    <x v="3"/>
    <n v="1400"/>
    <x v="3"/>
    <n v="8961.9497214314815"/>
    <s v="Male"/>
    <s v="18-25"/>
    <x v="1"/>
    <n v="18.308613196999456"/>
    <x v="2"/>
  </r>
  <r>
    <n v="3754090"/>
    <x v="2"/>
    <x v="488"/>
    <x v="0"/>
    <x v="0"/>
    <n v="1250"/>
    <x v="0"/>
    <n v="8913.2267844343805"/>
    <s v="Male"/>
    <s v="40 - 50"/>
    <x v="1"/>
    <n v="16.333957405302439"/>
    <x v="3"/>
  </r>
  <r>
    <n v="3279373"/>
    <x v="2"/>
    <x v="489"/>
    <x v="7"/>
    <x v="6"/>
    <n v="1250"/>
    <x v="0"/>
    <n v="9483.9417104734857"/>
    <s v="Female"/>
    <s v="25 - 30"/>
    <x v="1"/>
    <n v="16.456932190217341"/>
    <x v="3"/>
  </r>
  <r>
    <n v="4174416"/>
    <x v="2"/>
    <x v="490"/>
    <x v="7"/>
    <x v="6"/>
    <n v="1250"/>
    <x v="0"/>
    <n v="9431.5883455938565"/>
    <s v="Male"/>
    <s v="30 - 40"/>
    <x v="1"/>
    <n v="16.551334063411659"/>
    <x v="3"/>
  </r>
  <r>
    <n v="3826753"/>
    <x v="1"/>
    <x v="491"/>
    <x v="8"/>
    <x v="7"/>
    <n v="1100"/>
    <x v="1"/>
    <n v="7659"/>
    <s v="Male"/>
    <s v="30 - 40"/>
    <x v="1"/>
    <n v="19.120351513237367"/>
    <x v="2"/>
  </r>
  <r>
    <n v="4869791"/>
    <x v="2"/>
    <x v="492"/>
    <x v="0"/>
    <x v="0"/>
    <n v="1250"/>
    <x v="0"/>
    <n v="10168.64427929717"/>
    <s v="Male"/>
    <s v="40 - 50"/>
    <x v="2"/>
    <n v="14.564066151110367"/>
    <x v="3"/>
  </r>
  <r>
    <n v="4543503"/>
    <x v="1"/>
    <x v="493"/>
    <x v="14"/>
    <x v="12"/>
    <n v="1400"/>
    <x v="3"/>
    <n v="9623.8251490739785"/>
    <s v="Male"/>
    <s v="50 - 60"/>
    <x v="1"/>
    <n v="16.171391654408335"/>
    <x v="3"/>
  </r>
  <r>
    <n v="4302235"/>
    <x v="1"/>
    <x v="494"/>
    <x v="6"/>
    <x v="5"/>
    <n v="1100"/>
    <x v="1"/>
    <n v="10169.256014669276"/>
    <s v="Male"/>
    <s v="18-25"/>
    <x v="2"/>
    <n v="15.415281680076594"/>
    <x v="3"/>
  </r>
  <r>
    <n v="4713279"/>
    <x v="1"/>
    <x v="495"/>
    <x v="8"/>
    <x v="7"/>
    <n v="1100"/>
    <x v="1"/>
    <n v="8408"/>
    <s v="Male"/>
    <s v="30 - 40"/>
    <x v="1"/>
    <n v="18.688069977045672"/>
    <x v="2"/>
  </r>
  <r>
    <n v="5247422"/>
    <x v="2"/>
    <x v="496"/>
    <x v="8"/>
    <x v="7"/>
    <n v="1000"/>
    <x v="2"/>
    <n v="10287.856282588524"/>
    <s v="Female"/>
    <s v="30 - 40"/>
    <x v="2"/>
    <n v="16.09756458557818"/>
    <x v="3"/>
  </r>
  <r>
    <n v="5281649"/>
    <x v="1"/>
    <x v="497"/>
    <x v="10"/>
    <x v="9"/>
    <n v="1000"/>
    <x v="2"/>
    <n v="10682.450086233581"/>
    <s v="Female"/>
    <s v="40 - 50"/>
    <x v="2"/>
    <n v="13.976768445855887"/>
    <x v="3"/>
  </r>
  <r>
    <n v="5222534"/>
    <x v="1"/>
    <x v="498"/>
    <x v="4"/>
    <x v="4"/>
    <n v="1100"/>
    <x v="1"/>
    <n v="10786.557701194833"/>
    <s v="Male"/>
    <s v="40 - 50"/>
    <x v="2"/>
    <n v="15.006658491191267"/>
    <x v="3"/>
  </r>
  <r>
    <n v="4425804"/>
    <x v="1"/>
    <x v="499"/>
    <x v="0"/>
    <x v="0"/>
    <n v="1400"/>
    <x v="3"/>
    <n v="9769"/>
    <s v="Male"/>
    <s v="25 - 30"/>
    <x v="1"/>
    <n v="16.395022854314156"/>
    <x v="3"/>
  </r>
  <r>
    <n v="3712270"/>
    <x v="2"/>
    <x v="500"/>
    <x v="14"/>
    <x v="12"/>
    <n v="1250"/>
    <x v="0"/>
    <n v="11181.774693756468"/>
    <s v="Male"/>
    <s v="40 - 50"/>
    <x v="2"/>
    <n v="13.564082215654711"/>
    <x v="3"/>
  </r>
  <r>
    <n v="3401817"/>
    <x v="2"/>
    <x v="501"/>
    <x v="0"/>
    <x v="0"/>
    <n v="1250"/>
    <x v="0"/>
    <n v="10981.897142935708"/>
    <s v="Female"/>
    <s v="40 - 50"/>
    <x v="2"/>
    <n v="13.629082276324711"/>
    <x v="3"/>
  </r>
  <r>
    <n v="3802669"/>
    <x v="2"/>
    <x v="502"/>
    <x v="9"/>
    <x v="8"/>
    <n v="1000"/>
    <x v="2"/>
    <n v="10602.849898449493"/>
    <s v="Female"/>
    <s v="40 - 50"/>
    <x v="2"/>
    <n v="15.975695730646951"/>
    <x v="3"/>
  </r>
  <r>
    <n v="4859499"/>
    <x v="1"/>
    <x v="503"/>
    <x v="8"/>
    <x v="7"/>
    <n v="1400"/>
    <x v="3"/>
    <n v="11103.582118612005"/>
    <s v="Male"/>
    <s v="40 - 50"/>
    <x v="2"/>
    <n v="14.407604212892306"/>
    <x v="3"/>
  </r>
  <r>
    <n v="5289467"/>
    <x v="1"/>
    <x v="504"/>
    <x v="8"/>
    <x v="7"/>
    <n v="1000"/>
    <x v="2"/>
    <n v="10907.559643561137"/>
    <s v="Male"/>
    <s v="30 - 40"/>
    <x v="2"/>
    <n v="14.578119981802395"/>
    <x v="3"/>
  </r>
  <r>
    <n v="5251200"/>
    <x v="2"/>
    <x v="505"/>
    <x v="7"/>
    <x v="6"/>
    <n v="1250"/>
    <x v="0"/>
    <n v="11161.824710105835"/>
    <s v="Male"/>
    <s v="60 - 70"/>
    <x v="2"/>
    <n v="13.890807133290831"/>
    <x v="3"/>
  </r>
  <r>
    <n v="3521221"/>
    <x v="2"/>
    <x v="506"/>
    <x v="3"/>
    <x v="3"/>
    <n v="1250"/>
    <x v="0"/>
    <n v="11335.972142163699"/>
    <s v="Female"/>
    <s v="40 - 50"/>
    <x v="2"/>
    <n v="12.923634195741341"/>
    <x v="3"/>
  </r>
  <r>
    <n v="4062872"/>
    <x v="1"/>
    <x v="507"/>
    <x v="8"/>
    <x v="7"/>
    <n v="1100"/>
    <x v="1"/>
    <n v="11373.857018800951"/>
    <s v="Male"/>
    <s v="25 - 30"/>
    <x v="2"/>
    <n v="13.653418212230275"/>
    <x v="3"/>
  </r>
  <r>
    <n v="3743262"/>
    <x v="0"/>
    <x v="508"/>
    <x v="3"/>
    <x v="3"/>
    <n v="1100"/>
    <x v="1"/>
    <n v="8662"/>
    <s v="Male"/>
    <s v="25 - 30"/>
    <x v="1"/>
    <n v="17.860433510506809"/>
    <x v="3"/>
  </r>
  <r>
    <n v="4321985"/>
    <x v="0"/>
    <x v="509"/>
    <x v="4"/>
    <x v="4"/>
    <n v="1000"/>
    <x v="2"/>
    <n v="11327.55076334465"/>
    <s v="Female"/>
    <s v="25 - 30"/>
    <x v="2"/>
    <n v="13.409401560690622"/>
    <x v="3"/>
  </r>
  <r>
    <n v="3709380"/>
    <x v="1"/>
    <x v="510"/>
    <x v="0"/>
    <x v="0"/>
    <n v="1200"/>
    <x v="4"/>
    <n v="11761.932065301999"/>
    <s v="Male"/>
    <s v="40 - 50"/>
    <x v="2"/>
    <n v="14.400525001023807"/>
    <x v="3"/>
  </r>
  <r>
    <n v="5358961"/>
    <x v="1"/>
    <x v="511"/>
    <x v="12"/>
    <x v="11"/>
    <n v="1000"/>
    <x v="2"/>
    <n v="11609.924349036984"/>
    <s v="Female"/>
    <s v="18-25"/>
    <x v="2"/>
    <n v="13.881990990861933"/>
    <x v="3"/>
  </r>
  <r>
    <n v="5215885"/>
    <x v="1"/>
    <x v="512"/>
    <x v="13"/>
    <x v="5"/>
    <n v="1000"/>
    <x v="2"/>
    <n v="12167.015050077223"/>
    <s v="Male"/>
    <s v="30 - 40"/>
    <x v="2"/>
    <n v="13.165805403440617"/>
    <x v="3"/>
  </r>
  <r>
    <n v="3550916"/>
    <x v="0"/>
    <x v="513"/>
    <x v="8"/>
    <x v="7"/>
    <n v="1000"/>
    <x v="2"/>
    <n v="11579.552187920004"/>
    <s v="Male"/>
    <s v="18-25"/>
    <x v="2"/>
    <n v="12.866484401425735"/>
    <x v="3"/>
  </r>
  <r>
    <n v="5089212"/>
    <x v="2"/>
    <x v="514"/>
    <x v="8"/>
    <x v="7"/>
    <n v="1100"/>
    <x v="1"/>
    <n v="9040"/>
    <s v="Female"/>
    <s v="25 - 30"/>
    <x v="1"/>
    <n v="17.966435059943475"/>
    <x v="3"/>
  </r>
  <r>
    <n v="4956785"/>
    <x v="2"/>
    <x v="515"/>
    <x v="0"/>
    <x v="0"/>
    <n v="1250"/>
    <x v="0"/>
    <n v="11716.477335586142"/>
    <s v="Male"/>
    <s v="40 - 50"/>
    <x v="2"/>
    <n v="12.564262489546614"/>
    <x v="3"/>
  </r>
  <r>
    <n v="3307153"/>
    <x v="1"/>
    <x v="516"/>
    <x v="5"/>
    <x v="0"/>
    <n v="1100"/>
    <x v="1"/>
    <n v="12032.159134356472"/>
    <s v="Male"/>
    <s v="40 - 50"/>
    <x v="2"/>
    <n v="13.595709803486089"/>
    <x v="3"/>
  </r>
  <r>
    <n v="3892507"/>
    <x v="1"/>
    <x v="517"/>
    <x v="8"/>
    <x v="7"/>
    <n v="1000"/>
    <x v="2"/>
    <n v="12055.782527752093"/>
    <s v="Male"/>
    <b v="1"/>
    <x v="2"/>
    <n v="12.731376593263661"/>
    <x v="3"/>
  </r>
  <r>
    <n v="4895330"/>
    <x v="1"/>
    <x v="518"/>
    <x v="0"/>
    <x v="0"/>
    <n v="1400"/>
    <x v="3"/>
    <n v="12350.097964875968"/>
    <s v="Female"/>
    <s v="40 - 50"/>
    <x v="2"/>
    <n v="13.046195895724471"/>
    <x v="3"/>
  </r>
  <r>
    <n v="4739415"/>
    <x v="0"/>
    <x v="519"/>
    <x v="2"/>
    <x v="2"/>
    <n v="1000"/>
    <x v="2"/>
    <n v="12257.402285711019"/>
    <s v="Male"/>
    <s v="25 - 30"/>
    <x v="2"/>
    <n v="12.129157467364621"/>
    <x v="3"/>
  </r>
  <r>
    <n v="3718606"/>
    <x v="2"/>
    <x v="520"/>
    <x v="7"/>
    <x v="6"/>
    <n v="1250"/>
    <x v="0"/>
    <n v="12652.857437293436"/>
    <s v="Male"/>
    <s v="30 - 40"/>
    <x v="2"/>
    <n v="12.143290226141486"/>
    <x v="3"/>
  </r>
  <r>
    <n v="4224407"/>
    <x v="1"/>
    <x v="521"/>
    <x v="8"/>
    <x v="7"/>
    <n v="1000"/>
    <x v="2"/>
    <n v="12897.178544781334"/>
    <s v="Male"/>
    <s v="25 - 30"/>
    <x v="2"/>
    <n v="12.129743904760556"/>
    <x v="3"/>
  </r>
  <r>
    <n v="4745155"/>
    <x v="1"/>
    <x v="522"/>
    <x v="0"/>
    <x v="0"/>
    <n v="1100"/>
    <x v="1"/>
    <n v="13188.707229221149"/>
    <s v="Male"/>
    <s v="40 - 50"/>
    <x v="2"/>
    <n v="12.049482810413009"/>
    <x v="3"/>
  </r>
  <r>
    <n v="4188334"/>
    <x v="1"/>
    <x v="523"/>
    <x v="12"/>
    <x v="11"/>
    <n v="1000"/>
    <x v="2"/>
    <n v="12773.73850266738"/>
    <s v="Female"/>
    <s v="30 - 40"/>
    <x v="2"/>
    <n v="11.79718877023296"/>
    <x v="4"/>
  </r>
  <r>
    <n v="5517062"/>
    <x v="2"/>
    <x v="524"/>
    <x v="4"/>
    <x v="4"/>
    <n v="1000"/>
    <x v="2"/>
    <n v="13230.30557388755"/>
    <s v="Male"/>
    <s v="25 - 30"/>
    <x v="2"/>
    <n v="12.328618585705719"/>
    <x v="3"/>
  </r>
  <r>
    <n v="5478485"/>
    <x v="2"/>
    <x v="525"/>
    <x v="7"/>
    <x v="6"/>
    <n v="1000"/>
    <x v="2"/>
    <n v="12950.312611687283"/>
    <s v="Male"/>
    <s v="25 - 30"/>
    <x v="2"/>
    <n v="12.992737558335714"/>
    <x v="3"/>
  </r>
  <r>
    <n v="5461024"/>
    <x v="3"/>
    <x v="526"/>
    <x v="0"/>
    <x v="0"/>
    <n v="1250"/>
    <x v="0"/>
    <n v="13439.43620640934"/>
    <s v="Male"/>
    <s v="25 - 30"/>
    <x v="2"/>
    <n v="12.5199862995642"/>
    <x v="3"/>
  </r>
  <r>
    <n v="5511744"/>
    <x v="3"/>
    <x v="527"/>
    <x v="6"/>
    <x v="5"/>
    <n v="1250"/>
    <x v="0"/>
    <n v="13709.713392172116"/>
    <s v="Male"/>
    <b v="1"/>
    <x v="2"/>
    <n v="12.38379861148862"/>
    <x v="3"/>
  </r>
  <r>
    <n v="4070443"/>
    <x v="2"/>
    <x v="528"/>
    <x v="12"/>
    <x v="11"/>
    <n v="1000"/>
    <x v="2"/>
    <n v="13289.270331656107"/>
    <s v="Male"/>
    <s v="60 - 70"/>
    <x v="2"/>
    <n v="12.657860203409244"/>
    <x v="3"/>
  </r>
  <r>
    <n v="3794264"/>
    <x v="0"/>
    <x v="529"/>
    <x v="0"/>
    <x v="0"/>
    <n v="1000"/>
    <x v="2"/>
    <n v="13595.334495469862"/>
    <s v="Male"/>
    <s v="30 - 40"/>
    <x v="2"/>
    <n v="11.102818445258061"/>
    <x v="4"/>
  </r>
  <r>
    <n v="3805204"/>
    <x v="2"/>
    <x v="530"/>
    <x v="7"/>
    <x v="6"/>
    <n v="1100"/>
    <x v="1"/>
    <n v="13321.816939843515"/>
    <s v="Male"/>
    <s v="30 - 40"/>
    <x v="2"/>
    <n v="12.205013524101309"/>
    <x v="3"/>
  </r>
  <r>
    <n v="4096443"/>
    <x v="1"/>
    <x v="531"/>
    <x v="12"/>
    <x v="11"/>
    <n v="1000"/>
    <x v="2"/>
    <n v="13697.510706661433"/>
    <s v="Male"/>
    <s v="25 - 30"/>
    <x v="2"/>
    <n v="11.28640193814606"/>
    <x v="4"/>
  </r>
  <r>
    <n v="4164892"/>
    <x v="2"/>
    <x v="532"/>
    <x v="9"/>
    <x v="8"/>
    <n v="1250"/>
    <x v="0"/>
    <n v="14032.399779956817"/>
    <s v="Female"/>
    <s v="30 - 40"/>
    <x v="2"/>
    <n v="11.317556166385728"/>
    <x v="4"/>
  </r>
  <r>
    <n v="5395138"/>
    <x v="0"/>
    <x v="533"/>
    <x v="12"/>
    <x v="11"/>
    <n v="1400"/>
    <x v="5"/>
    <n v="13898.186332561483"/>
    <s v="Male"/>
    <s v="50 - 60"/>
    <x v="2"/>
    <n v="12.346590790677103"/>
    <x v="3"/>
  </r>
  <r>
    <n v="3533875"/>
    <x v="0"/>
    <x v="534"/>
    <x v="7"/>
    <x v="6"/>
    <n v="1100"/>
    <x v="1"/>
    <n v="14483.060077779954"/>
    <s v="Female"/>
    <s v="50 - 60"/>
    <x v="2"/>
    <n v="10.868660984751292"/>
    <x v="4"/>
  </r>
  <r>
    <n v="3804197"/>
    <x v="2"/>
    <x v="535"/>
    <x v="3"/>
    <x v="3"/>
    <n v="1250"/>
    <x v="0"/>
    <n v="13654.045415861019"/>
    <s v="Male"/>
    <s v="40 - 50"/>
    <x v="2"/>
    <n v="11.143599001996227"/>
    <x v="4"/>
  </r>
  <r>
    <n v="5430325"/>
    <x v="1"/>
    <x v="536"/>
    <x v="12"/>
    <x v="11"/>
    <n v="1100"/>
    <x v="1"/>
    <n v="13716.010107954162"/>
    <s v="Male"/>
    <s v="18-25"/>
    <x v="2"/>
    <n v="10.916340544135331"/>
    <x v="4"/>
  </r>
  <r>
    <n v="3826237"/>
    <x v="3"/>
    <x v="537"/>
    <x v="5"/>
    <x v="0"/>
    <n v="1250"/>
    <x v="0"/>
    <n v="14581.614277220297"/>
    <s v="Male"/>
    <s v="18-25"/>
    <x v="2"/>
    <n v="11.826147437136102"/>
    <x v="4"/>
  </r>
  <r>
    <n v="3877746"/>
    <x v="0"/>
    <x v="538"/>
    <x v="7"/>
    <x v="6"/>
    <n v="1400"/>
    <x v="3"/>
    <n v="15140.308187317289"/>
    <s v="Male"/>
    <s v="50 - 60"/>
    <x v="4"/>
    <n v="10.637761003207297"/>
    <x v="4"/>
  </r>
  <r>
    <n v="3989633"/>
    <x v="2"/>
    <x v="539"/>
    <x v="0"/>
    <x v="0"/>
    <n v="1000"/>
    <x v="2"/>
    <n v="15415.381184407577"/>
    <s v="Male"/>
    <s v="18-25"/>
    <x v="4"/>
    <n v="10.534949603448364"/>
    <x v="4"/>
  </r>
  <r>
    <n v="3228691"/>
    <x v="1"/>
    <x v="540"/>
    <x v="5"/>
    <x v="0"/>
    <n v="1100"/>
    <x v="1"/>
    <n v="15522.079269748538"/>
    <s v="Female"/>
    <s v="30 - 40"/>
    <x v="4"/>
    <n v="9.5785619366588683"/>
    <x v="4"/>
  </r>
  <r>
    <n v="3531533"/>
    <x v="1"/>
    <x v="541"/>
    <x v="8"/>
    <x v="7"/>
    <n v="1000"/>
    <x v="2"/>
    <n v="15676.07403412283"/>
    <s v="Male"/>
    <s v="25 - 30"/>
    <x v="4"/>
    <n v="9.7268528149619762"/>
    <x v="4"/>
  </r>
  <r>
    <n v="4128673"/>
    <x v="0"/>
    <x v="542"/>
    <x v="3"/>
    <x v="3"/>
    <n v="1400"/>
    <x v="3"/>
    <n v="17070.882533459378"/>
    <s v="Male"/>
    <s v="25 - 30"/>
    <x v="4"/>
    <n v="9.99360687249251"/>
    <x v="4"/>
  </r>
  <r>
    <n v="3412173"/>
    <x v="0"/>
    <x v="543"/>
    <x v="5"/>
    <x v="0"/>
    <n v="1100"/>
    <x v="1"/>
    <n v="16955.576604708171"/>
    <s v="Male"/>
    <s v="30 - 40"/>
    <x v="4"/>
    <n v="8.8131647514264486"/>
    <x v="4"/>
  </r>
  <r>
    <n v="4564639"/>
    <x v="1"/>
    <x v="544"/>
    <x v="2"/>
    <x v="2"/>
    <n v="1000"/>
    <x v="2"/>
    <n v="17125.991267622179"/>
    <s v="Male"/>
    <s v="30 - 40"/>
    <x v="4"/>
    <n v="9.0269434320203565"/>
    <x v="4"/>
  </r>
  <r>
    <n v="5282971"/>
    <x v="1"/>
    <x v="545"/>
    <x v="7"/>
    <x v="6"/>
    <n v="1400"/>
    <x v="5"/>
    <n v="17792.260371383352"/>
    <s v="Female"/>
    <s v="30 - 40"/>
    <x v="4"/>
    <n v="9.689664154389046"/>
    <x v="4"/>
  </r>
  <r>
    <n v="4750264"/>
    <x v="1"/>
    <x v="546"/>
    <x v="4"/>
    <x v="4"/>
    <n v="1000"/>
    <x v="2"/>
    <n v="18011.010226033206"/>
    <s v="Male"/>
    <s v="25 - 30"/>
    <x v="4"/>
    <n v="8.4516635008976948"/>
    <x v="4"/>
  </r>
  <r>
    <n v="5164804"/>
    <x v="0"/>
    <x v="547"/>
    <x v="0"/>
    <x v="0"/>
    <n v="1000"/>
    <x v="2"/>
    <n v="18245.70286680909"/>
    <s v="Female"/>
    <s v="25 - 30"/>
    <x v="4"/>
    <n v="8.3554663398979017"/>
    <x v="4"/>
  </r>
  <r>
    <n v="5283429"/>
    <x v="1"/>
    <x v="548"/>
    <x v="12"/>
    <x v="11"/>
    <n v="1000"/>
    <x v="2"/>
    <n v="18265.660083579583"/>
    <s v="Male"/>
    <s v="18-25"/>
    <x v="4"/>
    <n v="8.3590414470418697"/>
    <x v="4"/>
  </r>
  <r>
    <n v="3747691"/>
    <x v="2"/>
    <x v="549"/>
    <x v="8"/>
    <x v="7"/>
    <n v="1250"/>
    <x v="0"/>
    <n v="18335.233641936953"/>
    <s v="Male"/>
    <s v="25 - 30"/>
    <x v="4"/>
    <n v="8.1714663074992728"/>
    <x v="4"/>
  </r>
  <r>
    <n v="4334670"/>
    <x v="1"/>
    <x v="550"/>
    <x v="12"/>
    <x v="11"/>
    <n v="1400"/>
    <x v="3"/>
    <n v="15812"/>
    <s v="Male"/>
    <s v="30 - 40"/>
    <x v="4"/>
    <n v="10.182770249383381"/>
    <x v="4"/>
  </r>
  <r>
    <n v="3331559"/>
    <x v="3"/>
    <x v="551"/>
    <x v="12"/>
    <x v="11"/>
    <n v="1250"/>
    <x v="0"/>
    <n v="18628.996565873251"/>
    <s v="Female"/>
    <s v="60 - 70"/>
    <x v="4"/>
    <n v="9.157172868654051"/>
    <x v="4"/>
  </r>
  <r>
    <n v="5352975"/>
    <x v="2"/>
    <x v="552"/>
    <x v="1"/>
    <x v="1"/>
    <n v="1250"/>
    <x v="0"/>
    <n v="18771.570463816988"/>
    <s v="Male"/>
    <s v="50 - 60"/>
    <x v="4"/>
    <n v="8.334132212221137"/>
    <x v="4"/>
  </r>
  <r>
    <n v="4762994"/>
    <x v="2"/>
    <x v="553"/>
    <x v="0"/>
    <x v="0"/>
    <n v="1000"/>
    <x v="2"/>
    <n v="19297.456120260405"/>
    <s v="Female"/>
    <s v="30 - 40"/>
    <x v="4"/>
    <n v="8.923774149898998"/>
    <x v="4"/>
  </r>
  <r>
    <n v="4890705"/>
    <x v="2"/>
    <x v="554"/>
    <x v="3"/>
    <x v="3"/>
    <n v="1100"/>
    <x v="1"/>
    <n v="19237.489394173943"/>
    <s v="Male"/>
    <s v="50 - 60"/>
    <x v="4"/>
    <n v="8.9350141768340059"/>
    <x v="4"/>
  </r>
  <r>
    <n v="3362024"/>
    <x v="3"/>
    <x v="555"/>
    <x v="3"/>
    <x v="3"/>
    <n v="1250"/>
    <x v="0"/>
    <n v="19966.925956350959"/>
    <s v="Female"/>
    <s v="25 - 30"/>
    <x v="4"/>
    <n v="8.7125469170193917"/>
    <x v="4"/>
  </r>
  <r>
    <n v="4994635"/>
    <x v="2"/>
    <x v="556"/>
    <x v="5"/>
    <x v="0"/>
    <n v="1100"/>
    <x v="1"/>
    <n v="19795.657603507967"/>
    <s v="Female"/>
    <s v="30 - 40"/>
    <x v="4"/>
    <n v="7.9229354245526356"/>
    <x v="4"/>
  </r>
  <r>
    <n v="5196937"/>
    <x v="1"/>
    <x v="557"/>
    <x v="7"/>
    <x v="6"/>
    <n v="1100"/>
    <x v="1"/>
    <n v="19436.720624876158"/>
    <s v="Male"/>
    <s v="18-25"/>
    <x v="4"/>
    <n v="8.3014316609331864"/>
    <x v="4"/>
  </r>
  <r>
    <n v="4709552"/>
    <x v="1"/>
    <x v="558"/>
    <x v="0"/>
    <x v="0"/>
    <n v="1100"/>
    <x v="1"/>
    <n v="17890"/>
    <s v="Male"/>
    <b v="1"/>
    <x v="4"/>
    <n v="9.2609503654376741"/>
    <x v="4"/>
  </r>
  <r>
    <n v="4663649"/>
    <x v="1"/>
    <x v="559"/>
    <x v="7"/>
    <x v="6"/>
    <n v="1000"/>
    <x v="2"/>
    <n v="19722.970440002864"/>
    <s v="Male"/>
    <s v="30 - 40"/>
    <x v="4"/>
    <n v="8.0901160686045639"/>
    <x v="4"/>
  </r>
  <r>
    <n v="5505875"/>
    <x v="1"/>
    <x v="560"/>
    <x v="3"/>
    <x v="3"/>
    <n v="1000"/>
    <x v="2"/>
    <n v="19967.338672945058"/>
    <s v="Male"/>
    <s v="30 - 40"/>
    <x v="4"/>
    <n v="7.6365432312227082"/>
    <x v="4"/>
  </r>
  <r>
    <n v="4203188"/>
    <x v="2"/>
    <x v="561"/>
    <x v="0"/>
    <x v="0"/>
    <n v="1000"/>
    <x v="2"/>
    <n v="20418.105426320082"/>
    <s v="Male"/>
    <s v="40 - 50"/>
    <x v="5"/>
    <n v="7.9427389470454228"/>
    <x v="4"/>
  </r>
  <r>
    <n v="4015893"/>
    <x v="1"/>
    <x v="562"/>
    <x v="6"/>
    <x v="5"/>
    <n v="1000"/>
    <x v="2"/>
    <n v="20593.992162486407"/>
    <s v="Male"/>
    <s v="25 - 30"/>
    <x v="5"/>
    <n v="7.2880979501889751"/>
    <x v="4"/>
  </r>
  <r>
    <n v="5386353"/>
    <x v="2"/>
    <x v="563"/>
    <x v="3"/>
    <x v="3"/>
    <n v="1100"/>
    <x v="1"/>
    <n v="15678"/>
    <s v="Male"/>
    <s v="25 - 30"/>
    <x v="4"/>
    <n v="10.648922493470087"/>
    <x v="4"/>
  </r>
  <r>
    <n v="4882688"/>
    <x v="2"/>
    <x v="564"/>
    <x v="3"/>
    <x v="3"/>
    <n v="1100"/>
    <x v="1"/>
    <n v="16789"/>
    <s v="Male"/>
    <s v="30 - 40"/>
    <x v="4"/>
    <n v="9.6085302531821437"/>
    <x v="4"/>
  </r>
  <r>
    <n v="3399214"/>
    <x v="1"/>
    <x v="565"/>
    <x v="4"/>
    <x v="4"/>
    <n v="1000"/>
    <x v="2"/>
    <n v="21686.654463619318"/>
    <s v="Female"/>
    <s v="30 - 40"/>
    <x v="5"/>
    <n v="7.2751812122305948"/>
    <x v="4"/>
  </r>
  <r>
    <n v="4993548"/>
    <x v="2"/>
    <x v="566"/>
    <x v="6"/>
    <x v="5"/>
    <n v="1250"/>
    <x v="0"/>
    <n v="23756"/>
    <s v="Female"/>
    <s v="30 - 40"/>
    <x v="5"/>
    <n v="6.5274643749101715"/>
    <x v="4"/>
  </r>
  <r>
    <n v="3460442"/>
    <x v="1"/>
    <x v="567"/>
    <x v="0"/>
    <x v="0"/>
    <n v="1000"/>
    <x v="2"/>
    <n v="21612.999478521378"/>
    <s v="Male"/>
    <s v="30 - 40"/>
    <x v="5"/>
    <n v="7.0052447418600083"/>
    <x v="4"/>
  </r>
  <r>
    <n v="5006335"/>
    <x v="1"/>
    <x v="568"/>
    <x v="15"/>
    <x v="11"/>
    <n v="1400"/>
    <x v="3"/>
    <n v="16790"/>
    <s v="Male"/>
    <s v="60 - 70"/>
    <x v="4"/>
    <n v="9.8800347186611077"/>
    <x v="4"/>
  </r>
  <r>
    <n v="5050427"/>
    <x v="2"/>
    <x v="569"/>
    <x v="0"/>
    <x v="0"/>
    <n v="1100"/>
    <x v="1"/>
    <n v="17136"/>
    <s v="Male"/>
    <s v="25 - 30"/>
    <x v="4"/>
    <n v="9.7759546418533496"/>
    <x v="4"/>
  </r>
  <r>
    <n v="4835057"/>
    <x v="2"/>
    <x v="570"/>
    <x v="6"/>
    <x v="5"/>
    <n v="1250"/>
    <x v="0"/>
    <n v="22144.036186682497"/>
    <s v="Female"/>
    <s v="60 - 70"/>
    <x v="5"/>
    <n v="7.3797030761930937"/>
    <x v="4"/>
  </r>
  <r>
    <n v="4643296"/>
    <x v="1"/>
    <x v="571"/>
    <x v="6"/>
    <x v="5"/>
    <n v="1000"/>
    <x v="2"/>
    <n v="22533.585870825835"/>
    <s v="Male"/>
    <s v="30 - 40"/>
    <x v="5"/>
    <n v="6.6919203218417262"/>
    <x v="4"/>
  </r>
  <r>
    <n v="3527578"/>
    <x v="3"/>
    <x v="572"/>
    <x v="5"/>
    <x v="0"/>
    <n v="1250"/>
    <x v="0"/>
    <n v="22526.731606619847"/>
    <s v="Male"/>
    <s v="25 - 30"/>
    <x v="5"/>
    <n v="7.6050890950081502"/>
    <x v="4"/>
  </r>
  <r>
    <n v="4329860"/>
    <x v="3"/>
    <x v="573"/>
    <x v="7"/>
    <x v="6"/>
    <n v="1250"/>
    <x v="0"/>
    <n v="22528.24632228311"/>
    <s v="Male"/>
    <s v="60 - 70"/>
    <x v="5"/>
    <n v="7.7765912222219162"/>
    <x v="4"/>
  </r>
  <r>
    <n v="4573773"/>
    <x v="1"/>
    <x v="574"/>
    <x v="5"/>
    <x v="0"/>
    <n v="1400"/>
    <x v="3"/>
    <n v="17687"/>
    <s v="Male"/>
    <s v="25 - 30"/>
    <x v="4"/>
    <n v="9.1229343524325781"/>
    <x v="4"/>
  </r>
  <r>
    <n v="5145168"/>
    <x v="1"/>
    <x v="575"/>
    <x v="8"/>
    <x v="7"/>
    <n v="1400"/>
    <x v="3"/>
    <n v="22963.17139718937"/>
    <s v="Female"/>
    <s v="40 - 50"/>
    <x v="5"/>
    <n v="7.1988794060803549"/>
    <x v="4"/>
  </r>
  <r>
    <n v="3410389"/>
    <x v="1"/>
    <x v="576"/>
    <x v="0"/>
    <x v="0"/>
    <n v="1100"/>
    <x v="1"/>
    <n v="17546"/>
    <s v="Male"/>
    <s v="40 - 50"/>
    <x v="4"/>
    <n v="8.7705372579687673"/>
    <x v="4"/>
  </r>
  <r>
    <n v="5244061"/>
    <x v="0"/>
    <x v="577"/>
    <x v="14"/>
    <x v="12"/>
    <n v="1400"/>
    <x v="3"/>
    <n v="18902"/>
    <s v="Male"/>
    <s v="25 - 30"/>
    <x v="4"/>
    <n v="8.0307904079028685"/>
    <x v="4"/>
  </r>
  <r>
    <n v="3248703"/>
    <x v="2"/>
    <x v="578"/>
    <x v="0"/>
    <x v="0"/>
    <n v="1100"/>
    <x v="1"/>
    <n v="16902"/>
    <s v="Male"/>
    <s v="40 - 50"/>
    <x v="4"/>
    <n v="10.371301326687966"/>
    <x v="4"/>
  </r>
  <r>
    <n v="3326882"/>
    <x v="0"/>
    <x v="579"/>
    <x v="3"/>
    <x v="3"/>
    <n v="1400"/>
    <x v="3"/>
    <n v="18745"/>
    <s v="Female"/>
    <s v="30 - 40"/>
    <x v="4"/>
    <n v="8.3369655811960524"/>
    <x v="4"/>
  </r>
  <r>
    <n v="5282877"/>
    <x v="2"/>
    <x v="580"/>
    <x v="0"/>
    <x v="0"/>
    <n v="1000"/>
    <x v="2"/>
    <n v="24085.905988462771"/>
    <s v="Female"/>
    <s v="50 - 60"/>
    <x v="5"/>
    <n v="7.2662614533182408"/>
    <x v="4"/>
  </r>
  <r>
    <n v="4683532"/>
    <x v="2"/>
    <x v="581"/>
    <x v="6"/>
    <x v="5"/>
    <n v="1100"/>
    <x v="1"/>
    <n v="14068"/>
    <s v="Male"/>
    <s v="30 - 40"/>
    <x v="2"/>
    <n v="11.749100918572221"/>
    <x v="4"/>
  </r>
  <r>
    <n v="5058698"/>
    <x v="2"/>
    <x v="582"/>
    <x v="8"/>
    <x v="7"/>
    <n v="1250"/>
    <x v="0"/>
    <n v="25040.049360851772"/>
    <s v="Female"/>
    <s v="30 - 40"/>
    <x v="6"/>
    <n v="6.3296624425680683"/>
    <x v="4"/>
  </r>
  <r>
    <n v="4600764"/>
    <x v="0"/>
    <x v="583"/>
    <x v="2"/>
    <x v="2"/>
    <n v="1100"/>
    <x v="1"/>
    <n v="15239"/>
    <s v="Male"/>
    <s v="25 - 30"/>
    <x v="4"/>
    <n v="10.146614200209987"/>
    <x v="4"/>
  </r>
  <r>
    <n v="4258522"/>
    <x v="3"/>
    <x v="584"/>
    <x v="6"/>
    <x v="5"/>
    <n v="1250"/>
    <x v="0"/>
    <n v="25091.684380749761"/>
    <s v="Male"/>
    <s v="30 - 40"/>
    <x v="6"/>
    <n v="6.8205651290044722"/>
    <x v="4"/>
  </r>
  <r>
    <n v="3333115"/>
    <x v="1"/>
    <x v="585"/>
    <x v="7"/>
    <x v="6"/>
    <n v="1000"/>
    <x v="2"/>
    <n v="25469.411141608634"/>
    <s v="Male"/>
    <s v="25 - 30"/>
    <x v="6"/>
    <n v="5.8973914375494765"/>
    <x v="5"/>
  </r>
  <r>
    <n v="3644956"/>
    <x v="1"/>
    <x v="586"/>
    <x v="5"/>
    <x v="0"/>
    <n v="1000"/>
    <x v="2"/>
    <n v="25599.898859637422"/>
    <s v="Female"/>
    <s v="30 - 40"/>
    <x v="6"/>
    <n v="6.1713132671234927"/>
    <x v="4"/>
  </r>
  <r>
    <n v="3431650"/>
    <x v="0"/>
    <x v="587"/>
    <x v="3"/>
    <x v="3"/>
    <n v="1400"/>
    <x v="3"/>
    <n v="15432"/>
    <s v="Male"/>
    <s v="25 - 30"/>
    <x v="4"/>
    <n v="10.87469881154821"/>
    <x v="4"/>
  </r>
  <r>
    <n v="5056028"/>
    <x v="2"/>
    <x v="588"/>
    <x v="1"/>
    <x v="1"/>
    <n v="1250"/>
    <x v="0"/>
    <n v="25825.46966411114"/>
    <s v="Female"/>
    <s v="30 - 40"/>
    <x v="6"/>
    <n v="5.9916417751903737"/>
    <x v="5"/>
  </r>
  <r>
    <n v="3551510"/>
    <x v="2"/>
    <x v="589"/>
    <x v="0"/>
    <x v="0"/>
    <n v="1100"/>
    <x v="1"/>
    <n v="23717"/>
    <s v="Male"/>
    <s v="40 - 50"/>
    <x v="5"/>
    <n v="6.7154636649805619"/>
    <x v="4"/>
  </r>
  <r>
    <n v="4831827"/>
    <x v="1"/>
    <x v="590"/>
    <x v="0"/>
    <x v="0"/>
    <n v="1000"/>
    <x v="2"/>
    <n v="27301.451132867747"/>
    <s v="Male"/>
    <s v="25 - 30"/>
    <x v="6"/>
    <n v="5.736536372923891"/>
    <x v="5"/>
  </r>
  <r>
    <n v="5028372"/>
    <x v="1"/>
    <x v="591"/>
    <x v="8"/>
    <x v="7"/>
    <n v="1400"/>
    <x v="3"/>
    <n v="28745.653383465909"/>
    <s v="Male"/>
    <s v="50 - 60"/>
    <x v="6"/>
    <n v="5.958182622764217"/>
    <x v="5"/>
  </r>
  <r>
    <n v="5490200"/>
    <x v="2"/>
    <x v="592"/>
    <x v="8"/>
    <x v="7"/>
    <n v="1250"/>
    <x v="0"/>
    <n v="28703.867679500789"/>
    <s v="Male"/>
    <s v="30 - 40"/>
    <x v="6"/>
    <n v="5.4647817557293417"/>
    <x v="5"/>
  </r>
  <r>
    <n v="5032956"/>
    <x v="0"/>
    <x v="593"/>
    <x v="12"/>
    <x v="11"/>
    <n v="1100"/>
    <x v="1"/>
    <n v="21152"/>
    <s v="Female"/>
    <s v="25 - 30"/>
    <x v="5"/>
    <n v="7.2359704065552659"/>
    <x v="4"/>
  </r>
  <r>
    <n v="4671298"/>
    <x v="1"/>
    <x v="594"/>
    <x v="4"/>
    <x v="4"/>
    <n v="1100"/>
    <x v="1"/>
    <n v="19231"/>
    <s v="Male"/>
    <s v="40 - 50"/>
    <x v="4"/>
    <n v="8.1277984483729409"/>
    <x v="4"/>
  </r>
  <r>
    <n v="4470930"/>
    <x v="1"/>
    <x v="595"/>
    <x v="2"/>
    <x v="2"/>
    <n v="1400"/>
    <x v="3"/>
    <n v="29053.97224864001"/>
    <s v="Male"/>
    <s v="18-25"/>
    <x v="6"/>
    <n v="5.5626405258415268"/>
    <x v="5"/>
  </r>
  <r>
    <n v="3692369"/>
    <x v="1"/>
    <x v="596"/>
    <x v="8"/>
    <x v="7"/>
    <n v="1000"/>
    <x v="2"/>
    <n v="29392.793788331324"/>
    <s v="Female"/>
    <s v="30 - 40"/>
    <x v="6"/>
    <n v="5.2278073305201289"/>
    <x v="5"/>
  </r>
  <r>
    <n v="3878359"/>
    <x v="3"/>
    <x v="597"/>
    <x v="4"/>
    <x v="4"/>
    <n v="1250"/>
    <x v="0"/>
    <n v="29672.20856975744"/>
    <s v="Male"/>
    <s v="18-25"/>
    <x v="6"/>
    <n v="5.9339420213788063"/>
    <x v="5"/>
  </r>
  <r>
    <n v="4538693"/>
    <x v="2"/>
    <x v="598"/>
    <x v="0"/>
    <x v="0"/>
    <n v="1000"/>
    <x v="2"/>
    <n v="31859.637932332989"/>
    <s v="Male"/>
    <s v="30 - 40"/>
    <x v="3"/>
    <n v="5.0464633270804615"/>
    <x v="5"/>
  </r>
  <r>
    <n v="3626741"/>
    <x v="1"/>
    <x v="599"/>
    <x v="7"/>
    <x v="6"/>
    <n v="1400"/>
    <x v="3"/>
    <n v="17654"/>
    <s v="Male"/>
    <s v="40 - 50"/>
    <x v="4"/>
    <n v="9.6705506584020622"/>
    <x v="4"/>
  </r>
  <r>
    <n v="5358997"/>
    <x v="2"/>
    <x v="600"/>
    <x v="12"/>
    <x v="11"/>
    <n v="1000"/>
    <x v="2"/>
    <n v="35300.449681457059"/>
    <s v="Male"/>
    <s v="30 - 40"/>
    <x v="3"/>
    <n v="4.7429597509776604"/>
    <x v="5"/>
  </r>
  <r>
    <n v="4871348"/>
    <x v="1"/>
    <x v="601"/>
    <x v="0"/>
    <x v="0"/>
    <n v="1100"/>
    <x v="1"/>
    <n v="35543.959199432255"/>
    <s v="Male"/>
    <s v="60 - 70"/>
    <x v="3"/>
    <n v="4.4760791968390592"/>
    <x v="5"/>
  </r>
  <r>
    <n v="5058821"/>
    <x v="1"/>
    <x v="602"/>
    <x v="4"/>
    <x v="4"/>
    <n v="1000"/>
    <x v="2"/>
    <n v="38719.195217612541"/>
    <s v="Male"/>
    <s v="50 - 60"/>
    <x v="3"/>
    <n v="3.9640336387018529"/>
    <x v="5"/>
  </r>
  <r>
    <n v="4783923"/>
    <x v="2"/>
    <x v="603"/>
    <x v="12"/>
    <x v="11"/>
    <n v="1250"/>
    <x v="0"/>
    <n v="44498.071294656656"/>
    <s v="Female"/>
    <s v="40 - 50"/>
    <x v="3"/>
    <n v="3.4573835051930439"/>
    <x v="5"/>
  </r>
  <r>
    <n v="5422444"/>
    <x v="1"/>
    <x v="604"/>
    <x v="4"/>
    <x v="4"/>
    <n v="1400"/>
    <x v="3"/>
    <n v="4656.6747195664593"/>
    <s v="Female"/>
    <s v="30 - 40"/>
    <x v="0"/>
    <n v="35.672741550774582"/>
    <x v="6"/>
  </r>
  <r>
    <n v="4172842"/>
    <x v="2"/>
    <x v="605"/>
    <x v="1"/>
    <x v="1"/>
    <n v="1100"/>
    <x v="1"/>
    <n v="4607.195933576415"/>
    <s v="Male"/>
    <s v="25 - 30"/>
    <x v="0"/>
    <n v="38.189112844893252"/>
    <x v="1"/>
  </r>
  <r>
    <n v="3791501"/>
    <x v="3"/>
    <x v="606"/>
    <x v="7"/>
    <x v="6"/>
    <n v="1250"/>
    <x v="0"/>
    <n v="4330.503205111906"/>
    <s v="Female"/>
    <s v="40 - 50"/>
    <x v="0"/>
    <n v="38.857831742111266"/>
    <x v="1"/>
  </r>
  <r>
    <n v="4863872"/>
    <x v="3"/>
    <x v="607"/>
    <x v="10"/>
    <x v="9"/>
    <n v="1250"/>
    <x v="0"/>
    <n v="4306.6993144526523"/>
    <s v="Male"/>
    <s v="50 - 60"/>
    <x v="0"/>
    <n v="40.14618631458508"/>
    <x v="1"/>
  </r>
  <r>
    <n v="5181049"/>
    <x v="2"/>
    <x v="608"/>
    <x v="6"/>
    <x v="5"/>
    <n v="1250"/>
    <x v="0"/>
    <n v="4621.3409657608618"/>
    <s v="Male"/>
    <s v="40 - 50"/>
    <x v="0"/>
    <n v="33.611990041356954"/>
    <x v="6"/>
  </r>
  <r>
    <n v="4687047"/>
    <x v="1"/>
    <x v="609"/>
    <x v="7"/>
    <x v="6"/>
    <n v="1100"/>
    <x v="1"/>
    <n v="4649.0776662241551"/>
    <s v="Female"/>
    <s v="50 - 60"/>
    <x v="0"/>
    <n v="34.086692215786549"/>
    <x v="6"/>
  </r>
  <r>
    <n v="4318172"/>
    <x v="1"/>
    <x v="610"/>
    <x v="11"/>
    <x v="10"/>
    <n v="1400"/>
    <x v="3"/>
    <n v="4430.5811986185554"/>
    <s v="Female"/>
    <s v="50 - 60"/>
    <x v="0"/>
    <n v="36.835076115049112"/>
    <x v="1"/>
  </r>
  <r>
    <n v="4187791"/>
    <x v="2"/>
    <x v="611"/>
    <x v="0"/>
    <x v="0"/>
    <n v="1250"/>
    <x v="0"/>
    <n v="4543.0236967277324"/>
    <s v="Female"/>
    <s v="18-25"/>
    <x v="0"/>
    <n v="33.604691894103162"/>
    <x v="6"/>
  </r>
  <r>
    <n v="3996636"/>
    <x v="2"/>
    <x v="612"/>
    <x v="0"/>
    <x v="0"/>
    <n v="1100"/>
    <x v="1"/>
    <n v="4706.3477546951181"/>
    <s v="Male"/>
    <s v="30 - 40"/>
    <x v="0"/>
    <n v="33.663061551749543"/>
    <x v="6"/>
  </r>
  <r>
    <n v="4973401"/>
    <x v="1"/>
    <x v="613"/>
    <x v="6"/>
    <x v="5"/>
    <n v="1100"/>
    <x v="1"/>
    <n v="4601.6829776386157"/>
    <s v="Male"/>
    <s v="40 - 50"/>
    <x v="0"/>
    <n v="34.772591293208009"/>
    <x v="6"/>
  </r>
  <r>
    <n v="4445748"/>
    <x v="2"/>
    <x v="614"/>
    <x v="4"/>
    <x v="4"/>
    <n v="1000"/>
    <x v="2"/>
    <n v="4500.6752711133258"/>
    <s v="Male"/>
    <s v="25 - 30"/>
    <x v="0"/>
    <n v="39.488571406689012"/>
    <x v="1"/>
  </r>
  <r>
    <n v="5131700"/>
    <x v="2"/>
    <x v="615"/>
    <x v="0"/>
    <x v="0"/>
    <n v="1000"/>
    <x v="2"/>
    <n v="4457.8202091360408"/>
    <s v="Male"/>
    <s v="18-25"/>
    <x v="0"/>
    <n v="35.704306338529314"/>
    <x v="6"/>
  </r>
  <r>
    <n v="4435733"/>
    <x v="1"/>
    <x v="616"/>
    <x v="1"/>
    <x v="1"/>
    <n v="1100"/>
    <x v="1"/>
    <n v="4365.8185038664215"/>
    <s v="Male"/>
    <s v="40 - 50"/>
    <x v="0"/>
    <n v="37.424670050156791"/>
    <x v="1"/>
  </r>
  <r>
    <n v="3780791"/>
    <x v="2"/>
    <x v="617"/>
    <x v="1"/>
    <x v="1"/>
    <n v="1100"/>
    <x v="1"/>
    <n v="4402.175757715594"/>
    <s v="Female"/>
    <s v="30 - 40"/>
    <x v="0"/>
    <n v="36.010839197800081"/>
    <x v="1"/>
  </r>
  <r>
    <n v="3494670"/>
    <x v="0"/>
    <x v="618"/>
    <x v="7"/>
    <x v="6"/>
    <n v="1200"/>
    <x v="4"/>
    <n v="4615.4881930735137"/>
    <s v="Male"/>
    <s v="30 - 40"/>
    <x v="0"/>
    <n v="37.68631245575142"/>
    <x v="1"/>
  </r>
  <r>
    <n v="3373877"/>
    <x v="1"/>
    <x v="619"/>
    <x v="0"/>
    <x v="0"/>
    <n v="1000"/>
    <x v="2"/>
    <n v="4487.7540906654021"/>
    <s v="Male"/>
    <s v="30 - 40"/>
    <x v="0"/>
    <n v="35.443075182808442"/>
    <x v="6"/>
  </r>
  <r>
    <n v="5126640"/>
    <x v="0"/>
    <x v="620"/>
    <x v="6"/>
    <x v="5"/>
    <n v="1400"/>
    <x v="3"/>
    <n v="4677.6012393049405"/>
    <s v="Male"/>
    <s v="25 - 30"/>
    <x v="0"/>
    <n v="35.806289602360273"/>
    <x v="6"/>
  </r>
  <r>
    <n v="4191175"/>
    <x v="2"/>
    <x v="621"/>
    <x v="7"/>
    <x v="6"/>
    <n v="1250"/>
    <x v="0"/>
    <n v="4515.3367452142911"/>
    <s v="Male"/>
    <s v="40 - 50"/>
    <x v="0"/>
    <n v="34.998838529212307"/>
    <x v="6"/>
  </r>
  <r>
    <n v="4160873"/>
    <x v="2"/>
    <x v="622"/>
    <x v="0"/>
    <x v="0"/>
    <n v="1100"/>
    <x v="1"/>
    <n v="4510.680430477646"/>
    <s v="Female"/>
    <s v="25 - 30"/>
    <x v="0"/>
    <n v="39.221410741919279"/>
    <x v="1"/>
  </r>
  <r>
    <n v="3731377"/>
    <x v="2"/>
    <x v="623"/>
    <x v="13"/>
    <x v="5"/>
    <n v="1100"/>
    <x v="1"/>
    <n v="4589.7137818152351"/>
    <s v="Male"/>
    <s v="60 - 70"/>
    <x v="0"/>
    <n v="37.387154071854248"/>
    <x v="1"/>
  </r>
  <r>
    <n v="4405548"/>
    <x v="2"/>
    <x v="624"/>
    <x v="0"/>
    <x v="0"/>
    <n v="1100"/>
    <x v="1"/>
    <n v="4629.8995471496719"/>
    <s v="Male"/>
    <s v="30 - 40"/>
    <x v="0"/>
    <n v="37.034858512424421"/>
    <x v="1"/>
  </r>
  <r>
    <n v="3430388"/>
    <x v="1"/>
    <x v="625"/>
    <x v="0"/>
    <x v="0"/>
    <n v="1000"/>
    <x v="2"/>
    <n v="4461.1743595588141"/>
    <s v="Male"/>
    <s v="50 - 60"/>
    <x v="0"/>
    <n v="36.412711032582187"/>
    <x v="1"/>
  </r>
  <r>
    <n v="3392435"/>
    <x v="2"/>
    <x v="626"/>
    <x v="8"/>
    <x v="7"/>
    <n v="1250"/>
    <x v="0"/>
    <n v="4727.1689051817793"/>
    <s v="Male"/>
    <s v="40 - 50"/>
    <x v="0"/>
    <n v="32.501455775831417"/>
    <x v="6"/>
  </r>
  <r>
    <n v="3636556"/>
    <x v="2"/>
    <x v="627"/>
    <x v="7"/>
    <x v="6"/>
    <n v="1000"/>
    <x v="2"/>
    <n v="4642.7166859198978"/>
    <s v="Male"/>
    <s v="25 - 30"/>
    <x v="0"/>
    <n v="35.791761854144937"/>
    <x v="6"/>
  </r>
  <r>
    <n v="5406356"/>
    <x v="2"/>
    <x v="628"/>
    <x v="0"/>
    <x v="0"/>
    <n v="1100"/>
    <x v="1"/>
    <n v="4508.8831570126495"/>
    <s v="Male"/>
    <s v="18-25"/>
    <x v="0"/>
    <n v="39.568949208722081"/>
    <x v="1"/>
  </r>
  <r>
    <n v="3638570"/>
    <x v="3"/>
    <x v="629"/>
    <x v="8"/>
    <x v="7"/>
    <n v="1250"/>
    <x v="0"/>
    <n v="4485.0514701883221"/>
    <s v="Female"/>
    <s v="40 - 50"/>
    <x v="0"/>
    <n v="39.139504014010612"/>
    <x v="1"/>
  </r>
  <r>
    <n v="5279401"/>
    <x v="1"/>
    <x v="630"/>
    <x v="8"/>
    <x v="7"/>
    <n v="1000"/>
    <x v="2"/>
    <n v="4469.083421062508"/>
    <s v="Female"/>
    <s v="30 - 40"/>
    <x v="0"/>
    <n v="35.574338726658183"/>
    <x v="6"/>
  </r>
  <r>
    <n v="3671242"/>
    <x v="1"/>
    <x v="631"/>
    <x v="3"/>
    <x v="3"/>
    <n v="1400"/>
    <x v="3"/>
    <n v="4442.434143272556"/>
    <s v="Female"/>
    <s v="18-25"/>
    <x v="0"/>
    <n v="39.151227591596985"/>
    <x v="1"/>
  </r>
  <r>
    <n v="3216386"/>
    <x v="1"/>
    <x v="632"/>
    <x v="8"/>
    <x v="7"/>
    <n v="1400"/>
    <x v="3"/>
    <n v="4598.4716387401768"/>
    <s v="Female"/>
    <s v="50 - 60"/>
    <x v="0"/>
    <n v="36.91855431374713"/>
    <x v="1"/>
  </r>
  <r>
    <n v="3399708"/>
    <x v="1"/>
    <x v="633"/>
    <x v="15"/>
    <x v="11"/>
    <n v="1000"/>
    <x v="2"/>
    <n v="4470.520553253843"/>
    <s v="Male"/>
    <s v="25 - 30"/>
    <x v="0"/>
    <n v="35.049837119543795"/>
    <x v="6"/>
  </r>
  <r>
    <n v="3679911"/>
    <x v="2"/>
    <x v="634"/>
    <x v="0"/>
    <x v="0"/>
    <n v="1100"/>
    <x v="1"/>
    <n v="4796.9042986010836"/>
    <s v="Female"/>
    <s v="50 - 60"/>
    <x v="0"/>
    <n v="36.585436385770706"/>
    <x v="1"/>
  </r>
  <r>
    <n v="4977244"/>
    <x v="1"/>
    <x v="635"/>
    <x v="10"/>
    <x v="9"/>
    <n v="1400"/>
    <x v="3"/>
    <n v="4602.3791074404544"/>
    <s v="Male"/>
    <s v="25 - 30"/>
    <x v="0"/>
    <n v="34.223955578681739"/>
    <x v="6"/>
  </r>
  <r>
    <n v="5090438"/>
    <x v="3"/>
    <x v="636"/>
    <x v="0"/>
    <x v="0"/>
    <n v="1250"/>
    <x v="0"/>
    <n v="4624.8397200789723"/>
    <s v="Male"/>
    <s v="25 - 30"/>
    <x v="0"/>
    <n v="35.950403878252658"/>
    <x v="6"/>
  </r>
  <r>
    <n v="5536264"/>
    <x v="3"/>
    <x v="637"/>
    <x v="15"/>
    <x v="11"/>
    <n v="1250"/>
    <x v="0"/>
    <n v="4813.9861048829089"/>
    <s v="Female"/>
    <s v="25 - 30"/>
    <x v="0"/>
    <n v="35.885915353848723"/>
    <x v="6"/>
  </r>
  <r>
    <n v="5176460"/>
    <x v="2"/>
    <x v="638"/>
    <x v="3"/>
    <x v="3"/>
    <n v="1000"/>
    <x v="2"/>
    <n v="4602.0428400187839"/>
    <s v="Male"/>
    <s v="30 - 40"/>
    <x v="0"/>
    <n v="36.286807565180858"/>
    <x v="1"/>
  </r>
  <r>
    <n v="4279142"/>
    <x v="0"/>
    <x v="639"/>
    <x v="4"/>
    <x v="4"/>
    <n v="1400"/>
    <x v="3"/>
    <n v="4867.9448615972005"/>
    <s v="Male"/>
    <s v="40 - 50"/>
    <x v="0"/>
    <n v="31.82971437366108"/>
    <x v="6"/>
  </r>
  <r>
    <n v="4588850"/>
    <x v="2"/>
    <x v="640"/>
    <x v="1"/>
    <x v="1"/>
    <n v="1250"/>
    <x v="0"/>
    <n v="4649.3312599448182"/>
    <s v="Male"/>
    <s v="30 - 40"/>
    <x v="0"/>
    <n v="33.601986857882494"/>
    <x v="6"/>
  </r>
  <r>
    <n v="3269144"/>
    <x v="0"/>
    <x v="641"/>
    <x v="5"/>
    <x v="0"/>
    <n v="1000"/>
    <x v="2"/>
    <n v="4647.7147960343545"/>
    <s v="Male"/>
    <s v="30 - 40"/>
    <x v="0"/>
    <n v="33.453420570717768"/>
    <x v="6"/>
  </r>
  <r>
    <n v="5494311"/>
    <x v="2"/>
    <x v="642"/>
    <x v="7"/>
    <x v="6"/>
    <n v="1000"/>
    <x v="2"/>
    <n v="4783.2122033856594"/>
    <s v="Female"/>
    <s v="50 - 60"/>
    <x v="0"/>
    <n v="37.160110019137043"/>
    <x v="1"/>
  </r>
  <r>
    <n v="5282772"/>
    <x v="1"/>
    <x v="643"/>
    <x v="0"/>
    <x v="0"/>
    <n v="1400"/>
    <x v="3"/>
    <n v="4880.5646720113755"/>
    <s v="Male"/>
    <s v="25 - 30"/>
    <x v="0"/>
    <n v="34.986684254637417"/>
    <x v="6"/>
  </r>
  <r>
    <n v="5454093"/>
    <x v="2"/>
    <x v="644"/>
    <x v="3"/>
    <x v="3"/>
    <n v="1000"/>
    <x v="2"/>
    <n v="4870.8414149011369"/>
    <s v="Male"/>
    <s v="25 - 30"/>
    <x v="0"/>
    <n v="36.531996934833622"/>
    <x v="1"/>
  </r>
  <r>
    <n v="3654932"/>
    <x v="1"/>
    <x v="645"/>
    <x v="2"/>
    <x v="2"/>
    <n v="1100"/>
    <x v="1"/>
    <n v="4737.1239150470483"/>
    <s v="Male"/>
    <s v="40 - 50"/>
    <x v="0"/>
    <n v="34.458852394700074"/>
    <x v="6"/>
  </r>
  <r>
    <n v="4561974"/>
    <x v="2"/>
    <x v="646"/>
    <x v="0"/>
    <x v="0"/>
    <n v="1100"/>
    <x v="1"/>
    <n v="4575.3985109449532"/>
    <s v="Female"/>
    <s v="40 - 50"/>
    <x v="0"/>
    <n v="36.308212170480516"/>
    <x v="1"/>
  </r>
  <r>
    <n v="3905963"/>
    <x v="2"/>
    <x v="647"/>
    <x v="5"/>
    <x v="0"/>
    <n v="1250"/>
    <x v="0"/>
    <n v="4670.5655362495554"/>
    <s v="Female"/>
    <s v="25 - 30"/>
    <x v="0"/>
    <n v="34.52615272580897"/>
    <x v="6"/>
  </r>
  <r>
    <n v="3957825"/>
    <x v="1"/>
    <x v="648"/>
    <x v="9"/>
    <x v="8"/>
    <n v="1400"/>
    <x v="3"/>
    <n v="4824.44332540491"/>
    <s v="Male"/>
    <s v="50 - 60"/>
    <x v="0"/>
    <n v="33.409220898213633"/>
    <x v="6"/>
  </r>
  <r>
    <n v="5463702"/>
    <x v="1"/>
    <x v="649"/>
    <x v="3"/>
    <x v="3"/>
    <n v="1400"/>
    <x v="3"/>
    <n v="4552.0995544162579"/>
    <s v="Male"/>
    <s v="40 - 50"/>
    <x v="0"/>
    <n v="39.401233666820623"/>
    <x v="1"/>
  </r>
  <r>
    <n v="4028686"/>
    <x v="1"/>
    <x v="650"/>
    <x v="8"/>
    <x v="7"/>
    <n v="1400"/>
    <x v="3"/>
    <n v="4589.1899897285166"/>
    <s v="Male"/>
    <s v="40 - 50"/>
    <x v="0"/>
    <n v="39.16402991091951"/>
    <x v="1"/>
  </r>
  <r>
    <n v="4346487"/>
    <x v="1"/>
    <x v="651"/>
    <x v="3"/>
    <x v="3"/>
    <n v="1400"/>
    <x v="5"/>
    <n v="4774.1143412232641"/>
    <s v="Female"/>
    <s v="25 - 30"/>
    <x v="0"/>
    <n v="37.378533025883954"/>
    <x v="1"/>
  </r>
  <r>
    <n v="5211673"/>
    <x v="3"/>
    <x v="652"/>
    <x v="1"/>
    <x v="1"/>
    <n v="1250"/>
    <x v="0"/>
    <n v="4869.8802598188531"/>
    <s v="Female"/>
    <s v="40 - 50"/>
    <x v="0"/>
    <n v="35.824312937434208"/>
    <x v="6"/>
  </r>
  <r>
    <n v="3537326"/>
    <x v="1"/>
    <x v="653"/>
    <x v="11"/>
    <x v="10"/>
    <n v="1100"/>
    <x v="1"/>
    <n v="4597.6984681588847"/>
    <s v="Male"/>
    <s v="40 - 50"/>
    <x v="0"/>
    <n v="34.811808386695382"/>
    <x v="6"/>
  </r>
  <r>
    <n v="4716571"/>
    <x v="1"/>
    <x v="654"/>
    <x v="0"/>
    <x v="0"/>
    <n v="1400"/>
    <x v="3"/>
    <n v="4884.5114216425427"/>
    <s v="Male"/>
    <s v="18-25"/>
    <x v="0"/>
    <n v="34.597549217031421"/>
    <x v="6"/>
  </r>
  <r>
    <n v="4254844"/>
    <x v="2"/>
    <x v="655"/>
    <x v="10"/>
    <x v="9"/>
    <n v="1100"/>
    <x v="1"/>
    <n v="4723.0219279855701"/>
    <s v="Female"/>
    <s v="40 - 50"/>
    <x v="0"/>
    <n v="33.635344490913688"/>
    <x v="6"/>
  </r>
  <r>
    <n v="4815810"/>
    <x v="1"/>
    <x v="656"/>
    <x v="1"/>
    <x v="1"/>
    <n v="1400"/>
    <x v="3"/>
    <n v="4706.3157892042964"/>
    <s v="Female"/>
    <s v="30 - 40"/>
    <x v="0"/>
    <n v="38.265547293193436"/>
    <x v="1"/>
  </r>
  <r>
    <n v="5459035"/>
    <x v="3"/>
    <x v="657"/>
    <x v="0"/>
    <x v="0"/>
    <n v="1250"/>
    <x v="0"/>
    <n v="4741.6753147206482"/>
    <s v="Female"/>
    <s v="40 - 50"/>
    <x v="0"/>
    <n v="35.488117622581179"/>
    <x v="6"/>
  </r>
  <r>
    <n v="3868790"/>
    <x v="2"/>
    <x v="658"/>
    <x v="2"/>
    <x v="2"/>
    <n v="1000"/>
    <x v="2"/>
    <n v="4897.3323629106617"/>
    <s v="Female"/>
    <s v="30 - 40"/>
    <x v="0"/>
    <n v="36.473367518321417"/>
    <x v="1"/>
  </r>
  <r>
    <n v="5130141"/>
    <x v="2"/>
    <x v="659"/>
    <x v="8"/>
    <x v="7"/>
    <n v="1000"/>
    <x v="2"/>
    <n v="4762.8954653654728"/>
    <s v="Male"/>
    <s v="50 - 60"/>
    <x v="0"/>
    <n v="34.9797137792836"/>
    <x v="6"/>
  </r>
  <r>
    <n v="3355226"/>
    <x v="2"/>
    <x v="660"/>
    <x v="4"/>
    <x v="4"/>
    <n v="1100"/>
    <x v="1"/>
    <n v="4671.9646125976287"/>
    <s v="Male"/>
    <s v="30 - 40"/>
    <x v="0"/>
    <n v="34.718100386474738"/>
    <x v="6"/>
  </r>
  <r>
    <n v="4935666"/>
    <x v="2"/>
    <x v="661"/>
    <x v="0"/>
    <x v="0"/>
    <n v="1000"/>
    <x v="2"/>
    <n v="4812.1602575525922"/>
    <s v="Male"/>
    <s v="50 - 60"/>
    <x v="0"/>
    <n v="34.8735297722395"/>
    <x v="6"/>
  </r>
  <r>
    <n v="5064483"/>
    <x v="2"/>
    <x v="662"/>
    <x v="0"/>
    <x v="0"/>
    <n v="1100"/>
    <x v="1"/>
    <n v="4675.2850389674513"/>
    <s v="Female"/>
    <s v="18-25"/>
    <x v="0"/>
    <n v="36.097348224707652"/>
    <x v="1"/>
  </r>
  <r>
    <n v="4456942"/>
    <x v="2"/>
    <x v="663"/>
    <x v="13"/>
    <x v="5"/>
    <n v="1000"/>
    <x v="2"/>
    <n v="4895.3676613243533"/>
    <s v="Male"/>
    <s v="30 - 40"/>
    <x v="0"/>
    <n v="35.280036976933573"/>
    <x v="6"/>
  </r>
  <r>
    <n v="3699140"/>
    <x v="2"/>
    <x v="664"/>
    <x v="7"/>
    <x v="6"/>
    <n v="1100"/>
    <x v="1"/>
    <n v="4825.2028178350738"/>
    <s v="Male"/>
    <s v="30 - 40"/>
    <x v="0"/>
    <n v="33.531578005140808"/>
    <x v="6"/>
  </r>
  <r>
    <n v="4051169"/>
    <x v="1"/>
    <x v="665"/>
    <x v="0"/>
    <x v="0"/>
    <n v="1400"/>
    <x v="3"/>
    <n v="4788.2826257716133"/>
    <s v="Male"/>
    <s v="30 - 40"/>
    <x v="0"/>
    <n v="32.959708832635556"/>
    <x v="6"/>
  </r>
  <r>
    <n v="3413688"/>
    <x v="2"/>
    <x v="666"/>
    <x v="0"/>
    <x v="0"/>
    <n v="1250"/>
    <x v="0"/>
    <n v="4817.2776916115354"/>
    <s v="Male"/>
    <s v="30 - 40"/>
    <x v="0"/>
    <n v="33.798879694785441"/>
    <x v="6"/>
  </r>
  <r>
    <n v="3962791"/>
    <x v="1"/>
    <x v="667"/>
    <x v="12"/>
    <x v="11"/>
    <n v="1100"/>
    <x v="1"/>
    <n v="4728.5270077014029"/>
    <s v="Male"/>
    <s v="18-25"/>
    <x v="0"/>
    <n v="33.878592133583531"/>
    <x v="6"/>
  </r>
  <r>
    <n v="4565631"/>
    <x v="1"/>
    <x v="668"/>
    <x v="7"/>
    <x v="6"/>
    <n v="1400"/>
    <x v="3"/>
    <n v="4968.5236208309925"/>
    <s v="Male"/>
    <s v="40 - 50"/>
    <x v="0"/>
    <n v="35.044411527638744"/>
    <x v="6"/>
  </r>
  <r>
    <n v="5467453"/>
    <x v="2"/>
    <x v="669"/>
    <x v="4"/>
    <x v="4"/>
    <n v="1100"/>
    <x v="1"/>
    <n v="4754.4672369195378"/>
    <s v="Male"/>
    <s v="30 - 40"/>
    <x v="0"/>
    <n v="35.37858699864433"/>
    <x v="6"/>
  </r>
  <r>
    <n v="3243544"/>
    <x v="0"/>
    <x v="670"/>
    <x v="5"/>
    <x v="0"/>
    <n v="1400"/>
    <x v="3"/>
    <n v="4958.28602223914"/>
    <s v="Male"/>
    <s v="25 - 30"/>
    <x v="0"/>
    <n v="33.602389891510036"/>
    <x v="6"/>
  </r>
  <r>
    <n v="3338601"/>
    <x v="3"/>
    <x v="671"/>
    <x v="8"/>
    <x v="7"/>
    <n v="1250"/>
    <x v="0"/>
    <n v="4888.9273691047556"/>
    <s v="Female"/>
    <s v="18-25"/>
    <x v="0"/>
    <n v="36.073513506938149"/>
    <x v="1"/>
  </r>
  <r>
    <n v="3979066"/>
    <x v="1"/>
    <x v="672"/>
    <x v="6"/>
    <x v="5"/>
    <n v="1100"/>
    <x v="1"/>
    <n v="4848.0344970336791"/>
    <s v="Male"/>
    <s v="50 - 60"/>
    <x v="0"/>
    <n v="33.540833998779895"/>
    <x v="6"/>
  </r>
  <r>
    <n v="4210523"/>
    <x v="1"/>
    <x v="673"/>
    <x v="6"/>
    <x v="5"/>
    <n v="1400"/>
    <x v="3"/>
    <n v="5007.2832426723253"/>
    <s v="Male"/>
    <s v="25 - 30"/>
    <x v="1"/>
    <n v="34.388991616245463"/>
    <x v="6"/>
  </r>
  <r>
    <n v="5210940"/>
    <x v="1"/>
    <x v="674"/>
    <x v="3"/>
    <x v="3"/>
    <n v="1000"/>
    <x v="2"/>
    <n v="5032.3775805569876"/>
    <s v="Female"/>
    <s v="18-25"/>
    <x v="1"/>
    <n v="30.785869261778974"/>
    <x v="6"/>
  </r>
  <r>
    <n v="3747324"/>
    <x v="1"/>
    <x v="675"/>
    <x v="14"/>
    <x v="12"/>
    <n v="1000"/>
    <x v="2"/>
    <n v="4839.2617753238883"/>
    <s v="Male"/>
    <s v="18-25"/>
    <x v="0"/>
    <n v="33.825177531296994"/>
    <x v="6"/>
  </r>
  <r>
    <n v="5022029"/>
    <x v="3"/>
    <x v="676"/>
    <x v="3"/>
    <x v="3"/>
    <n v="1250"/>
    <x v="0"/>
    <n v="4936.1299902467263"/>
    <s v="Male"/>
    <s v="50 - 60"/>
    <x v="0"/>
    <n v="35.311171477072023"/>
    <x v="6"/>
  </r>
  <r>
    <n v="3859822"/>
    <x v="1"/>
    <x v="677"/>
    <x v="14"/>
    <x v="12"/>
    <n v="1400"/>
    <x v="3"/>
    <n v="4950.463042429953"/>
    <s v="Male"/>
    <s v="18-25"/>
    <x v="0"/>
    <n v="32.76050145054684"/>
    <x v="6"/>
  </r>
  <r>
    <n v="5276981"/>
    <x v="1"/>
    <x v="678"/>
    <x v="0"/>
    <x v="0"/>
    <n v="1400"/>
    <x v="3"/>
    <n v="4924.3197157258592"/>
    <s v="Male"/>
    <s v="30 - 40"/>
    <x v="0"/>
    <n v="35.456778017560822"/>
    <x v="6"/>
  </r>
  <r>
    <n v="3411331"/>
    <x v="3"/>
    <x v="679"/>
    <x v="12"/>
    <x v="11"/>
    <n v="1250"/>
    <x v="0"/>
    <n v="4960.3580316855441"/>
    <s v="Male"/>
    <s v="25 - 30"/>
    <x v="0"/>
    <n v="35.187720869386027"/>
    <x v="6"/>
  </r>
  <r>
    <n v="4271053"/>
    <x v="1"/>
    <x v="680"/>
    <x v="0"/>
    <x v="0"/>
    <n v="1400"/>
    <x v="5"/>
    <n v="5002.8468041451251"/>
    <s v="Male"/>
    <s v="18-25"/>
    <x v="1"/>
    <n v="36.183374623915206"/>
    <x v="1"/>
  </r>
  <r>
    <n v="4004676"/>
    <x v="2"/>
    <x v="681"/>
    <x v="8"/>
    <x v="7"/>
    <n v="1100"/>
    <x v="1"/>
    <n v="4914.9497377906482"/>
    <s v="Male"/>
    <s v="30 - 40"/>
    <x v="0"/>
    <n v="32.40134051636263"/>
    <x v="6"/>
  </r>
  <r>
    <n v="3406327"/>
    <x v="2"/>
    <x v="682"/>
    <x v="8"/>
    <x v="7"/>
    <n v="1000"/>
    <x v="2"/>
    <n v="4852.7909741016756"/>
    <s v="Male"/>
    <s v="18-25"/>
    <x v="0"/>
    <n v="36.70197035543454"/>
    <x v="1"/>
  </r>
  <r>
    <n v="4619986"/>
    <x v="1"/>
    <x v="683"/>
    <x v="4"/>
    <x v="4"/>
    <n v="1400"/>
    <x v="3"/>
    <n v="4938.669378855162"/>
    <s v="Male"/>
    <s v="50 - 60"/>
    <x v="0"/>
    <n v="36.004589037744907"/>
    <x v="1"/>
  </r>
  <r>
    <n v="3360630"/>
    <x v="1"/>
    <x v="684"/>
    <x v="3"/>
    <x v="3"/>
    <n v="1400"/>
    <x v="3"/>
    <n v="5080.9344811746796"/>
    <s v="Female"/>
    <s v="25 - 30"/>
    <x v="1"/>
    <n v="30.704120496275817"/>
    <x v="6"/>
  </r>
  <r>
    <n v="5258615"/>
    <x v="3"/>
    <x v="685"/>
    <x v="8"/>
    <x v="7"/>
    <n v="1250"/>
    <x v="0"/>
    <n v="5112.7251740279698"/>
    <s v="Female"/>
    <s v="40 - 50"/>
    <x v="1"/>
    <n v="35.258588498872797"/>
    <x v="6"/>
  </r>
  <r>
    <n v="4802256"/>
    <x v="2"/>
    <x v="686"/>
    <x v="3"/>
    <x v="3"/>
    <n v="1000"/>
    <x v="2"/>
    <n v="5018.774608738503"/>
    <s v="Male"/>
    <s v="25 - 30"/>
    <x v="1"/>
    <n v="35.484040244629163"/>
    <x v="6"/>
  </r>
  <r>
    <n v="4934304"/>
    <x v="2"/>
    <x v="687"/>
    <x v="13"/>
    <x v="5"/>
    <n v="1000"/>
    <x v="2"/>
    <n v="4784.7444325878896"/>
    <s v="Female"/>
    <s v="40 - 50"/>
    <x v="0"/>
    <n v="37.586119360642904"/>
    <x v="1"/>
  </r>
  <r>
    <n v="4152797"/>
    <x v="1"/>
    <x v="688"/>
    <x v="15"/>
    <x v="11"/>
    <n v="1400"/>
    <x v="3"/>
    <n v="4800.8355494130637"/>
    <s v="Female"/>
    <s v="25 - 30"/>
    <x v="0"/>
    <n v="36.833608408450694"/>
    <x v="1"/>
  </r>
  <r>
    <n v="5085982"/>
    <x v="2"/>
    <x v="689"/>
    <x v="7"/>
    <x v="6"/>
    <n v="1100"/>
    <x v="1"/>
    <n v="4909.5591362910418"/>
    <s v="Male"/>
    <s v="50 - 60"/>
    <x v="0"/>
    <n v="36.100228937886726"/>
    <x v="1"/>
  </r>
  <r>
    <n v="4128923"/>
    <x v="1"/>
    <x v="690"/>
    <x v="9"/>
    <x v="8"/>
    <n v="1200"/>
    <x v="4"/>
    <n v="4993.8971100174113"/>
    <s v="Male"/>
    <s v="30 - 40"/>
    <x v="0"/>
    <n v="35.952811734383936"/>
    <x v="6"/>
  </r>
  <r>
    <n v="5112107"/>
    <x v="2"/>
    <x v="691"/>
    <x v="0"/>
    <x v="0"/>
    <n v="1000"/>
    <x v="2"/>
    <n v="5116.7701562883976"/>
    <s v="Male"/>
    <s v="40 - 50"/>
    <x v="1"/>
    <n v="34.701411035720994"/>
    <x v="6"/>
  </r>
  <r>
    <n v="5393336"/>
    <x v="0"/>
    <x v="692"/>
    <x v="8"/>
    <x v="7"/>
    <n v="1400"/>
    <x v="5"/>
    <n v="4831.0764819216538"/>
    <s v="Male"/>
    <s v="18-25"/>
    <x v="0"/>
    <n v="36.639041152468451"/>
    <x v="1"/>
  </r>
  <r>
    <n v="4491733"/>
    <x v="2"/>
    <x v="693"/>
    <x v="12"/>
    <x v="11"/>
    <n v="1000"/>
    <x v="2"/>
    <n v="5059.4892188083923"/>
    <s v="Female"/>
    <s v="18-25"/>
    <x v="1"/>
    <n v="33.472970764573475"/>
    <x v="6"/>
  </r>
  <r>
    <n v="3708631"/>
    <x v="1"/>
    <x v="694"/>
    <x v="11"/>
    <x v="10"/>
    <n v="1200"/>
    <x v="4"/>
    <n v="4909.3393268896598"/>
    <s v="Male"/>
    <s v="18-25"/>
    <x v="0"/>
    <n v="35.0628098821104"/>
    <x v="6"/>
  </r>
  <r>
    <n v="3315512"/>
    <x v="2"/>
    <x v="695"/>
    <x v="8"/>
    <x v="7"/>
    <n v="1000"/>
    <x v="2"/>
    <n v="5145.9799381619841"/>
    <s v="Male"/>
    <s v="40 - 50"/>
    <x v="1"/>
    <n v="34.211935482762897"/>
    <x v="6"/>
  </r>
  <r>
    <n v="5064391"/>
    <x v="1"/>
    <x v="696"/>
    <x v="8"/>
    <x v="7"/>
    <n v="1100"/>
    <x v="1"/>
    <n v="4847.1784623455169"/>
    <s v="Female"/>
    <s v="25 - 30"/>
    <x v="0"/>
    <n v="34.529752773577457"/>
    <x v="6"/>
  </r>
  <r>
    <n v="4273378"/>
    <x v="3"/>
    <x v="697"/>
    <x v="5"/>
    <x v="0"/>
    <n v="1250"/>
    <x v="0"/>
    <n v="5209.524684411208"/>
    <s v="Male"/>
    <s v="30 - 40"/>
    <x v="1"/>
    <n v="34.952814668472179"/>
    <x v="6"/>
  </r>
  <r>
    <n v="5456726"/>
    <x v="2"/>
    <x v="698"/>
    <x v="15"/>
    <x v="11"/>
    <n v="1000"/>
    <x v="2"/>
    <n v="5046.9521043866653"/>
    <s v="Male"/>
    <s v="18-25"/>
    <x v="1"/>
    <n v="34.90528232330464"/>
    <x v="6"/>
  </r>
  <r>
    <n v="3361771"/>
    <x v="1"/>
    <x v="699"/>
    <x v="8"/>
    <x v="7"/>
    <n v="1000"/>
    <x v="2"/>
    <n v="4903.1416804937426"/>
    <s v="Female"/>
    <s v="18-25"/>
    <x v="0"/>
    <n v="32.421242241659485"/>
    <x v="6"/>
  </r>
  <r>
    <n v="5267398"/>
    <x v="2"/>
    <x v="700"/>
    <x v="12"/>
    <x v="11"/>
    <n v="1250"/>
    <x v="0"/>
    <n v="5200.0172296791634"/>
    <s v="Female"/>
    <s v="18-25"/>
    <x v="1"/>
    <n v="30.608480912629467"/>
    <x v="6"/>
  </r>
  <r>
    <n v="4290267"/>
    <x v="1"/>
    <x v="701"/>
    <x v="8"/>
    <x v="7"/>
    <n v="1400"/>
    <x v="3"/>
    <n v="4947.0996080449131"/>
    <s v="Female"/>
    <b v="1"/>
    <x v="0"/>
    <n v="33.031848805430684"/>
    <x v="6"/>
  </r>
  <r>
    <n v="4726451"/>
    <x v="2"/>
    <x v="702"/>
    <x v="7"/>
    <x v="6"/>
    <n v="1100"/>
    <x v="1"/>
    <n v="4887.0737712510927"/>
    <s v="Female"/>
    <s v="40 - 50"/>
    <x v="0"/>
    <n v="33.063218656881226"/>
    <x v="6"/>
  </r>
  <r>
    <n v="5533892"/>
    <x v="2"/>
    <x v="703"/>
    <x v="7"/>
    <x v="6"/>
    <n v="1000"/>
    <x v="2"/>
    <n v="5208.3734748562438"/>
    <s v="Female"/>
    <s v="40 - 50"/>
    <x v="1"/>
    <n v="33.478130105480133"/>
    <x v="6"/>
  </r>
  <r>
    <n v="3368633"/>
    <x v="2"/>
    <x v="704"/>
    <x v="9"/>
    <x v="8"/>
    <n v="1250"/>
    <x v="0"/>
    <n v="5103.8513057856153"/>
    <s v="Male"/>
    <s v="30 - 40"/>
    <x v="1"/>
    <n v="30.703668312090205"/>
    <x v="6"/>
  </r>
  <r>
    <n v="3461353"/>
    <x v="2"/>
    <x v="705"/>
    <x v="10"/>
    <x v="9"/>
    <n v="1100"/>
    <x v="1"/>
    <n v="5034.9497855913141"/>
    <s v="Male"/>
    <s v="40 - 50"/>
    <x v="1"/>
    <n v="35.623637078350775"/>
    <x v="6"/>
  </r>
  <r>
    <n v="4124476"/>
    <x v="2"/>
    <x v="706"/>
    <x v="10"/>
    <x v="9"/>
    <n v="1000"/>
    <x v="2"/>
    <n v="5046.4661361806811"/>
    <s v="Male"/>
    <s v="30 - 40"/>
    <x v="1"/>
    <n v="32.835312050726749"/>
    <x v="6"/>
  </r>
  <r>
    <n v="3223216"/>
    <x v="1"/>
    <x v="707"/>
    <x v="0"/>
    <x v="0"/>
    <n v="1100"/>
    <x v="1"/>
    <n v="7961"/>
    <s v="Female"/>
    <s v="30 - 40"/>
    <x v="1"/>
    <n v="19.962241640079764"/>
    <x v="2"/>
  </r>
  <r>
    <n v="4705197"/>
    <x v="1"/>
    <x v="708"/>
    <x v="4"/>
    <x v="4"/>
    <n v="1400"/>
    <x v="3"/>
    <n v="4933.2118627676173"/>
    <s v="Male"/>
    <s v="25 - 30"/>
    <x v="0"/>
    <n v="36.574978315773059"/>
    <x v="1"/>
  </r>
  <r>
    <n v="4697831"/>
    <x v="3"/>
    <x v="709"/>
    <x v="8"/>
    <x v="7"/>
    <n v="1250"/>
    <x v="0"/>
    <n v="5005.1666941925077"/>
    <s v="Female"/>
    <s v="40 - 50"/>
    <x v="1"/>
    <n v="35.817383091278295"/>
    <x v="6"/>
  </r>
  <r>
    <n v="5430825"/>
    <x v="1"/>
    <x v="710"/>
    <x v="1"/>
    <x v="1"/>
    <n v="1000"/>
    <x v="2"/>
    <n v="5023.1648932151938"/>
    <s v="Male"/>
    <s v="30 - 40"/>
    <x v="1"/>
    <n v="31.583192305236853"/>
    <x v="6"/>
  </r>
  <r>
    <n v="4651645"/>
    <x v="1"/>
    <x v="711"/>
    <x v="8"/>
    <x v="7"/>
    <n v="1400"/>
    <x v="3"/>
    <n v="5219.2226013619584"/>
    <s v="Male"/>
    <s v="40 - 50"/>
    <x v="1"/>
    <n v="33.773372382376849"/>
    <x v="6"/>
  </r>
  <r>
    <n v="4270177"/>
    <x v="2"/>
    <x v="712"/>
    <x v="9"/>
    <x v="8"/>
    <n v="1100"/>
    <x v="1"/>
    <n v="5019.508630061614"/>
    <s v="Female"/>
    <s v="18-25"/>
    <x v="1"/>
    <n v="33.930636345114401"/>
    <x v="6"/>
  </r>
  <r>
    <n v="3951840"/>
    <x v="3"/>
    <x v="713"/>
    <x v="0"/>
    <x v="0"/>
    <n v="1250"/>
    <x v="0"/>
    <n v="5042.2267888114602"/>
    <s v="Male"/>
    <s v="25 - 30"/>
    <x v="1"/>
    <n v="34.543362145996639"/>
    <x v="6"/>
  </r>
  <r>
    <n v="5145725"/>
    <x v="2"/>
    <x v="714"/>
    <x v="8"/>
    <x v="7"/>
    <n v="1000"/>
    <x v="2"/>
    <n v="5051.7044354758609"/>
    <s v="Male"/>
    <s v="50 - 60"/>
    <x v="1"/>
    <n v="36.178405367291667"/>
    <x v="1"/>
  </r>
  <r>
    <n v="3742548"/>
    <x v="1"/>
    <x v="715"/>
    <x v="12"/>
    <x v="11"/>
    <n v="1100"/>
    <x v="1"/>
    <n v="5005.1168083598795"/>
    <s v="Female"/>
    <s v="18-25"/>
    <x v="1"/>
    <n v="32.703435457039326"/>
    <x v="6"/>
  </r>
  <r>
    <n v="3586095"/>
    <x v="1"/>
    <x v="716"/>
    <x v="2"/>
    <x v="2"/>
    <n v="1200"/>
    <x v="4"/>
    <n v="5068.4488856351991"/>
    <s v="Female"/>
    <s v="40 - 50"/>
    <x v="1"/>
    <n v="33.565610121377233"/>
    <x v="6"/>
  </r>
  <r>
    <n v="5178132"/>
    <x v="2"/>
    <x v="717"/>
    <x v="0"/>
    <x v="0"/>
    <n v="1100"/>
    <x v="1"/>
    <n v="5010.3103526423565"/>
    <s v="Male"/>
    <s v="30 - 40"/>
    <x v="1"/>
    <n v="33.956626443508931"/>
    <x v="6"/>
  </r>
  <r>
    <n v="5420588"/>
    <x v="2"/>
    <x v="718"/>
    <x v="0"/>
    <x v="0"/>
    <n v="1000"/>
    <x v="2"/>
    <n v="5170.3372119374917"/>
    <s v="Male"/>
    <s v="50 - 60"/>
    <x v="1"/>
    <n v="35.466699526859792"/>
    <x v="6"/>
  </r>
  <r>
    <n v="5032643"/>
    <x v="2"/>
    <x v="719"/>
    <x v="8"/>
    <x v="7"/>
    <n v="1100"/>
    <x v="1"/>
    <n v="5056.7800401462673"/>
    <s v="Male"/>
    <s v="40 - 50"/>
    <x v="1"/>
    <n v="33.316249333212632"/>
    <x v="6"/>
  </r>
  <r>
    <n v="5042915"/>
    <x v="3"/>
    <x v="720"/>
    <x v="0"/>
    <x v="0"/>
    <n v="1250"/>
    <x v="0"/>
    <n v="4964.418026398007"/>
    <s v="Female"/>
    <s v="50 - 60"/>
    <x v="0"/>
    <n v="35.176088612695665"/>
    <x v="6"/>
  </r>
  <r>
    <n v="3833520"/>
    <x v="1"/>
    <x v="721"/>
    <x v="7"/>
    <x v="6"/>
    <n v="1100"/>
    <x v="1"/>
    <n v="5092.2404804498083"/>
    <s v="Male"/>
    <s v="30 - 40"/>
    <x v="1"/>
    <n v="32.29130557949712"/>
    <x v="6"/>
  </r>
  <r>
    <n v="4952702"/>
    <x v="2"/>
    <x v="722"/>
    <x v="6"/>
    <x v="5"/>
    <n v="1000"/>
    <x v="2"/>
    <n v="4983.8863999496425"/>
    <s v="Female"/>
    <s v="25 - 30"/>
    <x v="0"/>
    <n v="33.900855906855774"/>
    <x v="6"/>
  </r>
  <r>
    <n v="5234433"/>
    <x v="2"/>
    <x v="723"/>
    <x v="7"/>
    <x v="6"/>
    <n v="1100"/>
    <x v="1"/>
    <n v="5255.2807942217923"/>
    <s v="Female"/>
    <s v="30 - 40"/>
    <x v="1"/>
    <n v="30.519856717314532"/>
    <x v="6"/>
  </r>
  <r>
    <n v="5140165"/>
    <x v="3"/>
    <x v="724"/>
    <x v="4"/>
    <x v="4"/>
    <n v="1250"/>
    <x v="0"/>
    <n v="4964.4076472706129"/>
    <s v="Male"/>
    <s v="25 - 30"/>
    <x v="0"/>
    <n v="33.978431621247758"/>
    <x v="6"/>
  </r>
  <r>
    <n v="4671251"/>
    <x v="3"/>
    <x v="725"/>
    <x v="5"/>
    <x v="0"/>
    <n v="1250"/>
    <x v="0"/>
    <n v="5167.110472279548"/>
    <s v="Male"/>
    <s v="50 - 60"/>
    <x v="1"/>
    <n v="35.063562970038632"/>
    <x v="6"/>
  </r>
  <r>
    <n v="5342305"/>
    <x v="1"/>
    <x v="726"/>
    <x v="0"/>
    <x v="0"/>
    <n v="1100"/>
    <x v="1"/>
    <n v="5145.7369159624286"/>
    <s v="Female"/>
    <s v="30 - 40"/>
    <x v="1"/>
    <n v="33.189777938714769"/>
    <x v="6"/>
  </r>
  <r>
    <n v="5396918"/>
    <x v="2"/>
    <x v="727"/>
    <x v="7"/>
    <x v="6"/>
    <n v="1100"/>
    <x v="1"/>
    <n v="5270.7100879737991"/>
    <s v="Male"/>
    <s v="30 - 40"/>
    <x v="1"/>
    <n v="32.176535083274921"/>
    <x v="6"/>
  </r>
  <r>
    <n v="3504516"/>
    <x v="2"/>
    <x v="728"/>
    <x v="7"/>
    <x v="6"/>
    <n v="1000"/>
    <x v="2"/>
    <n v="5051.3527411565365"/>
    <s v="Female"/>
    <s v="25 - 30"/>
    <x v="1"/>
    <n v="34.689869919997889"/>
    <x v="6"/>
  </r>
  <r>
    <n v="4277557"/>
    <x v="3"/>
    <x v="729"/>
    <x v="8"/>
    <x v="7"/>
    <n v="1250"/>
    <x v="0"/>
    <n v="5032.7911323871658"/>
    <s v="Male"/>
    <s v="40 - 50"/>
    <x v="1"/>
    <n v="35.059308176687956"/>
    <x v="6"/>
  </r>
  <r>
    <n v="4581038"/>
    <x v="2"/>
    <x v="730"/>
    <x v="12"/>
    <x v="11"/>
    <n v="1000"/>
    <x v="2"/>
    <n v="5138.5788567340151"/>
    <s v="Male"/>
    <s v="50 - 60"/>
    <x v="1"/>
    <n v="31.400417502954369"/>
    <x v="6"/>
  </r>
  <r>
    <n v="4204824"/>
    <x v="3"/>
    <x v="731"/>
    <x v="14"/>
    <x v="12"/>
    <n v="1250"/>
    <x v="0"/>
    <n v="5150.2838986903898"/>
    <s v="Female"/>
    <s v="25 - 30"/>
    <x v="1"/>
    <n v="33.710580681144151"/>
    <x v="6"/>
  </r>
  <r>
    <n v="4850086"/>
    <x v="2"/>
    <x v="732"/>
    <x v="0"/>
    <x v="0"/>
    <n v="1000"/>
    <x v="2"/>
    <n v="5128.7374371716187"/>
    <s v="Male"/>
    <s v="30 - 40"/>
    <x v="1"/>
    <n v="32.393343187331844"/>
    <x v="6"/>
  </r>
  <r>
    <n v="5454950"/>
    <x v="1"/>
    <x v="733"/>
    <x v="0"/>
    <x v="0"/>
    <n v="1400"/>
    <x v="3"/>
    <n v="5347.1903615146111"/>
    <s v="Female"/>
    <s v="40 - 50"/>
    <x v="1"/>
    <n v="29.542829912614916"/>
    <x v="0"/>
  </r>
  <r>
    <n v="4692952"/>
    <x v="2"/>
    <x v="734"/>
    <x v="2"/>
    <x v="2"/>
    <n v="1100"/>
    <x v="1"/>
    <n v="5191.2876869330003"/>
    <s v="Male"/>
    <s v="40 - 50"/>
    <x v="1"/>
    <n v="35.610960900627489"/>
    <x v="6"/>
  </r>
  <r>
    <n v="3632407"/>
    <x v="2"/>
    <x v="735"/>
    <x v="2"/>
    <x v="2"/>
    <n v="1000"/>
    <x v="2"/>
    <n v="5278.254967013936"/>
    <s v="Female"/>
    <s v="30 - 40"/>
    <x v="1"/>
    <n v="32.992871239523282"/>
    <x v="6"/>
  </r>
  <r>
    <n v="4520797"/>
    <x v="0"/>
    <x v="736"/>
    <x v="3"/>
    <x v="3"/>
    <n v="1400"/>
    <x v="5"/>
    <n v="5418.9718171788263"/>
    <s v="Male"/>
    <s v="40 - 50"/>
    <x v="1"/>
    <n v="32.966473543464772"/>
    <x v="6"/>
  </r>
  <r>
    <n v="4272396"/>
    <x v="2"/>
    <x v="737"/>
    <x v="3"/>
    <x v="3"/>
    <n v="1100"/>
    <x v="1"/>
    <n v="5226.162366256819"/>
    <s v="Male"/>
    <s v="30 - 40"/>
    <x v="1"/>
    <n v="35.150028606927485"/>
    <x v="6"/>
  </r>
  <r>
    <n v="4370081"/>
    <x v="3"/>
    <x v="738"/>
    <x v="4"/>
    <x v="4"/>
    <n v="1250"/>
    <x v="0"/>
    <n v="8331"/>
    <s v="Female"/>
    <s v="25 - 30"/>
    <x v="1"/>
    <n v="20.639734196638098"/>
    <x v="2"/>
  </r>
  <r>
    <n v="5369201"/>
    <x v="1"/>
    <x v="739"/>
    <x v="8"/>
    <x v="7"/>
    <n v="1400"/>
    <x v="3"/>
    <n v="5110.8652477767173"/>
    <s v="Male"/>
    <s v="50 - 60"/>
    <x v="1"/>
    <n v="35.999703256969553"/>
    <x v="6"/>
  </r>
  <r>
    <n v="4100831"/>
    <x v="2"/>
    <x v="740"/>
    <x v="7"/>
    <x v="6"/>
    <n v="1250"/>
    <x v="0"/>
    <n v="5436.9240002665993"/>
    <s v="Male"/>
    <b v="1"/>
    <x v="1"/>
    <n v="29.553298700935883"/>
    <x v="0"/>
  </r>
  <r>
    <n v="4253906"/>
    <x v="3"/>
    <x v="741"/>
    <x v="7"/>
    <x v="6"/>
    <n v="1250"/>
    <x v="0"/>
    <n v="5198.8074349614226"/>
    <s v="Male"/>
    <s v="30 - 40"/>
    <x v="1"/>
    <n v="33.578981784115918"/>
    <x v="6"/>
  </r>
  <r>
    <n v="5105145"/>
    <x v="0"/>
    <x v="742"/>
    <x v="0"/>
    <x v="0"/>
    <n v="1400"/>
    <x v="3"/>
    <n v="5464.7254785852901"/>
    <s v="Male"/>
    <s v="30 - 40"/>
    <x v="1"/>
    <n v="30.198945830644313"/>
    <x v="6"/>
  </r>
  <r>
    <n v="3549684"/>
    <x v="2"/>
    <x v="743"/>
    <x v="7"/>
    <x v="6"/>
    <n v="1400"/>
    <x v="3"/>
    <n v="5365.6615878574121"/>
    <s v="Male"/>
    <s v="40 - 50"/>
    <x v="1"/>
    <n v="34.631393313424901"/>
    <x v="6"/>
  </r>
  <r>
    <n v="5443853"/>
    <x v="2"/>
    <x v="744"/>
    <x v="0"/>
    <x v="0"/>
    <n v="1100"/>
    <x v="1"/>
    <n v="5394.0403436025726"/>
    <s v="Male"/>
    <s v="50 - 60"/>
    <x v="1"/>
    <n v="32.610968712377968"/>
    <x v="6"/>
  </r>
  <r>
    <n v="4640295"/>
    <x v="1"/>
    <x v="745"/>
    <x v="5"/>
    <x v="0"/>
    <n v="1000"/>
    <x v="2"/>
    <n v="5534.1854926858487"/>
    <s v="Male"/>
    <s v="18-25"/>
    <x v="1"/>
    <n v="29.004121063117694"/>
    <x v="0"/>
  </r>
  <r>
    <n v="5348536"/>
    <x v="1"/>
    <x v="746"/>
    <x v="1"/>
    <x v="1"/>
    <n v="1100"/>
    <x v="1"/>
    <n v="5251.6644183752114"/>
    <s v="Male"/>
    <s v="30 - 40"/>
    <x v="1"/>
    <n v="30.294576071833678"/>
    <x v="6"/>
  </r>
  <r>
    <n v="5461122"/>
    <x v="2"/>
    <x v="747"/>
    <x v="8"/>
    <x v="7"/>
    <n v="1100"/>
    <x v="1"/>
    <n v="5413.7682858681865"/>
    <s v="Male"/>
    <s v="25 - 30"/>
    <x v="1"/>
    <n v="31.170699192306866"/>
    <x v="6"/>
  </r>
  <r>
    <n v="4533765"/>
    <x v="2"/>
    <x v="748"/>
    <x v="3"/>
    <x v="3"/>
    <n v="1100"/>
    <x v="1"/>
    <n v="5430.3038830094547"/>
    <s v="Male"/>
    <s v="50 - 60"/>
    <x v="1"/>
    <n v="31.99135363127661"/>
    <x v="6"/>
  </r>
  <r>
    <n v="5075224"/>
    <x v="2"/>
    <x v="749"/>
    <x v="1"/>
    <x v="1"/>
    <n v="1100"/>
    <x v="1"/>
    <n v="5328.9207617711718"/>
    <s v="Male"/>
    <s v="40 - 50"/>
    <x v="1"/>
    <n v="32.815843307937932"/>
    <x v="6"/>
  </r>
  <r>
    <n v="3361195"/>
    <x v="2"/>
    <x v="750"/>
    <x v="3"/>
    <x v="3"/>
    <n v="1000"/>
    <x v="2"/>
    <n v="7481"/>
    <s v="Male"/>
    <s v="18-25"/>
    <x v="1"/>
    <n v="23.509734476806308"/>
    <x v="2"/>
  </r>
  <r>
    <n v="5228519"/>
    <x v="0"/>
    <x v="751"/>
    <x v="13"/>
    <x v="5"/>
    <n v="1400"/>
    <x v="3"/>
    <n v="5568.6367400816025"/>
    <s v="Male"/>
    <s v="60 - 70"/>
    <x v="1"/>
    <n v="32.547656096153261"/>
    <x v="6"/>
  </r>
  <r>
    <n v="3664662"/>
    <x v="2"/>
    <x v="752"/>
    <x v="4"/>
    <x v="4"/>
    <n v="1250"/>
    <x v="0"/>
    <n v="7586"/>
    <s v="Male"/>
    <s v="25 - 30"/>
    <x v="1"/>
    <n v="21.485695454720673"/>
    <x v="2"/>
  </r>
  <r>
    <n v="3881810"/>
    <x v="2"/>
    <x v="753"/>
    <x v="11"/>
    <x v="10"/>
    <n v="1000"/>
    <x v="2"/>
    <n v="5459.8076214894245"/>
    <s v="Male"/>
    <b v="1"/>
    <x v="1"/>
    <n v="31.213942425247431"/>
    <x v="6"/>
  </r>
  <r>
    <n v="4891459"/>
    <x v="2"/>
    <x v="754"/>
    <x v="0"/>
    <x v="0"/>
    <n v="1000"/>
    <x v="2"/>
    <n v="5280.3048801456343"/>
    <s v="Male"/>
    <b v="1"/>
    <x v="1"/>
    <n v="31.439074830213482"/>
    <x v="6"/>
  </r>
  <r>
    <n v="3415376"/>
    <x v="2"/>
    <x v="755"/>
    <x v="7"/>
    <x v="6"/>
    <n v="1250"/>
    <x v="0"/>
    <n v="5469.7113053768808"/>
    <s v="Male"/>
    <s v="25 - 30"/>
    <x v="1"/>
    <n v="29.377803063645072"/>
    <x v="0"/>
  </r>
  <r>
    <n v="4867128"/>
    <x v="1"/>
    <x v="756"/>
    <x v="15"/>
    <x v="11"/>
    <n v="1000"/>
    <x v="2"/>
    <n v="5526.2889150583005"/>
    <s v="Female"/>
    <s v="60 - 70"/>
    <x v="1"/>
    <n v="29.48674069103134"/>
    <x v="0"/>
  </r>
  <r>
    <n v="4312008"/>
    <x v="3"/>
    <x v="757"/>
    <x v="3"/>
    <x v="3"/>
    <n v="1250"/>
    <x v="0"/>
    <n v="5258.3641447588125"/>
    <s v="Male"/>
    <s v="40 - 50"/>
    <x v="1"/>
    <n v="34.878047716789332"/>
    <x v="6"/>
  </r>
  <r>
    <n v="5157930"/>
    <x v="3"/>
    <x v="758"/>
    <x v="0"/>
    <x v="0"/>
    <n v="1250"/>
    <x v="0"/>
    <n v="5601.6412206221803"/>
    <s v="Male"/>
    <s v="40 - 50"/>
    <x v="1"/>
    <n v="31.121810687806359"/>
    <x v="6"/>
  </r>
  <r>
    <n v="4601368"/>
    <x v="2"/>
    <x v="759"/>
    <x v="4"/>
    <x v="4"/>
    <n v="1000"/>
    <x v="2"/>
    <n v="5587.8477196758204"/>
    <s v="Male"/>
    <s v="30 - 40"/>
    <x v="1"/>
    <n v="29.456999527035137"/>
    <x v="0"/>
  </r>
  <r>
    <n v="4901363"/>
    <x v="1"/>
    <x v="760"/>
    <x v="0"/>
    <x v="0"/>
    <n v="1400"/>
    <x v="3"/>
    <n v="5296.483637960735"/>
    <s v="Male"/>
    <s v="40 - 50"/>
    <x v="1"/>
    <n v="30.623290557010769"/>
    <x v="6"/>
  </r>
  <r>
    <n v="3542035"/>
    <x v="2"/>
    <x v="761"/>
    <x v="12"/>
    <x v="11"/>
    <n v="1000"/>
    <x v="2"/>
    <n v="5590.63649383756"/>
    <s v="Male"/>
    <b v="1"/>
    <x v="1"/>
    <n v="30.386815566714979"/>
    <x v="6"/>
  </r>
  <r>
    <n v="4744312"/>
    <x v="1"/>
    <x v="762"/>
    <x v="0"/>
    <x v="0"/>
    <n v="1400"/>
    <x v="3"/>
    <n v="5523.0264720832765"/>
    <s v="Female"/>
    <s v="25 - 30"/>
    <x v="1"/>
    <n v="30.112181616335434"/>
    <x v="6"/>
  </r>
  <r>
    <n v="5119771"/>
    <x v="2"/>
    <x v="763"/>
    <x v="9"/>
    <x v="8"/>
    <n v="1000"/>
    <x v="2"/>
    <n v="5296.9926901918161"/>
    <s v="Male"/>
    <s v="18-25"/>
    <x v="1"/>
    <n v="32.952754670382433"/>
    <x v="6"/>
  </r>
  <r>
    <n v="5415795"/>
    <x v="2"/>
    <x v="764"/>
    <x v="10"/>
    <x v="9"/>
    <n v="1400"/>
    <x v="3"/>
    <n v="5448.4710486004287"/>
    <s v="Female"/>
    <s v="25 - 30"/>
    <x v="1"/>
    <n v="33.356503972572789"/>
    <x v="6"/>
  </r>
  <r>
    <n v="4859043"/>
    <x v="2"/>
    <x v="765"/>
    <x v="3"/>
    <x v="3"/>
    <n v="1000"/>
    <x v="2"/>
    <n v="5390.9108801030634"/>
    <s v="Male"/>
    <s v="40 - 50"/>
    <x v="1"/>
    <n v="34.107552789643734"/>
    <x v="6"/>
  </r>
  <r>
    <n v="3280965"/>
    <x v="3"/>
    <x v="766"/>
    <x v="4"/>
    <x v="4"/>
    <n v="1250"/>
    <x v="0"/>
    <n v="5410.0159501919361"/>
    <s v="Female"/>
    <s v="25 - 30"/>
    <x v="1"/>
    <n v="31.290691426415144"/>
    <x v="6"/>
  </r>
  <r>
    <n v="4537131"/>
    <x v="2"/>
    <x v="767"/>
    <x v="4"/>
    <x v="4"/>
    <n v="1100"/>
    <x v="1"/>
    <n v="5728.6539243058151"/>
    <s v="Male"/>
    <s v="25 - 30"/>
    <x v="1"/>
    <n v="28.404503305541184"/>
    <x v="0"/>
  </r>
  <r>
    <n v="3592996"/>
    <x v="1"/>
    <x v="768"/>
    <x v="3"/>
    <x v="3"/>
    <n v="1200"/>
    <x v="4"/>
    <n v="5477.1189695653366"/>
    <s v="Female"/>
    <s v="40 - 50"/>
    <x v="1"/>
    <n v="34.004811839177677"/>
    <x v="6"/>
  </r>
  <r>
    <n v="4397507"/>
    <x v="2"/>
    <x v="769"/>
    <x v="7"/>
    <x v="6"/>
    <n v="1000"/>
    <x v="2"/>
    <n v="5505.4030846664255"/>
    <s v="Female"/>
    <s v="18-25"/>
    <x v="1"/>
    <n v="32.254193981497394"/>
    <x v="6"/>
  </r>
  <r>
    <n v="4720665"/>
    <x v="2"/>
    <x v="770"/>
    <x v="0"/>
    <x v="0"/>
    <n v="1000"/>
    <x v="2"/>
    <n v="5647.3176544178086"/>
    <s v="Male"/>
    <s v="40 - 50"/>
    <x v="1"/>
    <n v="30.012170284512326"/>
    <x v="6"/>
  </r>
  <r>
    <n v="3755061"/>
    <x v="2"/>
    <x v="771"/>
    <x v="3"/>
    <x v="3"/>
    <n v="1000"/>
    <x v="2"/>
    <n v="5645.8999185839857"/>
    <s v="Male"/>
    <s v="60 - 70"/>
    <x v="1"/>
    <n v="31.125971871650684"/>
    <x v="6"/>
  </r>
  <r>
    <n v="3769891"/>
    <x v="1"/>
    <x v="772"/>
    <x v="15"/>
    <x v="11"/>
    <n v="1200"/>
    <x v="4"/>
    <n v="5597.3712534991901"/>
    <s v="Male"/>
    <s v="18-25"/>
    <x v="1"/>
    <n v="31.998050744738926"/>
    <x v="6"/>
  </r>
  <r>
    <n v="5273143"/>
    <x v="2"/>
    <x v="773"/>
    <x v="4"/>
    <x v="4"/>
    <n v="1000"/>
    <x v="2"/>
    <n v="5566.499236083715"/>
    <s v="Male"/>
    <s v="30 - 40"/>
    <x v="1"/>
    <n v="29.036837580179842"/>
    <x v="0"/>
  </r>
  <r>
    <n v="4902420"/>
    <x v="1"/>
    <x v="774"/>
    <x v="14"/>
    <x v="12"/>
    <n v="1200"/>
    <x v="4"/>
    <n v="5505.7066233381156"/>
    <s v="Male"/>
    <s v="25 - 30"/>
    <x v="1"/>
    <n v="33.611419253607309"/>
    <x v="6"/>
  </r>
  <r>
    <n v="4370507"/>
    <x v="0"/>
    <x v="775"/>
    <x v="0"/>
    <x v="0"/>
    <n v="1400"/>
    <x v="5"/>
    <n v="5569.926326711121"/>
    <s v="Male"/>
    <s v="40 - 50"/>
    <x v="1"/>
    <n v="29.67460612248999"/>
    <x v="0"/>
  </r>
  <r>
    <n v="3404191"/>
    <x v="2"/>
    <x v="776"/>
    <x v="15"/>
    <x v="11"/>
    <n v="1250"/>
    <x v="0"/>
    <n v="5475.477316632092"/>
    <s v="Male"/>
    <s v="30 - 40"/>
    <x v="1"/>
    <n v="29.657245233111276"/>
    <x v="0"/>
  </r>
  <r>
    <n v="4466498"/>
    <x v="1"/>
    <x v="777"/>
    <x v="4"/>
    <x v="4"/>
    <n v="1400"/>
    <x v="3"/>
    <n v="5680.002797011256"/>
    <s v="Male"/>
    <s v="18-25"/>
    <x v="1"/>
    <n v="31.775390579305437"/>
    <x v="6"/>
  </r>
  <r>
    <n v="4460006"/>
    <x v="2"/>
    <x v="778"/>
    <x v="8"/>
    <x v="7"/>
    <n v="1000"/>
    <x v="2"/>
    <n v="5732.833666150349"/>
    <s v="Female"/>
    <s v="50 - 60"/>
    <x v="1"/>
    <n v="31.544835008913246"/>
    <x v="6"/>
  </r>
  <r>
    <n v="3705813"/>
    <x v="3"/>
    <x v="779"/>
    <x v="1"/>
    <x v="1"/>
    <n v="1250"/>
    <x v="0"/>
    <n v="5603.758938446259"/>
    <s v="Male"/>
    <s v="50 - 60"/>
    <x v="1"/>
    <n v="30.513983143816468"/>
    <x v="6"/>
  </r>
  <r>
    <n v="3399417"/>
    <x v="3"/>
    <x v="780"/>
    <x v="7"/>
    <x v="6"/>
    <n v="1250"/>
    <x v="0"/>
    <n v="5753.4240997629649"/>
    <s v="Male"/>
    <s v="25 - 30"/>
    <x v="1"/>
    <n v="30.361943123175788"/>
    <x v="6"/>
  </r>
  <r>
    <n v="4069113"/>
    <x v="2"/>
    <x v="781"/>
    <x v="7"/>
    <x v="6"/>
    <n v="1100"/>
    <x v="1"/>
    <n v="5763.8065013237947"/>
    <s v="Male"/>
    <s v="60 - 70"/>
    <x v="1"/>
    <n v="32.060955853714191"/>
    <x v="6"/>
  </r>
  <r>
    <n v="3505332"/>
    <x v="3"/>
    <x v="782"/>
    <x v="2"/>
    <x v="2"/>
    <n v="1250"/>
    <x v="0"/>
    <n v="5861.7989316643661"/>
    <s v="Male"/>
    <s v="30 - 40"/>
    <x v="1"/>
    <n v="31.403732472209636"/>
    <x v="6"/>
  </r>
  <r>
    <n v="3645689"/>
    <x v="3"/>
    <x v="783"/>
    <x v="7"/>
    <x v="6"/>
    <n v="1250"/>
    <x v="0"/>
    <n v="5694.0562475934685"/>
    <s v="Male"/>
    <s v="40 - 50"/>
    <x v="1"/>
    <n v="30.29637420748929"/>
    <x v="6"/>
  </r>
  <r>
    <n v="4088173"/>
    <x v="2"/>
    <x v="784"/>
    <x v="5"/>
    <x v="0"/>
    <n v="1000"/>
    <x v="2"/>
    <n v="5666.9849016484359"/>
    <s v="Male"/>
    <s v="40 - 50"/>
    <x v="1"/>
    <n v="29.564550621669685"/>
    <x v="0"/>
  </r>
  <r>
    <n v="4922566"/>
    <x v="0"/>
    <x v="785"/>
    <x v="6"/>
    <x v="5"/>
    <n v="1400"/>
    <x v="3"/>
    <n v="5812.9694883512993"/>
    <s v="Male"/>
    <s v="25 - 30"/>
    <x v="1"/>
    <n v="27.754374812363011"/>
    <x v="0"/>
  </r>
  <r>
    <n v="3241344"/>
    <x v="2"/>
    <x v="786"/>
    <x v="5"/>
    <x v="0"/>
    <n v="1000"/>
    <x v="2"/>
    <n v="5939.1046737628931"/>
    <s v="Female"/>
    <s v="40 - 50"/>
    <x v="1"/>
    <n v="29.965751615573748"/>
    <x v="0"/>
  </r>
  <r>
    <n v="5044097"/>
    <x v="2"/>
    <x v="787"/>
    <x v="7"/>
    <x v="6"/>
    <n v="1000"/>
    <x v="2"/>
    <n v="5975.8998275460117"/>
    <s v="Male"/>
    <s v="25 - 30"/>
    <x v="1"/>
    <n v="27.802380647501369"/>
    <x v="0"/>
  </r>
  <r>
    <n v="4252776"/>
    <x v="2"/>
    <x v="788"/>
    <x v="4"/>
    <x v="4"/>
    <n v="1000"/>
    <x v="2"/>
    <n v="5676.6768922309939"/>
    <s v="Male"/>
    <s v="30 - 40"/>
    <x v="1"/>
    <n v="30.089691511446784"/>
    <x v="6"/>
  </r>
  <r>
    <n v="5047856"/>
    <x v="2"/>
    <x v="789"/>
    <x v="5"/>
    <x v="0"/>
    <n v="1000"/>
    <x v="2"/>
    <n v="5810.9073682683093"/>
    <s v="Male"/>
    <s v="50 - 60"/>
    <x v="1"/>
    <n v="32.374440299744535"/>
    <x v="6"/>
  </r>
  <r>
    <n v="5409721"/>
    <x v="1"/>
    <x v="790"/>
    <x v="7"/>
    <x v="6"/>
    <n v="1400"/>
    <x v="5"/>
    <n v="5969.2257457225141"/>
    <s v="Male"/>
    <s v="18-25"/>
    <x v="1"/>
    <n v="30.377187256209567"/>
    <x v="6"/>
  </r>
  <r>
    <n v="5382372"/>
    <x v="2"/>
    <x v="791"/>
    <x v="4"/>
    <x v="4"/>
    <n v="1000"/>
    <x v="2"/>
    <n v="5999.4041434604787"/>
    <s v="Male"/>
    <s v="30 - 40"/>
    <x v="1"/>
    <n v="30.803858400562412"/>
    <x v="6"/>
  </r>
  <r>
    <n v="3694505"/>
    <x v="1"/>
    <x v="792"/>
    <x v="0"/>
    <x v="0"/>
    <n v="1400"/>
    <x v="3"/>
    <n v="5858.5698215513121"/>
    <s v="Male"/>
    <s v="30 - 40"/>
    <x v="1"/>
    <n v="28.040926470566461"/>
    <x v="0"/>
  </r>
  <r>
    <n v="4446980"/>
    <x v="0"/>
    <x v="793"/>
    <x v="2"/>
    <x v="2"/>
    <n v="1400"/>
    <x v="5"/>
    <n v="6009.874218978629"/>
    <s v="Male"/>
    <s v="25 - 30"/>
    <x v="1"/>
    <n v="29.871216197105301"/>
    <x v="0"/>
  </r>
  <r>
    <n v="3889433"/>
    <x v="3"/>
    <x v="794"/>
    <x v="3"/>
    <x v="3"/>
    <n v="1250"/>
    <x v="0"/>
    <n v="5648.7267931596389"/>
    <s v="Male"/>
    <s v="25 - 30"/>
    <x v="1"/>
    <n v="29.811177073445862"/>
    <x v="0"/>
  </r>
  <r>
    <n v="4660343"/>
    <x v="3"/>
    <x v="795"/>
    <x v="4"/>
    <x v="4"/>
    <n v="1250"/>
    <x v="0"/>
    <n v="5946.1898716825644"/>
    <s v="Male"/>
    <s v="60 - 70"/>
    <x v="1"/>
    <n v="29.350482077566074"/>
    <x v="0"/>
  </r>
  <r>
    <n v="4601601"/>
    <x v="3"/>
    <x v="796"/>
    <x v="13"/>
    <x v="5"/>
    <n v="1250"/>
    <x v="0"/>
    <n v="5710.3413078108788"/>
    <s v="Male"/>
    <s v="30 - 40"/>
    <x v="1"/>
    <n v="31.397782621258681"/>
    <x v="6"/>
  </r>
  <r>
    <n v="3378234"/>
    <x v="0"/>
    <x v="797"/>
    <x v="8"/>
    <x v="7"/>
    <n v="1400"/>
    <x v="5"/>
    <n v="5766.2763475381225"/>
    <s v="Male"/>
    <s v="50 - 60"/>
    <x v="1"/>
    <n v="30.33777319636231"/>
    <x v="6"/>
  </r>
  <r>
    <n v="3924020"/>
    <x v="2"/>
    <x v="798"/>
    <x v="7"/>
    <x v="6"/>
    <n v="1100"/>
    <x v="1"/>
    <n v="6061.5196289154355"/>
    <s v="Female"/>
    <s v="50 - 60"/>
    <x v="1"/>
    <n v="31.11843450601841"/>
    <x v="6"/>
  </r>
  <r>
    <n v="3980847"/>
    <x v="2"/>
    <x v="799"/>
    <x v="0"/>
    <x v="0"/>
    <n v="1000"/>
    <x v="2"/>
    <n v="5809.0339758590335"/>
    <s v="Female"/>
    <s v="30 - 40"/>
    <x v="1"/>
    <n v="31.583145766639625"/>
    <x v="6"/>
  </r>
  <r>
    <n v="3851980"/>
    <x v="0"/>
    <x v="800"/>
    <x v="8"/>
    <x v="7"/>
    <n v="1200"/>
    <x v="4"/>
    <n v="5829.0380125252123"/>
    <s v="Male"/>
    <s v="60 - 70"/>
    <x v="1"/>
    <n v="29.247457515939573"/>
    <x v="0"/>
  </r>
  <r>
    <n v="4341680"/>
    <x v="3"/>
    <x v="801"/>
    <x v="0"/>
    <x v="0"/>
    <n v="1250"/>
    <x v="0"/>
    <n v="6062.1970943148253"/>
    <s v="Male"/>
    <s v="18-25"/>
    <x v="1"/>
    <n v="28.451382271050058"/>
    <x v="0"/>
  </r>
  <r>
    <n v="4585313"/>
    <x v="2"/>
    <x v="802"/>
    <x v="0"/>
    <x v="0"/>
    <n v="1250"/>
    <x v="0"/>
    <n v="5972.2191041234055"/>
    <s v="Male"/>
    <s v="25 - 30"/>
    <x v="1"/>
    <n v="27.146661342675674"/>
    <x v="0"/>
  </r>
  <r>
    <n v="4148530"/>
    <x v="2"/>
    <x v="803"/>
    <x v="6"/>
    <x v="5"/>
    <n v="1100"/>
    <x v="1"/>
    <n v="5935.4139268729568"/>
    <s v="Male"/>
    <s v="25 - 30"/>
    <x v="1"/>
    <n v="29.277695112770779"/>
    <x v="0"/>
  </r>
  <r>
    <n v="4187652"/>
    <x v="0"/>
    <x v="804"/>
    <x v="3"/>
    <x v="3"/>
    <n v="1400"/>
    <x v="3"/>
    <n v="6089.3593304207152"/>
    <s v="Male"/>
    <s v="25 - 30"/>
    <x v="1"/>
    <n v="29.568284586028884"/>
    <x v="0"/>
  </r>
  <r>
    <n v="3582117"/>
    <x v="2"/>
    <x v="805"/>
    <x v="13"/>
    <x v="5"/>
    <n v="1000"/>
    <x v="2"/>
    <n v="5926.8371002609438"/>
    <s v="Male"/>
    <b v="1"/>
    <x v="1"/>
    <n v="28.555666106162864"/>
    <x v="0"/>
  </r>
  <r>
    <n v="5515950"/>
    <x v="1"/>
    <x v="806"/>
    <x v="0"/>
    <x v="0"/>
    <n v="1400"/>
    <x v="3"/>
    <n v="6126.1293047293993"/>
    <s v="Female"/>
    <s v="40 - 50"/>
    <x v="1"/>
    <n v="27.648322101733967"/>
    <x v="0"/>
  </r>
  <r>
    <n v="4235307"/>
    <x v="2"/>
    <x v="807"/>
    <x v="8"/>
    <x v="7"/>
    <n v="1000"/>
    <x v="2"/>
    <n v="6000.9019939503523"/>
    <s v="Male"/>
    <s v="30 - 40"/>
    <x v="1"/>
    <n v="29.141173727922542"/>
    <x v="0"/>
  </r>
  <r>
    <n v="4124963"/>
    <x v="2"/>
    <x v="808"/>
    <x v="7"/>
    <x v="6"/>
    <n v="1000"/>
    <x v="2"/>
    <n v="5873.5137746075807"/>
    <s v="Female"/>
    <s v="50 - 60"/>
    <x v="1"/>
    <n v="32.005577594417005"/>
    <x v="6"/>
  </r>
  <r>
    <n v="4354914"/>
    <x v="3"/>
    <x v="809"/>
    <x v="7"/>
    <x v="6"/>
    <n v="1250"/>
    <x v="0"/>
    <n v="6091.8460138488554"/>
    <s v="Male"/>
    <s v="18-25"/>
    <x v="1"/>
    <n v="28.469347006537614"/>
    <x v="0"/>
  </r>
  <r>
    <n v="4355970"/>
    <x v="1"/>
    <x v="810"/>
    <x v="7"/>
    <x v="6"/>
    <n v="1200"/>
    <x v="4"/>
    <n v="6252.7778337742229"/>
    <s v="Male"/>
    <s v="40 - 50"/>
    <x v="1"/>
    <n v="29.032372901729243"/>
    <x v="0"/>
  </r>
  <r>
    <n v="4891113"/>
    <x v="2"/>
    <x v="811"/>
    <x v="0"/>
    <x v="0"/>
    <n v="1100"/>
    <x v="1"/>
    <n v="6119.9231416031635"/>
    <s v="Female"/>
    <s v="30 - 40"/>
    <x v="1"/>
    <n v="26.850652929880916"/>
    <x v="0"/>
  </r>
  <r>
    <n v="4505811"/>
    <x v="3"/>
    <x v="812"/>
    <x v="1"/>
    <x v="1"/>
    <n v="1250"/>
    <x v="0"/>
    <n v="6029.8009075066711"/>
    <s v="Female"/>
    <s v="25 - 30"/>
    <x v="1"/>
    <n v="29.323398490423607"/>
    <x v="0"/>
  </r>
  <r>
    <n v="3615513"/>
    <x v="2"/>
    <x v="813"/>
    <x v="5"/>
    <x v="0"/>
    <n v="1250"/>
    <x v="0"/>
    <n v="5940.3578114760649"/>
    <s v="Male"/>
    <s v="18-25"/>
    <x v="1"/>
    <n v="27.404383715429653"/>
    <x v="0"/>
  </r>
  <r>
    <n v="4681644"/>
    <x v="1"/>
    <x v="814"/>
    <x v="7"/>
    <x v="6"/>
    <n v="1400"/>
    <x v="5"/>
    <n v="6130.8489541891004"/>
    <s v="Male"/>
    <s v="25 - 30"/>
    <x v="1"/>
    <n v="28.405102902275576"/>
    <x v="0"/>
  </r>
  <r>
    <n v="3405527"/>
    <x v="2"/>
    <x v="815"/>
    <x v="6"/>
    <x v="5"/>
    <n v="1100"/>
    <x v="1"/>
    <n v="5989.4597529100174"/>
    <s v="Female"/>
    <s v="40 - 50"/>
    <x v="1"/>
    <n v="28.42777909283048"/>
    <x v="0"/>
  </r>
  <r>
    <n v="4902116"/>
    <x v="3"/>
    <x v="816"/>
    <x v="2"/>
    <x v="2"/>
    <n v="1250"/>
    <x v="0"/>
    <n v="6108.3567942556201"/>
    <s v="Male"/>
    <s v="60 - 70"/>
    <x v="1"/>
    <n v="29.604610275718688"/>
    <x v="0"/>
  </r>
  <r>
    <n v="3942602"/>
    <x v="0"/>
    <x v="817"/>
    <x v="0"/>
    <x v="0"/>
    <n v="1400"/>
    <x v="3"/>
    <n v="6041.4699854606961"/>
    <s v="Male"/>
    <s v="50 - 60"/>
    <x v="1"/>
    <n v="30.887276075082475"/>
    <x v="6"/>
  </r>
  <r>
    <n v="5067479"/>
    <x v="2"/>
    <x v="818"/>
    <x v="5"/>
    <x v="0"/>
    <n v="1100"/>
    <x v="1"/>
    <n v="6294.4675720245132"/>
    <s v="Female"/>
    <s v="40 - 50"/>
    <x v="1"/>
    <n v="28.355035860053665"/>
    <x v="0"/>
  </r>
  <r>
    <n v="5351408"/>
    <x v="0"/>
    <x v="819"/>
    <x v="0"/>
    <x v="0"/>
    <n v="1400"/>
    <x v="5"/>
    <n v="6156.9976179573323"/>
    <s v="Female"/>
    <s v="40 - 50"/>
    <x v="1"/>
    <n v="27.826914473371378"/>
    <x v="0"/>
  </r>
  <r>
    <n v="4750382"/>
    <x v="2"/>
    <x v="820"/>
    <x v="7"/>
    <x v="6"/>
    <n v="1000"/>
    <x v="2"/>
    <n v="6298.3279361243121"/>
    <s v="Male"/>
    <s v="60 - 70"/>
    <x v="1"/>
    <n v="27.790860264705223"/>
    <x v="0"/>
  </r>
  <r>
    <n v="4682319"/>
    <x v="2"/>
    <x v="821"/>
    <x v="12"/>
    <x v="11"/>
    <n v="1000"/>
    <x v="2"/>
    <n v="6188.7003397006929"/>
    <s v="Female"/>
    <s v="25 - 30"/>
    <x v="1"/>
    <n v="29.241933120236087"/>
    <x v="0"/>
  </r>
  <r>
    <n v="3700166"/>
    <x v="2"/>
    <x v="822"/>
    <x v="0"/>
    <x v="0"/>
    <n v="1000"/>
    <x v="2"/>
    <n v="6284.8700913147723"/>
    <s v="Male"/>
    <s v="30 - 40"/>
    <x v="1"/>
    <n v="26.337389740412654"/>
    <x v="0"/>
  </r>
  <r>
    <n v="4078001"/>
    <x v="2"/>
    <x v="823"/>
    <x v="3"/>
    <x v="3"/>
    <n v="1000"/>
    <x v="2"/>
    <n v="6126.7899888617694"/>
    <s v="Female"/>
    <s v="25 - 30"/>
    <x v="1"/>
    <n v="27.83988798728161"/>
    <x v="0"/>
  </r>
  <r>
    <n v="5427056"/>
    <x v="1"/>
    <x v="824"/>
    <x v="3"/>
    <x v="3"/>
    <n v="1400"/>
    <x v="3"/>
    <n v="6015.3719633819383"/>
    <s v="Male"/>
    <s v="40 - 50"/>
    <x v="1"/>
    <n v="30.311494787386085"/>
    <x v="6"/>
  </r>
  <r>
    <n v="4128083"/>
    <x v="2"/>
    <x v="825"/>
    <x v="2"/>
    <x v="2"/>
    <n v="1000"/>
    <x v="2"/>
    <n v="6349.0347641286098"/>
    <s v="Female"/>
    <s v="40 - 50"/>
    <x v="1"/>
    <n v="27.127047262359451"/>
    <x v="0"/>
  </r>
  <r>
    <n v="4369052"/>
    <x v="3"/>
    <x v="826"/>
    <x v="15"/>
    <x v="11"/>
    <n v="1250"/>
    <x v="0"/>
    <n v="6395.2804748104872"/>
    <s v="Male"/>
    <s v="25 - 30"/>
    <x v="1"/>
    <n v="27.272588269619011"/>
    <x v="0"/>
  </r>
  <r>
    <n v="3470436"/>
    <x v="2"/>
    <x v="827"/>
    <x v="4"/>
    <x v="4"/>
    <n v="1100"/>
    <x v="1"/>
    <n v="6249.0684212130263"/>
    <s v="Male"/>
    <s v="30 - 40"/>
    <x v="1"/>
    <n v="29.552759699845268"/>
    <x v="0"/>
  </r>
  <r>
    <n v="4121972"/>
    <x v="2"/>
    <x v="828"/>
    <x v="7"/>
    <x v="6"/>
    <n v="1100"/>
    <x v="1"/>
    <n v="6186.8290730187136"/>
    <s v="Male"/>
    <s v="50 - 60"/>
    <x v="1"/>
    <n v="28.815072862014524"/>
    <x v="0"/>
  </r>
  <r>
    <n v="4911206"/>
    <x v="2"/>
    <x v="829"/>
    <x v="6"/>
    <x v="5"/>
    <n v="1000"/>
    <x v="2"/>
    <n v="6064.3868143116733"/>
    <s v="Male"/>
    <s v="50 - 60"/>
    <x v="1"/>
    <n v="27.231753756320757"/>
    <x v="0"/>
  </r>
  <r>
    <n v="4554288"/>
    <x v="2"/>
    <x v="830"/>
    <x v="5"/>
    <x v="0"/>
    <n v="1100"/>
    <x v="1"/>
    <n v="6390.161558536287"/>
    <s v="Male"/>
    <s v="18-25"/>
    <x v="1"/>
    <n v="29.903931769951495"/>
    <x v="0"/>
  </r>
  <r>
    <n v="5420249"/>
    <x v="3"/>
    <x v="831"/>
    <x v="5"/>
    <x v="0"/>
    <n v="1250"/>
    <x v="0"/>
    <n v="6153.1770128778171"/>
    <s v="Female"/>
    <b v="1"/>
    <x v="1"/>
    <n v="27.450596581542221"/>
    <x v="0"/>
  </r>
  <r>
    <n v="4076209"/>
    <x v="3"/>
    <x v="832"/>
    <x v="8"/>
    <x v="7"/>
    <n v="1250"/>
    <x v="0"/>
    <n v="6361.3474441822418"/>
    <s v="Female"/>
    <b v="1"/>
    <x v="1"/>
    <n v="26.124995554894411"/>
    <x v="0"/>
  </r>
  <r>
    <n v="3958755"/>
    <x v="3"/>
    <x v="833"/>
    <x v="1"/>
    <x v="1"/>
    <n v="1250"/>
    <x v="0"/>
    <n v="6478.0899944229313"/>
    <s v="Male"/>
    <s v="18-25"/>
    <x v="1"/>
    <n v="29.051191951302389"/>
    <x v="0"/>
  </r>
  <r>
    <n v="4292323"/>
    <x v="3"/>
    <x v="834"/>
    <x v="14"/>
    <x v="12"/>
    <n v="1250"/>
    <x v="0"/>
    <n v="6223.5202034721287"/>
    <s v="Male"/>
    <s v="40 - 50"/>
    <x v="1"/>
    <n v="29.072395640471271"/>
    <x v="0"/>
  </r>
  <r>
    <n v="5204133"/>
    <x v="1"/>
    <x v="835"/>
    <x v="0"/>
    <x v="0"/>
    <n v="1400"/>
    <x v="5"/>
    <n v="6459.7687922451214"/>
    <s v="Male"/>
    <s v="25 - 30"/>
    <x v="1"/>
    <n v="28.532930752272343"/>
    <x v="0"/>
  </r>
  <r>
    <n v="4339824"/>
    <x v="3"/>
    <x v="836"/>
    <x v="6"/>
    <x v="5"/>
    <n v="1250"/>
    <x v="0"/>
    <n v="6157.0507383697677"/>
    <s v="Male"/>
    <s v="25 - 30"/>
    <x v="1"/>
    <n v="30.100123625344398"/>
    <x v="6"/>
  </r>
  <r>
    <n v="3730417"/>
    <x v="2"/>
    <x v="837"/>
    <x v="3"/>
    <x v="3"/>
    <n v="1000"/>
    <x v="2"/>
    <n v="6363.5190949825901"/>
    <s v="Male"/>
    <s v="50 - 60"/>
    <x v="1"/>
    <n v="26.354260847330551"/>
    <x v="0"/>
  </r>
  <r>
    <n v="5152349"/>
    <x v="3"/>
    <x v="838"/>
    <x v="4"/>
    <x v="4"/>
    <n v="1250"/>
    <x v="0"/>
    <n v="6488.0765628778627"/>
    <s v="Male"/>
    <s v="30 - 40"/>
    <x v="1"/>
    <n v="28.024135140776202"/>
    <x v="0"/>
  </r>
  <r>
    <n v="5223369"/>
    <x v="1"/>
    <x v="839"/>
    <x v="7"/>
    <x v="6"/>
    <n v="1200"/>
    <x v="4"/>
    <n v="6277.2071260594303"/>
    <s v="Female"/>
    <s v="30 - 40"/>
    <x v="1"/>
    <n v="29.758649531972036"/>
    <x v="0"/>
  </r>
  <r>
    <n v="5131758"/>
    <x v="1"/>
    <x v="840"/>
    <x v="8"/>
    <x v="7"/>
    <n v="1400"/>
    <x v="3"/>
    <n v="6495.1732250209197"/>
    <s v="Male"/>
    <s v="40 - 50"/>
    <x v="1"/>
    <n v="28.29914805484006"/>
    <x v="0"/>
  </r>
  <r>
    <n v="3415887"/>
    <x v="3"/>
    <x v="841"/>
    <x v="6"/>
    <x v="5"/>
    <n v="1250"/>
    <x v="0"/>
    <n v="6305.14355537337"/>
    <s v="Female"/>
    <s v="30 - 40"/>
    <x v="1"/>
    <n v="28.222952860199932"/>
    <x v="0"/>
  </r>
  <r>
    <n v="3366143"/>
    <x v="3"/>
    <x v="842"/>
    <x v="0"/>
    <x v="0"/>
    <n v="1250"/>
    <x v="0"/>
    <n v="6392.8461583968265"/>
    <s v="Male"/>
    <s v="40 - 50"/>
    <x v="1"/>
    <n v="27.889708379051008"/>
    <x v="0"/>
  </r>
  <r>
    <n v="3483658"/>
    <x v="1"/>
    <x v="843"/>
    <x v="4"/>
    <x v="4"/>
    <n v="1400"/>
    <x v="5"/>
    <n v="6583.9044476103809"/>
    <s v="Male"/>
    <s v="25 - 30"/>
    <x v="1"/>
    <n v="26.787097678067148"/>
    <x v="0"/>
  </r>
  <r>
    <n v="4288677"/>
    <x v="2"/>
    <x v="844"/>
    <x v="0"/>
    <x v="0"/>
    <n v="1000"/>
    <x v="2"/>
    <n v="6259.6779572977966"/>
    <s v="Male"/>
    <s v="30 - 40"/>
    <x v="1"/>
    <n v="28.954391320105653"/>
    <x v="0"/>
  </r>
  <r>
    <n v="3882868"/>
    <x v="3"/>
    <x v="845"/>
    <x v="0"/>
    <x v="0"/>
    <n v="1250"/>
    <x v="0"/>
    <n v="6394.6598409530379"/>
    <s v="Female"/>
    <s v="40 - 50"/>
    <x v="1"/>
    <n v="26.762405907313813"/>
    <x v="0"/>
  </r>
  <r>
    <n v="3901907"/>
    <x v="3"/>
    <x v="846"/>
    <x v="4"/>
    <x v="4"/>
    <n v="1250"/>
    <x v="0"/>
    <n v="6499.4187491562361"/>
    <s v="Female"/>
    <s v="30 - 40"/>
    <x v="1"/>
    <n v="27.454117553570587"/>
    <x v="0"/>
  </r>
  <r>
    <n v="5398934"/>
    <x v="1"/>
    <x v="847"/>
    <x v="0"/>
    <x v="0"/>
    <n v="1100"/>
    <x v="1"/>
    <n v="6623.7669141761235"/>
    <s v="Male"/>
    <s v="40 - 50"/>
    <x v="1"/>
    <n v="25.42046962244947"/>
    <x v="0"/>
  </r>
  <r>
    <n v="3828050"/>
    <x v="3"/>
    <x v="848"/>
    <x v="3"/>
    <x v="3"/>
    <n v="1250"/>
    <x v="0"/>
    <n v="6307.6900815669887"/>
    <s v="Male"/>
    <s v="30 - 40"/>
    <x v="1"/>
    <n v="27.679519763386111"/>
    <x v="0"/>
  </r>
  <r>
    <n v="3717515"/>
    <x v="2"/>
    <x v="849"/>
    <x v="4"/>
    <x v="4"/>
    <n v="1000"/>
    <x v="2"/>
    <n v="6467.1681704002704"/>
    <s v="Male"/>
    <s v="25 - 30"/>
    <x v="1"/>
    <n v="29.687732761741202"/>
    <x v="0"/>
  </r>
  <r>
    <n v="3479123"/>
    <x v="2"/>
    <x v="850"/>
    <x v="12"/>
    <x v="11"/>
    <n v="1100"/>
    <x v="1"/>
    <n v="6416.4507970470768"/>
    <s v="Male"/>
    <s v="25 - 30"/>
    <x v="1"/>
    <n v="28.544575207420895"/>
    <x v="0"/>
  </r>
  <r>
    <n v="3714698"/>
    <x v="2"/>
    <x v="851"/>
    <x v="5"/>
    <x v="0"/>
    <n v="1100"/>
    <x v="1"/>
    <n v="6540.5410234574647"/>
    <s v="Female"/>
    <s v="25 - 30"/>
    <x v="1"/>
    <n v="29.057708599924048"/>
    <x v="0"/>
  </r>
  <r>
    <n v="5494213"/>
    <x v="1"/>
    <x v="852"/>
    <x v="3"/>
    <x v="3"/>
    <n v="1400"/>
    <x v="5"/>
    <n v="6555.043530316846"/>
    <s v="Female"/>
    <s v="30 - 40"/>
    <x v="1"/>
    <n v="28.57379555586666"/>
    <x v="0"/>
  </r>
  <r>
    <n v="4331110"/>
    <x v="2"/>
    <x v="853"/>
    <x v="6"/>
    <x v="5"/>
    <n v="1000"/>
    <x v="2"/>
    <n v="6408.7016683161819"/>
    <s v="Male"/>
    <s v="30 - 40"/>
    <x v="1"/>
    <n v="27.660977558396169"/>
    <x v="0"/>
  </r>
  <r>
    <n v="3397982"/>
    <x v="3"/>
    <x v="854"/>
    <x v="0"/>
    <x v="0"/>
    <n v="1250"/>
    <x v="0"/>
    <n v="6399.9431516096693"/>
    <s v="Female"/>
    <s v="30 - 40"/>
    <x v="1"/>
    <n v="29.189830489169587"/>
    <x v="0"/>
  </r>
  <r>
    <n v="5119793"/>
    <x v="2"/>
    <x v="855"/>
    <x v="7"/>
    <x v="6"/>
    <n v="1000"/>
    <x v="2"/>
    <n v="6508.2050918407931"/>
    <s v="Male"/>
    <s v="30 - 40"/>
    <x v="1"/>
    <n v="26.861794774913587"/>
    <x v="0"/>
  </r>
  <r>
    <n v="4017729"/>
    <x v="2"/>
    <x v="856"/>
    <x v="7"/>
    <x v="6"/>
    <n v="1000"/>
    <x v="2"/>
    <n v="6645.9276112100924"/>
    <s v="Male"/>
    <s v="30 - 40"/>
    <x v="1"/>
    <n v="28.131120938214185"/>
    <x v="0"/>
  </r>
  <r>
    <n v="3475990"/>
    <x v="1"/>
    <x v="857"/>
    <x v="4"/>
    <x v="4"/>
    <n v="1400"/>
    <x v="5"/>
    <n v="6524.6099044002622"/>
    <s v="Female"/>
    <s v="25 - 30"/>
    <x v="1"/>
    <n v="27.982084958290994"/>
    <x v="0"/>
  </r>
  <r>
    <n v="4156689"/>
    <x v="2"/>
    <x v="858"/>
    <x v="7"/>
    <x v="6"/>
    <n v="1000"/>
    <x v="2"/>
    <n v="6652.2031787387559"/>
    <s v="Male"/>
    <s v="30 - 40"/>
    <x v="1"/>
    <n v="27.575741817059132"/>
    <x v="0"/>
  </r>
  <r>
    <n v="4646084"/>
    <x v="1"/>
    <x v="859"/>
    <x v="0"/>
    <x v="0"/>
    <n v="1100"/>
    <x v="1"/>
    <n v="6561.403918599739"/>
    <s v="Female"/>
    <s v="30 - 40"/>
    <x v="1"/>
    <n v="26.017936547470153"/>
    <x v="0"/>
  </r>
  <r>
    <n v="4661450"/>
    <x v="1"/>
    <x v="860"/>
    <x v="5"/>
    <x v="0"/>
    <n v="1400"/>
    <x v="3"/>
    <n v="6609.5456492779085"/>
    <s v="Male"/>
    <s v="25 - 30"/>
    <x v="1"/>
    <n v="27.082003538212295"/>
    <x v="0"/>
  </r>
  <r>
    <n v="4792964"/>
    <x v="1"/>
    <x v="861"/>
    <x v="5"/>
    <x v="0"/>
    <n v="1200"/>
    <x v="4"/>
    <n v="6376.0244969624391"/>
    <s v="Male"/>
    <s v="18-25"/>
    <x v="1"/>
    <n v="28.939851102282709"/>
    <x v="0"/>
  </r>
  <r>
    <n v="3291884"/>
    <x v="2"/>
    <x v="862"/>
    <x v="7"/>
    <x v="6"/>
    <n v="1100"/>
    <x v="1"/>
    <n v="6708.9357172551572"/>
    <s v="Female"/>
    <s v="60 - 70"/>
    <x v="1"/>
    <n v="24.968893860737079"/>
    <x v="0"/>
  </r>
  <r>
    <n v="4891280"/>
    <x v="3"/>
    <x v="863"/>
    <x v="0"/>
    <x v="0"/>
    <n v="1250"/>
    <x v="0"/>
    <n v="6739.2188161639742"/>
    <s v="Male"/>
    <s v="30 - 40"/>
    <x v="1"/>
    <n v="25.129256881358913"/>
    <x v="0"/>
  </r>
  <r>
    <n v="4189040"/>
    <x v="0"/>
    <x v="864"/>
    <x v="8"/>
    <x v="7"/>
    <n v="1200"/>
    <x v="4"/>
    <n v="6419.2549440699186"/>
    <s v="Female"/>
    <s v="25 - 30"/>
    <x v="1"/>
    <n v="26.535877199827201"/>
    <x v="0"/>
  </r>
  <r>
    <n v="4500565"/>
    <x v="2"/>
    <x v="865"/>
    <x v="7"/>
    <x v="6"/>
    <n v="1100"/>
    <x v="1"/>
    <n v="6457.7982480175106"/>
    <s v="Female"/>
    <s v="30 - 40"/>
    <x v="1"/>
    <n v="26.657360181354061"/>
    <x v="0"/>
  </r>
  <r>
    <n v="3906261"/>
    <x v="2"/>
    <x v="866"/>
    <x v="1"/>
    <x v="1"/>
    <n v="1100"/>
    <x v="1"/>
    <n v="6682.6855597931808"/>
    <s v="Female"/>
    <s v="30 - 40"/>
    <x v="1"/>
    <n v="28.15444481912791"/>
    <x v="0"/>
  </r>
  <r>
    <n v="4556469"/>
    <x v="1"/>
    <x v="867"/>
    <x v="0"/>
    <x v="0"/>
    <n v="1400"/>
    <x v="5"/>
    <n v="6606.6354195987042"/>
    <s v="Male"/>
    <s v="60 - 70"/>
    <x v="1"/>
    <n v="28.229641937064606"/>
    <x v="0"/>
  </r>
  <r>
    <n v="3357159"/>
    <x v="0"/>
    <x v="868"/>
    <x v="0"/>
    <x v="0"/>
    <n v="1400"/>
    <x v="5"/>
    <n v="6738.6396485149235"/>
    <s v="Female"/>
    <s v="40 - 50"/>
    <x v="1"/>
    <n v="25.53360665295693"/>
    <x v="0"/>
  </r>
  <r>
    <n v="4267588"/>
    <x v="0"/>
    <x v="869"/>
    <x v="3"/>
    <x v="3"/>
    <n v="1400"/>
    <x v="5"/>
    <n v="6637.3541821009258"/>
    <s v="Female"/>
    <s v="18-25"/>
    <x v="1"/>
    <n v="26.679086706822268"/>
    <x v="0"/>
  </r>
  <r>
    <n v="4695946"/>
    <x v="0"/>
    <x v="870"/>
    <x v="3"/>
    <x v="3"/>
    <n v="1400"/>
    <x v="3"/>
    <n v="6574.5842211392819"/>
    <s v="Male"/>
    <s v="30 - 40"/>
    <x v="1"/>
    <n v="26.583656161932279"/>
    <x v="0"/>
  </r>
  <r>
    <n v="4996870"/>
    <x v="3"/>
    <x v="871"/>
    <x v="5"/>
    <x v="0"/>
    <n v="1250"/>
    <x v="0"/>
    <n v="6540.2793650884823"/>
    <s v="Female"/>
    <s v="18-25"/>
    <x v="1"/>
    <n v="26.812505870249101"/>
    <x v="0"/>
  </r>
  <r>
    <n v="5078159"/>
    <x v="2"/>
    <x v="872"/>
    <x v="12"/>
    <x v="11"/>
    <n v="1400"/>
    <x v="3"/>
    <n v="6900.4809595731385"/>
    <s v="Male"/>
    <s v="40 - 50"/>
    <x v="1"/>
    <n v="27.850911097247412"/>
    <x v="0"/>
  </r>
  <r>
    <n v="4456222"/>
    <x v="3"/>
    <x v="873"/>
    <x v="11"/>
    <x v="10"/>
    <n v="1100"/>
    <x v="1"/>
    <n v="6560.9224016361786"/>
    <s v="Female"/>
    <s v="60 - 70"/>
    <x v="1"/>
    <n v="29.40659033959944"/>
    <x v="0"/>
  </r>
  <r>
    <n v="4774159"/>
    <x v="2"/>
    <x v="874"/>
    <x v="7"/>
    <x v="6"/>
    <n v="1000"/>
    <x v="2"/>
    <n v="6689.184831237033"/>
    <s v="Male"/>
    <s v="50 - 60"/>
    <x v="1"/>
    <n v="24.959387123881346"/>
    <x v="0"/>
  </r>
  <r>
    <n v="5044256"/>
    <x v="2"/>
    <x v="875"/>
    <x v="7"/>
    <x v="6"/>
    <n v="1100"/>
    <x v="1"/>
    <n v="6683.5498978326541"/>
    <s v="Male"/>
    <s v="25 - 30"/>
    <x v="1"/>
    <n v="26.004305971923145"/>
    <x v="0"/>
  </r>
  <r>
    <n v="4944463"/>
    <x v="2"/>
    <x v="876"/>
    <x v="4"/>
    <x v="4"/>
    <n v="1000"/>
    <x v="2"/>
    <n v="6563.0071719819607"/>
    <s v="Male"/>
    <s v="40 - 50"/>
    <x v="1"/>
    <n v="27.296472395931797"/>
    <x v="0"/>
  </r>
  <r>
    <n v="5432223"/>
    <x v="3"/>
    <x v="877"/>
    <x v="8"/>
    <x v="7"/>
    <n v="1250"/>
    <x v="0"/>
    <n v="6842.1591086787566"/>
    <s v="Male"/>
    <s v="30 - 40"/>
    <x v="1"/>
    <n v="27.238551749865515"/>
    <x v="0"/>
  </r>
  <r>
    <n v="3940323"/>
    <x v="1"/>
    <x v="878"/>
    <x v="0"/>
    <x v="0"/>
    <n v="1400"/>
    <x v="5"/>
    <n v="6886.2367102391845"/>
    <s v="Female"/>
    <s v="60 - 70"/>
    <x v="1"/>
    <n v="26.624110863469276"/>
    <x v="0"/>
  </r>
  <r>
    <n v="4776951"/>
    <x v="2"/>
    <x v="879"/>
    <x v="5"/>
    <x v="0"/>
    <n v="1100"/>
    <x v="1"/>
    <n v="6604.8096137050916"/>
    <s v="Male"/>
    <s v="40 - 50"/>
    <x v="1"/>
    <n v="25.374259581520935"/>
    <x v="0"/>
  </r>
  <r>
    <n v="4799689"/>
    <x v="2"/>
    <x v="880"/>
    <x v="12"/>
    <x v="11"/>
    <n v="1100"/>
    <x v="1"/>
    <n v="6874.9763798336071"/>
    <s v="Male"/>
    <s v="30 - 40"/>
    <x v="1"/>
    <n v="24.812932781843784"/>
    <x v="0"/>
  </r>
  <r>
    <n v="4351378"/>
    <x v="3"/>
    <x v="881"/>
    <x v="8"/>
    <x v="7"/>
    <n v="1250"/>
    <x v="0"/>
    <n v="6761.6059591430876"/>
    <s v="Male"/>
    <s v="25 - 30"/>
    <x v="1"/>
    <n v="27.951107857977522"/>
    <x v="0"/>
  </r>
  <r>
    <n v="4151146"/>
    <x v="1"/>
    <x v="882"/>
    <x v="10"/>
    <x v="9"/>
    <n v="1200"/>
    <x v="4"/>
    <n v="6891.1485626295407"/>
    <s v="Male"/>
    <s v="50 - 60"/>
    <x v="1"/>
    <n v="28.216327224433545"/>
    <x v="0"/>
  </r>
  <r>
    <n v="3431662"/>
    <x v="1"/>
    <x v="883"/>
    <x v="7"/>
    <x v="6"/>
    <n v="1400"/>
    <x v="5"/>
    <n v="6799.3575611077467"/>
    <s v="Female"/>
    <s v="60 - 70"/>
    <x v="1"/>
    <n v="25.802494971967231"/>
    <x v="0"/>
  </r>
  <r>
    <n v="4492767"/>
    <x v="0"/>
    <x v="884"/>
    <x v="0"/>
    <x v="0"/>
    <n v="1400"/>
    <x v="5"/>
    <n v="6610.0457635376479"/>
    <s v="Male"/>
    <s v="25 - 30"/>
    <x v="1"/>
    <n v="29.359123084441212"/>
    <x v="0"/>
  </r>
  <r>
    <n v="3499019"/>
    <x v="2"/>
    <x v="885"/>
    <x v="9"/>
    <x v="8"/>
    <n v="1100"/>
    <x v="1"/>
    <n v="6950.5972775896807"/>
    <s v="Male"/>
    <s v="25 - 30"/>
    <x v="1"/>
    <n v="24.07353123108075"/>
    <x v="0"/>
  </r>
  <r>
    <n v="3816895"/>
    <x v="3"/>
    <x v="886"/>
    <x v="4"/>
    <x v="4"/>
    <n v="1250"/>
    <x v="0"/>
    <n v="6956.0074865865663"/>
    <s v="Female"/>
    <s v="18-25"/>
    <x v="1"/>
    <n v="26.44080004315434"/>
    <x v="0"/>
  </r>
  <r>
    <n v="3659623"/>
    <x v="2"/>
    <x v="887"/>
    <x v="0"/>
    <x v="0"/>
    <n v="1000"/>
    <x v="2"/>
    <n v="7012.1934461821866"/>
    <s v="Male"/>
    <s v="40 - 50"/>
    <x v="1"/>
    <n v="26.779266103073105"/>
    <x v="0"/>
  </r>
  <r>
    <n v="3250108"/>
    <x v="1"/>
    <x v="888"/>
    <x v="7"/>
    <x v="6"/>
    <n v="1200"/>
    <x v="4"/>
    <n v="6697.0057841664966"/>
    <s v="Male"/>
    <s v="50 - 60"/>
    <x v="1"/>
    <n v="26.405233434599587"/>
    <x v="0"/>
  </r>
  <r>
    <n v="3955319"/>
    <x v="2"/>
    <x v="889"/>
    <x v="4"/>
    <x v="4"/>
    <n v="1000"/>
    <x v="2"/>
    <n v="6842.6543688408983"/>
    <s v="Male"/>
    <s v="50 - 60"/>
    <x v="1"/>
    <n v="25.330144190865834"/>
    <x v="0"/>
  </r>
  <r>
    <n v="4241437"/>
    <x v="2"/>
    <x v="890"/>
    <x v="0"/>
    <x v="0"/>
    <n v="1100"/>
    <x v="1"/>
    <n v="6732.0150837512892"/>
    <s v="Male"/>
    <s v="18-25"/>
    <x v="1"/>
    <n v="25.795272652878026"/>
    <x v="0"/>
  </r>
  <r>
    <n v="5071865"/>
    <x v="2"/>
    <x v="891"/>
    <x v="7"/>
    <x v="6"/>
    <n v="1100"/>
    <x v="1"/>
    <n v="7113.4159006275422"/>
    <s v="Male"/>
    <s v="25 - 30"/>
    <x v="1"/>
    <n v="24.766841352336755"/>
    <x v="0"/>
  </r>
  <r>
    <n v="3960841"/>
    <x v="2"/>
    <x v="892"/>
    <x v="8"/>
    <x v="7"/>
    <n v="1100"/>
    <x v="1"/>
    <n v="6901.2763373607986"/>
    <s v="Male"/>
    <s v="30 - 40"/>
    <x v="1"/>
    <n v="27.417562051780042"/>
    <x v="0"/>
  </r>
  <r>
    <n v="4972616"/>
    <x v="2"/>
    <x v="893"/>
    <x v="13"/>
    <x v="5"/>
    <n v="1000"/>
    <x v="2"/>
    <n v="6811.2507795084384"/>
    <s v="Female"/>
    <s v="50 - 60"/>
    <x v="1"/>
    <n v="26.456520455142748"/>
    <x v="0"/>
  </r>
  <r>
    <n v="5271637"/>
    <x v="2"/>
    <x v="894"/>
    <x v="8"/>
    <x v="7"/>
    <n v="1100"/>
    <x v="1"/>
    <n v="7177.4230172413072"/>
    <s v="Male"/>
    <s v="40 - 50"/>
    <x v="1"/>
    <n v="25.67733567716591"/>
    <x v="0"/>
  </r>
  <r>
    <n v="3327424"/>
    <x v="2"/>
    <x v="895"/>
    <x v="3"/>
    <x v="3"/>
    <n v="1100"/>
    <x v="1"/>
    <n v="6859.4795002948913"/>
    <s v="Male"/>
    <s v="30 - 40"/>
    <x v="1"/>
    <n v="26.133458831929374"/>
    <x v="0"/>
  </r>
  <r>
    <n v="3975342"/>
    <x v="3"/>
    <x v="896"/>
    <x v="3"/>
    <x v="3"/>
    <n v="1250"/>
    <x v="0"/>
    <n v="6868.642534282646"/>
    <s v="Female"/>
    <s v="25 - 30"/>
    <x v="1"/>
    <n v="25.510330082319232"/>
    <x v="0"/>
  </r>
  <r>
    <n v="3245497"/>
    <x v="1"/>
    <x v="897"/>
    <x v="7"/>
    <x v="6"/>
    <n v="1400"/>
    <x v="3"/>
    <n v="6934.4563517286342"/>
    <s v="Male"/>
    <s v="50 - 60"/>
    <x v="1"/>
    <n v="25.01829014011928"/>
    <x v="0"/>
  </r>
  <r>
    <n v="5125660"/>
    <x v="3"/>
    <x v="898"/>
    <x v="3"/>
    <x v="3"/>
    <n v="1250"/>
    <x v="0"/>
    <n v="7174.1842639315873"/>
    <s v="Male"/>
    <s v="30 - 40"/>
    <x v="1"/>
    <n v="24.398849525798187"/>
    <x v="0"/>
  </r>
  <r>
    <n v="4162986"/>
    <x v="1"/>
    <x v="899"/>
    <x v="3"/>
    <x v="3"/>
    <n v="1400"/>
    <x v="5"/>
    <n v="6982.0779797644727"/>
    <s v="Male"/>
    <s v="30 - 40"/>
    <x v="1"/>
    <n v="26.605279930329033"/>
    <x v="0"/>
  </r>
  <r>
    <n v="4066301"/>
    <x v="3"/>
    <x v="900"/>
    <x v="3"/>
    <x v="3"/>
    <n v="1250"/>
    <x v="0"/>
    <n v="6874.3728334629868"/>
    <s v="Female"/>
    <s v="25 - 30"/>
    <x v="1"/>
    <n v="25.408024962325523"/>
    <x v="0"/>
  </r>
  <r>
    <n v="4700950"/>
    <x v="3"/>
    <x v="901"/>
    <x v="0"/>
    <x v="0"/>
    <n v="1250"/>
    <x v="0"/>
    <n v="7148.524187618068"/>
    <s v="Male"/>
    <s v="25 - 30"/>
    <x v="1"/>
    <n v="25.507935947622521"/>
    <x v="0"/>
  </r>
  <r>
    <n v="5093989"/>
    <x v="3"/>
    <x v="902"/>
    <x v="5"/>
    <x v="0"/>
    <n v="1250"/>
    <x v="0"/>
    <n v="7174.6052765384838"/>
    <s v="Female"/>
    <s v="18-25"/>
    <x v="1"/>
    <n v="24.160366153579883"/>
    <x v="0"/>
  </r>
  <r>
    <n v="4016323"/>
    <x v="3"/>
    <x v="903"/>
    <x v="7"/>
    <x v="6"/>
    <n v="1250"/>
    <x v="0"/>
    <n v="6995.6681130395191"/>
    <s v="Male"/>
    <s v="18-25"/>
    <x v="1"/>
    <n v="26.696779736918458"/>
    <x v="0"/>
  </r>
  <r>
    <n v="4459670"/>
    <x v="1"/>
    <x v="904"/>
    <x v="7"/>
    <x v="6"/>
    <n v="1200"/>
    <x v="4"/>
    <n v="7269.0058650846877"/>
    <s v="Female"/>
    <s v="30 - 40"/>
    <x v="1"/>
    <n v="24.282472943838187"/>
    <x v="0"/>
  </r>
  <r>
    <n v="4969786"/>
    <x v="2"/>
    <x v="905"/>
    <x v="8"/>
    <x v="7"/>
    <n v="1000"/>
    <x v="2"/>
    <n v="7219.0180808474734"/>
    <s v="Male"/>
    <s v="40 - 50"/>
    <x v="1"/>
    <n v="25.652054535437813"/>
    <x v="0"/>
  </r>
  <r>
    <n v="3522025"/>
    <x v="2"/>
    <x v="906"/>
    <x v="0"/>
    <x v="0"/>
    <n v="1000"/>
    <x v="2"/>
    <n v="7187.3933023905147"/>
    <s v="Male"/>
    <s v="25 - 30"/>
    <x v="1"/>
    <n v="24.110950480185831"/>
    <x v="0"/>
  </r>
  <r>
    <n v="4185164"/>
    <x v="2"/>
    <x v="907"/>
    <x v="8"/>
    <x v="7"/>
    <n v="1400"/>
    <x v="3"/>
    <n v="7251.1607016801345"/>
    <s v="Male"/>
    <s v="25 - 30"/>
    <x v="1"/>
    <n v="25.447489507219831"/>
    <x v="0"/>
  </r>
  <r>
    <n v="3545780"/>
    <x v="3"/>
    <x v="908"/>
    <x v="0"/>
    <x v="0"/>
    <n v="1250"/>
    <x v="0"/>
    <n v="7291.2815205414627"/>
    <s v="Female"/>
    <s v="30 - 40"/>
    <x v="1"/>
    <n v="26.258897349048429"/>
    <x v="0"/>
  </r>
  <r>
    <n v="3572526"/>
    <x v="3"/>
    <x v="909"/>
    <x v="3"/>
    <x v="3"/>
    <n v="1250"/>
    <x v="0"/>
    <n v="7320.1971781765105"/>
    <s v="Male"/>
    <s v="30 - 40"/>
    <x v="1"/>
    <n v="25.831331799791652"/>
    <x v="0"/>
  </r>
  <r>
    <n v="3934815"/>
    <x v="3"/>
    <x v="910"/>
    <x v="1"/>
    <x v="1"/>
    <n v="1250"/>
    <x v="0"/>
    <n v="7282.9530835644673"/>
    <s v="Female"/>
    <s v="30 - 40"/>
    <x v="1"/>
    <n v="23.208412569544439"/>
    <x v="2"/>
  </r>
  <r>
    <n v="3826114"/>
    <x v="3"/>
    <x v="911"/>
    <x v="6"/>
    <x v="5"/>
    <n v="1250"/>
    <x v="0"/>
    <n v="7127.3035034353807"/>
    <s v="Male"/>
    <s v="25 - 30"/>
    <x v="1"/>
    <n v="24.082183105155064"/>
    <x v="0"/>
  </r>
  <r>
    <n v="3306498"/>
    <x v="0"/>
    <x v="912"/>
    <x v="10"/>
    <x v="9"/>
    <n v="1400"/>
    <x v="3"/>
    <n v="7185.804612693948"/>
    <s v="Male"/>
    <s v="40 - 50"/>
    <x v="1"/>
    <n v="24.060304431372895"/>
    <x v="0"/>
  </r>
  <r>
    <n v="4828809"/>
    <x v="0"/>
    <x v="913"/>
    <x v="4"/>
    <x v="4"/>
    <n v="1400"/>
    <x v="5"/>
    <n v="7054.3240807205057"/>
    <s v="Male"/>
    <s v="60 - 70"/>
    <x v="1"/>
    <n v="24.957242314821773"/>
    <x v="0"/>
  </r>
  <r>
    <n v="3685780"/>
    <x v="3"/>
    <x v="914"/>
    <x v="7"/>
    <x v="6"/>
    <n v="1250"/>
    <x v="0"/>
    <n v="7326.5855327206718"/>
    <s v="Male"/>
    <s v="25 - 30"/>
    <x v="1"/>
    <n v="24.642935383306533"/>
    <x v="0"/>
  </r>
  <r>
    <n v="4321504"/>
    <x v="2"/>
    <x v="915"/>
    <x v="3"/>
    <x v="3"/>
    <n v="1000"/>
    <x v="2"/>
    <n v="7321.0244253103447"/>
    <s v="Female"/>
    <s v="25 - 30"/>
    <x v="1"/>
    <n v="24.365887968942022"/>
    <x v="0"/>
  </r>
  <r>
    <n v="5554883"/>
    <x v="2"/>
    <x v="916"/>
    <x v="8"/>
    <x v="7"/>
    <n v="1400"/>
    <x v="3"/>
    <n v="7300.5028955061243"/>
    <s v="Male"/>
    <s v="40 - 50"/>
    <x v="1"/>
    <n v="25.153204887180909"/>
    <x v="0"/>
  </r>
  <r>
    <n v="4391878"/>
    <x v="3"/>
    <x v="917"/>
    <x v="15"/>
    <x v="11"/>
    <n v="1250"/>
    <x v="0"/>
    <n v="7134.0839959411715"/>
    <s v="Female"/>
    <s v="25 - 30"/>
    <x v="1"/>
    <n v="26.254534206752073"/>
    <x v="0"/>
  </r>
  <r>
    <n v="4821301"/>
    <x v="2"/>
    <x v="918"/>
    <x v="2"/>
    <x v="2"/>
    <n v="1100"/>
    <x v="1"/>
    <n v="7432.1872996567563"/>
    <s v="Female"/>
    <s v="30 - 40"/>
    <x v="1"/>
    <n v="24.76551318410996"/>
    <x v="0"/>
  </r>
  <r>
    <n v="5321471"/>
    <x v="3"/>
    <x v="919"/>
    <x v="5"/>
    <x v="0"/>
    <n v="1250"/>
    <x v="0"/>
    <n v="7372.153330125082"/>
    <s v="Male"/>
    <s v="30 - 40"/>
    <x v="1"/>
    <n v="24.517442272621491"/>
    <x v="0"/>
  </r>
  <r>
    <n v="3317298"/>
    <x v="3"/>
    <x v="920"/>
    <x v="0"/>
    <x v="0"/>
    <n v="1250"/>
    <x v="0"/>
    <n v="8495"/>
    <s v="Male"/>
    <s v="18-25"/>
    <x v="1"/>
    <n v="21.000946066721603"/>
    <x v="2"/>
  </r>
  <r>
    <n v="3309882"/>
    <x v="3"/>
    <x v="921"/>
    <x v="7"/>
    <x v="6"/>
    <n v="1100"/>
    <x v="1"/>
    <n v="7501.3449216110694"/>
    <s v="Male"/>
    <s v="30 - 40"/>
    <x v="1"/>
    <n v="25.188013305726564"/>
    <x v="0"/>
  </r>
  <r>
    <n v="4308535"/>
    <x v="2"/>
    <x v="922"/>
    <x v="0"/>
    <x v="0"/>
    <n v="1100"/>
    <x v="1"/>
    <n v="7260.6487311608453"/>
    <s v="Male"/>
    <s v="40 - 50"/>
    <x v="1"/>
    <n v="26.964864838961706"/>
    <x v="0"/>
  </r>
  <r>
    <n v="3798424"/>
    <x v="1"/>
    <x v="923"/>
    <x v="8"/>
    <x v="7"/>
    <n v="1200"/>
    <x v="4"/>
    <n v="7351.2770633699674"/>
    <s v="Female"/>
    <s v="25 - 30"/>
    <x v="1"/>
    <n v="23.305814283438281"/>
    <x v="2"/>
  </r>
  <r>
    <n v="4942212"/>
    <x v="3"/>
    <x v="924"/>
    <x v="8"/>
    <x v="7"/>
    <n v="1250"/>
    <x v="0"/>
    <n v="7382.5052350267815"/>
    <s v="Male"/>
    <s v="30 - 40"/>
    <x v="1"/>
    <n v="25.803911545202304"/>
    <x v="0"/>
  </r>
  <r>
    <n v="3742989"/>
    <x v="3"/>
    <x v="925"/>
    <x v="8"/>
    <x v="7"/>
    <n v="1250"/>
    <x v="0"/>
    <n v="7332.3929182314587"/>
    <s v="Female"/>
    <s v="30 - 40"/>
    <x v="1"/>
    <n v="23.685027982121824"/>
    <x v="2"/>
  </r>
  <r>
    <n v="5002398"/>
    <x v="2"/>
    <x v="926"/>
    <x v="14"/>
    <x v="12"/>
    <n v="1000"/>
    <x v="2"/>
    <n v="7489.6151458263266"/>
    <s v="Female"/>
    <s v="18-25"/>
    <x v="1"/>
    <n v="22.908174527255952"/>
    <x v="2"/>
  </r>
  <r>
    <n v="5278120"/>
    <x v="3"/>
    <x v="927"/>
    <x v="12"/>
    <x v="11"/>
    <n v="1250"/>
    <x v="0"/>
    <n v="7271.372646035632"/>
    <s v="Male"/>
    <s v="50 - 60"/>
    <x v="1"/>
    <n v="25.223378913470317"/>
    <x v="0"/>
  </r>
  <r>
    <n v="3786324"/>
    <x v="2"/>
    <x v="928"/>
    <x v="12"/>
    <x v="11"/>
    <n v="1100"/>
    <x v="1"/>
    <n v="7580.2515732605516"/>
    <s v="Male"/>
    <s v="30 - 40"/>
    <x v="1"/>
    <n v="24.023330976523344"/>
    <x v="0"/>
  </r>
  <r>
    <n v="3956476"/>
    <x v="1"/>
    <x v="929"/>
    <x v="5"/>
    <x v="0"/>
    <n v="1400"/>
    <x v="3"/>
    <n v="7366.1907767971898"/>
    <s v="Female"/>
    <s v="30 - 40"/>
    <x v="1"/>
    <n v="22.806360069550692"/>
    <x v="2"/>
  </r>
  <r>
    <n v="3395339"/>
    <x v="2"/>
    <x v="930"/>
    <x v="6"/>
    <x v="5"/>
    <n v="1100"/>
    <x v="1"/>
    <n v="7370.4085121925091"/>
    <s v="Male"/>
    <s v="25 - 30"/>
    <x v="1"/>
    <n v="24.202891048739296"/>
    <x v="0"/>
  </r>
  <r>
    <n v="3569381"/>
    <x v="3"/>
    <x v="931"/>
    <x v="3"/>
    <x v="3"/>
    <n v="1250"/>
    <x v="0"/>
    <n v="7556.8797178053755"/>
    <s v="Female"/>
    <s v="40 - 50"/>
    <x v="1"/>
    <n v="24.319436750976372"/>
    <x v="0"/>
  </r>
  <r>
    <n v="3786494"/>
    <x v="2"/>
    <x v="932"/>
    <x v="3"/>
    <x v="3"/>
    <n v="1100"/>
    <x v="1"/>
    <n v="7342.2945743918826"/>
    <s v="Female"/>
    <s v="40 - 50"/>
    <x v="1"/>
    <n v="25.151627111750027"/>
    <x v="0"/>
  </r>
  <r>
    <n v="3573209"/>
    <x v="3"/>
    <x v="933"/>
    <x v="4"/>
    <x v="4"/>
    <n v="1250"/>
    <x v="0"/>
    <n v="7791.6461944895382"/>
    <s v="Male"/>
    <s v="25 - 30"/>
    <x v="1"/>
    <n v="22.506687745166641"/>
    <x v="2"/>
  </r>
  <r>
    <n v="4599547"/>
    <x v="0"/>
    <x v="934"/>
    <x v="4"/>
    <x v="4"/>
    <n v="1400"/>
    <x v="5"/>
    <n v="7740.2455874645439"/>
    <s v="Male"/>
    <b v="1"/>
    <x v="1"/>
    <n v="23.395567024410067"/>
    <x v="2"/>
  </r>
  <r>
    <n v="4848592"/>
    <x v="1"/>
    <x v="935"/>
    <x v="14"/>
    <x v="12"/>
    <n v="1400"/>
    <x v="3"/>
    <n v="7841.9829633602003"/>
    <s v="Male"/>
    <s v="50 - 60"/>
    <x v="1"/>
    <n v="23.339562114086053"/>
    <x v="2"/>
  </r>
  <r>
    <n v="4172569"/>
    <x v="1"/>
    <x v="936"/>
    <x v="12"/>
    <x v="11"/>
    <n v="1400"/>
    <x v="3"/>
    <n v="7611.3213409565942"/>
    <s v="Female"/>
    <s v="30 - 40"/>
    <x v="1"/>
    <n v="24.097343592833855"/>
    <x v="0"/>
  </r>
  <r>
    <n v="4257332"/>
    <x v="1"/>
    <x v="937"/>
    <x v="3"/>
    <x v="3"/>
    <n v="1400"/>
    <x v="3"/>
    <n v="7830.0940883741696"/>
    <s v="Female"/>
    <s v="25 - 30"/>
    <x v="1"/>
    <n v="23.36871792946917"/>
    <x v="2"/>
  </r>
  <r>
    <n v="3344694"/>
    <x v="1"/>
    <x v="938"/>
    <x v="7"/>
    <x v="6"/>
    <n v="1200"/>
    <x v="4"/>
    <n v="8028.1528159970603"/>
    <s v="Female"/>
    <s v="40 - 50"/>
    <x v="1"/>
    <n v="23.76420319877165"/>
    <x v="2"/>
  </r>
  <r>
    <n v="3304746"/>
    <x v="2"/>
    <x v="939"/>
    <x v="11"/>
    <x v="10"/>
    <n v="1000"/>
    <x v="2"/>
    <n v="7817.3380590056186"/>
    <s v="Female"/>
    <b v="1"/>
    <x v="1"/>
    <n v="23.343924269626481"/>
    <x v="2"/>
  </r>
  <r>
    <n v="3580356"/>
    <x v="3"/>
    <x v="940"/>
    <x v="15"/>
    <x v="11"/>
    <n v="1000"/>
    <x v="2"/>
    <n v="7909.1370394098685"/>
    <s v="Male"/>
    <s v="25 - 30"/>
    <x v="1"/>
    <n v="24.830981596027769"/>
    <x v="0"/>
  </r>
  <r>
    <n v="4308554"/>
    <x v="2"/>
    <x v="941"/>
    <x v="3"/>
    <x v="3"/>
    <n v="1000"/>
    <x v="2"/>
    <n v="7907.6953702577903"/>
    <s v="Male"/>
    <s v="40 - 50"/>
    <x v="1"/>
    <n v="21.681459591030848"/>
    <x v="2"/>
  </r>
  <r>
    <n v="4610312"/>
    <x v="3"/>
    <x v="942"/>
    <x v="11"/>
    <x v="10"/>
    <n v="1250"/>
    <x v="0"/>
    <n v="8101.0890982932269"/>
    <s v="Male"/>
    <s v="30 - 40"/>
    <x v="1"/>
    <n v="22.985228885003938"/>
    <x v="2"/>
  </r>
  <r>
    <n v="4806603"/>
    <x v="3"/>
    <x v="943"/>
    <x v="4"/>
    <x v="4"/>
    <n v="1250"/>
    <x v="0"/>
    <n v="8077.9104997643499"/>
    <s v="Male"/>
    <s v="18-25"/>
    <x v="1"/>
    <n v="21.970676238343742"/>
    <x v="2"/>
  </r>
  <r>
    <n v="3572587"/>
    <x v="3"/>
    <x v="944"/>
    <x v="4"/>
    <x v="4"/>
    <n v="1250"/>
    <x v="0"/>
    <n v="7911.3351785814993"/>
    <s v="Male"/>
    <s v="25 - 30"/>
    <x v="1"/>
    <n v="24.073192544007956"/>
    <x v="0"/>
  </r>
  <r>
    <n v="4439103"/>
    <x v="2"/>
    <x v="945"/>
    <x v="12"/>
    <x v="11"/>
    <n v="1000"/>
    <x v="2"/>
    <n v="7981.4171349895933"/>
    <s v="Female"/>
    <s v="40 - 50"/>
    <x v="1"/>
    <n v="21.922442019575282"/>
    <x v="2"/>
  </r>
  <r>
    <n v="4800461"/>
    <x v="2"/>
    <x v="946"/>
    <x v="7"/>
    <x v="6"/>
    <n v="1100"/>
    <x v="1"/>
    <n v="8168.2505267773959"/>
    <s v="Male"/>
    <s v="25 - 30"/>
    <x v="1"/>
    <n v="23.294882164081493"/>
    <x v="2"/>
  </r>
  <r>
    <n v="4426608"/>
    <x v="2"/>
    <x v="947"/>
    <x v="5"/>
    <x v="0"/>
    <n v="1000"/>
    <x v="2"/>
    <n v="8109.1035695881692"/>
    <s v="Female"/>
    <s v="30 - 40"/>
    <x v="1"/>
    <n v="23.312214808918849"/>
    <x v="2"/>
  </r>
  <r>
    <n v="5310271"/>
    <x v="3"/>
    <x v="948"/>
    <x v="5"/>
    <x v="0"/>
    <n v="1100"/>
    <x v="1"/>
    <n v="8263.7518856084389"/>
    <s v="Female"/>
    <s v="40 - 50"/>
    <x v="1"/>
    <n v="23.889917337291457"/>
    <x v="2"/>
  </r>
  <r>
    <n v="4544546"/>
    <x v="2"/>
    <x v="949"/>
    <x v="12"/>
    <x v="11"/>
    <n v="1400"/>
    <x v="3"/>
    <n v="8221.121249905269"/>
    <s v="Male"/>
    <s v="40 - 50"/>
    <x v="1"/>
    <n v="22.985327354496743"/>
    <x v="2"/>
  </r>
  <r>
    <n v="3341748"/>
    <x v="0"/>
    <x v="950"/>
    <x v="6"/>
    <x v="5"/>
    <n v="1400"/>
    <x v="5"/>
    <n v="8363.8665109802769"/>
    <s v="Male"/>
    <s v="40 - 50"/>
    <x v="1"/>
    <n v="21.41654341080222"/>
    <x v="2"/>
  </r>
  <r>
    <n v="4291819"/>
    <x v="2"/>
    <x v="951"/>
    <x v="5"/>
    <x v="0"/>
    <n v="1000"/>
    <x v="2"/>
    <n v="8691.56586144426"/>
    <s v="Male"/>
    <s v="25 - 30"/>
    <x v="1"/>
    <n v="21.050108662648526"/>
    <x v="2"/>
  </r>
  <r>
    <n v="4225032"/>
    <x v="1"/>
    <x v="952"/>
    <x v="8"/>
    <x v="7"/>
    <n v="1400"/>
    <x v="3"/>
    <n v="10780.30557388755"/>
    <s v="Male"/>
    <s v="50 - 60"/>
    <x v="2"/>
    <n v="17.13635468745823"/>
    <x v="3"/>
  </r>
  <r>
    <n v="4049815"/>
    <x v="3"/>
    <x v="953"/>
    <x v="12"/>
    <x v="11"/>
    <n v="1250"/>
    <x v="0"/>
    <n v="10938.456923074018"/>
    <s v="Male"/>
    <s v="18-25"/>
    <x v="2"/>
    <n v="15.651750188388204"/>
    <x v="3"/>
  </r>
  <r>
    <n v="3345339"/>
    <x v="2"/>
    <x v="954"/>
    <x v="10"/>
    <x v="9"/>
    <n v="1100"/>
    <x v="1"/>
    <n v="11043.674942536234"/>
    <s v="Female"/>
    <s v="40 - 50"/>
    <x v="2"/>
    <n v="15.548026864460715"/>
    <x v="3"/>
  </r>
  <r>
    <n v="5192844"/>
    <x v="1"/>
    <x v="955"/>
    <x v="4"/>
    <x v="4"/>
    <n v="1400"/>
    <x v="3"/>
    <n v="11427.984144933762"/>
    <s v="Male"/>
    <s v="18-25"/>
    <x v="2"/>
    <n v="16.564522444154758"/>
    <x v="3"/>
  </r>
  <r>
    <n v="4349210"/>
    <x v="1"/>
    <x v="956"/>
    <x v="0"/>
    <x v="0"/>
    <n v="1400"/>
    <x v="3"/>
    <n v="9834"/>
    <s v="Male"/>
    <s v="30 - 40"/>
    <x v="1"/>
    <n v="19.439822005671139"/>
    <x v="2"/>
  </r>
  <r>
    <n v="3715450"/>
    <x v="3"/>
    <x v="957"/>
    <x v="5"/>
    <x v="0"/>
    <n v="1000"/>
    <x v="2"/>
    <n v="11346.90017390478"/>
    <s v="Female"/>
    <s v="18-25"/>
    <x v="2"/>
    <n v="17.017158402430514"/>
    <x v="3"/>
  </r>
  <r>
    <n v="3800046"/>
    <x v="2"/>
    <x v="958"/>
    <x v="15"/>
    <x v="11"/>
    <n v="1000"/>
    <x v="2"/>
    <n v="11207.3823878203"/>
    <s v="Male"/>
    <s v="25 - 30"/>
    <x v="2"/>
    <n v="16.583784068718625"/>
    <x v="3"/>
  </r>
  <r>
    <n v="4307735"/>
    <x v="3"/>
    <x v="959"/>
    <x v="5"/>
    <x v="0"/>
    <n v="1250"/>
    <x v="0"/>
    <n v="11427.479180570237"/>
    <s v="Male"/>
    <s v="30 - 40"/>
    <x v="2"/>
    <n v="14.904782909283128"/>
    <x v="3"/>
  </r>
  <r>
    <n v="4908655"/>
    <x v="4"/>
    <x v="960"/>
    <x v="0"/>
    <x v="0"/>
    <n v="1250"/>
    <x v="0"/>
    <n v="11484.85650258492"/>
    <s v="Male"/>
    <s v="50 - 60"/>
    <x v="2"/>
    <n v="16.913569619141935"/>
    <x v="3"/>
  </r>
  <r>
    <n v="3759227"/>
    <x v="2"/>
    <x v="961"/>
    <x v="9"/>
    <x v="8"/>
    <n v="1000"/>
    <x v="2"/>
    <n v="11559.836590900477"/>
    <s v="Male"/>
    <s v="40 - 50"/>
    <x v="2"/>
    <n v="15.583592881610997"/>
    <x v="3"/>
  </r>
  <r>
    <n v="4760467"/>
    <x v="1"/>
    <x v="962"/>
    <x v="3"/>
    <x v="3"/>
    <n v="1400"/>
    <x v="3"/>
    <n v="11748.36450594479"/>
    <s v="Male"/>
    <s v="30 - 40"/>
    <x v="2"/>
    <n v="15.898018587637422"/>
    <x v="3"/>
  </r>
  <r>
    <n v="4818036"/>
    <x v="3"/>
    <x v="963"/>
    <x v="8"/>
    <x v="7"/>
    <n v="1250"/>
    <x v="0"/>
    <n v="11717.125857544399"/>
    <s v="Male"/>
    <s v="30 - 40"/>
    <x v="2"/>
    <n v="14.962143733486965"/>
    <x v="3"/>
  </r>
  <r>
    <n v="4202461"/>
    <x v="3"/>
    <x v="964"/>
    <x v="7"/>
    <x v="6"/>
    <n v="1000"/>
    <x v="2"/>
    <n v="11464.272788628245"/>
    <s v="Male"/>
    <s v="30 - 40"/>
    <x v="2"/>
    <n v="17.154224393102862"/>
    <x v="3"/>
  </r>
  <r>
    <n v="3489047"/>
    <x v="3"/>
    <x v="965"/>
    <x v="12"/>
    <x v="11"/>
    <n v="1250"/>
    <x v="0"/>
    <n v="11749.380113736179"/>
    <s v="Female"/>
    <s v="18-25"/>
    <x v="2"/>
    <n v="15.649245727723727"/>
    <x v="3"/>
  </r>
  <r>
    <n v="4209341"/>
    <x v="2"/>
    <x v="966"/>
    <x v="0"/>
    <x v="0"/>
    <n v="1400"/>
    <x v="3"/>
    <n v="11744.408173147842"/>
    <s v="Male"/>
    <s v="40 - 50"/>
    <x v="2"/>
    <n v="16.480312849350295"/>
    <x v="3"/>
  </r>
  <r>
    <n v="4133202"/>
    <x v="2"/>
    <x v="967"/>
    <x v="15"/>
    <x v="11"/>
    <n v="1100"/>
    <x v="1"/>
    <n v="11838.526390738965"/>
    <s v="Male"/>
    <s v="40 - 50"/>
    <x v="2"/>
    <n v="15.375380750826043"/>
    <x v="3"/>
  </r>
  <r>
    <n v="3772810"/>
    <x v="2"/>
    <x v="968"/>
    <x v="7"/>
    <x v="6"/>
    <n v="1000"/>
    <x v="2"/>
    <n v="11704.060077779954"/>
    <s v="Female"/>
    <s v="30 - 40"/>
    <x v="2"/>
    <n v="15.958092145755945"/>
    <x v="3"/>
  </r>
  <r>
    <n v="5402444"/>
    <x v="2"/>
    <x v="969"/>
    <x v="0"/>
    <x v="0"/>
    <n v="1400"/>
    <x v="3"/>
    <n v="11956.917990414846"/>
    <s v="Male"/>
    <s v="25 - 30"/>
    <x v="2"/>
    <n v="15.663964028771755"/>
    <x v="3"/>
  </r>
  <r>
    <n v="5053117"/>
    <x v="0"/>
    <x v="970"/>
    <x v="12"/>
    <x v="11"/>
    <n v="1400"/>
    <x v="3"/>
    <n v="11870.248750100443"/>
    <s v="Male"/>
    <s v="30 - 40"/>
    <x v="2"/>
    <n v="14.67400424721732"/>
    <x v="3"/>
  </r>
  <r>
    <n v="4588646"/>
    <x v="1"/>
    <x v="971"/>
    <x v="0"/>
    <x v="0"/>
    <n v="1400"/>
    <x v="3"/>
    <n v="7639"/>
    <s v="Male"/>
    <s v="40 - 50"/>
    <x v="1"/>
    <n v="23.240206623393117"/>
    <x v="2"/>
  </r>
  <r>
    <n v="3670387"/>
    <x v="2"/>
    <x v="972"/>
    <x v="6"/>
    <x v="5"/>
    <n v="1100"/>
    <x v="1"/>
    <n v="12138.1496206951"/>
    <s v="Male"/>
    <s v="40 - 50"/>
    <x v="2"/>
    <n v="16.156160600655117"/>
    <x v="3"/>
  </r>
  <r>
    <n v="4783388"/>
    <x v="2"/>
    <x v="973"/>
    <x v="15"/>
    <x v="11"/>
    <n v="1100"/>
    <x v="1"/>
    <n v="12037.37768905335"/>
    <s v="Female"/>
    <s v="40 - 50"/>
    <x v="2"/>
    <n v="16.003192816475"/>
    <x v="3"/>
  </r>
  <r>
    <n v="3676445"/>
    <x v="4"/>
    <x v="974"/>
    <x v="0"/>
    <x v="0"/>
    <n v="1250"/>
    <x v="0"/>
    <n v="12025.697191862446"/>
    <s v="Male"/>
    <s v="18-25"/>
    <x v="2"/>
    <n v="16.53237663498696"/>
    <x v="3"/>
  </r>
  <r>
    <n v="3223193"/>
    <x v="2"/>
    <x v="975"/>
    <x v="0"/>
    <x v="0"/>
    <n v="1000"/>
    <x v="2"/>
    <n v="12147.542125199465"/>
    <s v="Male"/>
    <s v="18-25"/>
    <x v="2"/>
    <n v="14.093506158245065"/>
    <x v="3"/>
  </r>
  <r>
    <n v="4171064"/>
    <x v="2"/>
    <x v="976"/>
    <x v="4"/>
    <x v="4"/>
    <n v="1100"/>
    <x v="1"/>
    <n v="12268.617682906923"/>
    <s v="Male"/>
    <s v="40 - 50"/>
    <x v="2"/>
    <n v="15.299918825802088"/>
    <x v="3"/>
  </r>
  <r>
    <n v="5397606"/>
    <x v="2"/>
    <x v="977"/>
    <x v="0"/>
    <x v="0"/>
    <n v="1000"/>
    <x v="2"/>
    <n v="12218.321678354232"/>
    <s v="Male"/>
    <s v="25 - 30"/>
    <x v="2"/>
    <n v="15.733141537675829"/>
    <x v="3"/>
  </r>
  <r>
    <n v="3252540"/>
    <x v="1"/>
    <x v="978"/>
    <x v="1"/>
    <x v="1"/>
    <n v="1400"/>
    <x v="5"/>
    <n v="12229.548736484525"/>
    <s v="Male"/>
    <s v="30 - 40"/>
    <x v="2"/>
    <n v="15.606517374748558"/>
    <x v="3"/>
  </r>
  <r>
    <n v="3740842"/>
    <x v="1"/>
    <x v="979"/>
    <x v="5"/>
    <x v="0"/>
    <n v="1400"/>
    <x v="3"/>
    <n v="12264.155039407886"/>
    <s v="Female"/>
    <s v="25 - 30"/>
    <x v="2"/>
    <n v="14.718013660518332"/>
    <x v="3"/>
  </r>
  <r>
    <n v="5145033"/>
    <x v="2"/>
    <x v="980"/>
    <x v="3"/>
    <x v="3"/>
    <n v="1000"/>
    <x v="2"/>
    <n v="12409.174663167491"/>
    <s v="Male"/>
    <s v="30 - 40"/>
    <x v="2"/>
    <n v="13.8457991269087"/>
    <x v="3"/>
  </r>
  <r>
    <n v="4315051"/>
    <x v="3"/>
    <x v="981"/>
    <x v="2"/>
    <x v="2"/>
    <n v="1250"/>
    <x v="0"/>
    <n v="12503.470047915105"/>
    <s v="Female"/>
    <s v="40 - 50"/>
    <x v="2"/>
    <n v="13.803881282442839"/>
    <x v="3"/>
  </r>
  <r>
    <n v="4555546"/>
    <x v="3"/>
    <x v="982"/>
    <x v="5"/>
    <x v="0"/>
    <n v="1250"/>
    <x v="0"/>
    <n v="12209.188861866643"/>
    <s v="Female"/>
    <s v="40 - 50"/>
    <x v="2"/>
    <n v="15.810041525408289"/>
    <x v="3"/>
  </r>
  <r>
    <n v="3702416"/>
    <x v="3"/>
    <x v="983"/>
    <x v="1"/>
    <x v="1"/>
    <n v="1250"/>
    <x v="0"/>
    <n v="12508.772160585671"/>
    <s v="Male"/>
    <s v="30 - 40"/>
    <x v="2"/>
    <n v="14.898575732034304"/>
    <x v="3"/>
  </r>
  <r>
    <n v="3966321"/>
    <x v="2"/>
    <x v="984"/>
    <x v="5"/>
    <x v="0"/>
    <n v="1000"/>
    <x v="2"/>
    <n v="12348.405790428898"/>
    <s v="Female"/>
    <s v="18-25"/>
    <x v="2"/>
    <n v="14.104200001962418"/>
    <x v="3"/>
  </r>
  <r>
    <n v="4322992"/>
    <x v="1"/>
    <x v="985"/>
    <x v="0"/>
    <x v="0"/>
    <n v="1200"/>
    <x v="4"/>
    <n v="12299.36498748102"/>
    <s v="Female"/>
    <s v="25 - 30"/>
    <x v="2"/>
    <n v="15.368607179821014"/>
    <x v="3"/>
  </r>
  <r>
    <n v="5261204"/>
    <x v="2"/>
    <x v="986"/>
    <x v="15"/>
    <x v="11"/>
    <n v="1100"/>
    <x v="1"/>
    <n v="12591.215747030879"/>
    <s v="Female"/>
    <s v="50 - 60"/>
    <x v="2"/>
    <n v="14.226706235608807"/>
    <x v="3"/>
  </r>
  <r>
    <n v="4955027"/>
    <x v="3"/>
    <x v="987"/>
    <x v="5"/>
    <x v="0"/>
    <n v="1000"/>
    <x v="2"/>
    <n v="12319.309700785632"/>
    <s v="Male"/>
    <s v="25 - 30"/>
    <x v="2"/>
    <n v="16.266991020772874"/>
    <x v="3"/>
  </r>
  <r>
    <n v="3591013"/>
    <x v="2"/>
    <x v="988"/>
    <x v="8"/>
    <x v="7"/>
    <n v="1400"/>
    <x v="3"/>
    <n v="12584.258649521351"/>
    <s v="Male"/>
    <s v="25 - 30"/>
    <x v="2"/>
    <n v="15.544671354458886"/>
    <x v="3"/>
  </r>
  <r>
    <n v="4602988"/>
    <x v="3"/>
    <x v="989"/>
    <x v="3"/>
    <x v="3"/>
    <n v="1250"/>
    <x v="0"/>
    <n v="12372.702661300746"/>
    <s v="Male"/>
    <s v="25 - 30"/>
    <x v="2"/>
    <n v="14.840806529013596"/>
    <x v="3"/>
  </r>
  <r>
    <n v="3742416"/>
    <x v="1"/>
    <x v="990"/>
    <x v="4"/>
    <x v="4"/>
    <n v="1200"/>
    <x v="4"/>
    <n v="12609.874248114711"/>
    <s v="Female"/>
    <s v="18-25"/>
    <x v="2"/>
    <n v="15.220984289712163"/>
    <x v="3"/>
  </r>
  <r>
    <n v="4716742"/>
    <x v="2"/>
    <x v="991"/>
    <x v="1"/>
    <x v="1"/>
    <n v="1400"/>
    <x v="3"/>
    <n v="12492.621183736765"/>
    <s v="Female"/>
    <s v="30 - 40"/>
    <x v="2"/>
    <n v="15.131126526893336"/>
    <x v="3"/>
  </r>
  <r>
    <n v="4357174"/>
    <x v="2"/>
    <x v="992"/>
    <x v="8"/>
    <x v="7"/>
    <n v="1000"/>
    <x v="2"/>
    <n v="12584.793094338809"/>
    <s v="Male"/>
    <s v="18-25"/>
    <x v="2"/>
    <n v="15.307209755251124"/>
    <x v="3"/>
  </r>
  <r>
    <n v="3269125"/>
    <x v="1"/>
    <x v="993"/>
    <x v="3"/>
    <x v="3"/>
    <n v="1400"/>
    <x v="3"/>
    <n v="12765.253557442044"/>
    <s v="Female"/>
    <s v="30 - 40"/>
    <x v="2"/>
    <n v="15.262918654817687"/>
    <x v="3"/>
  </r>
  <r>
    <n v="3917029"/>
    <x v="0"/>
    <x v="994"/>
    <x v="0"/>
    <x v="0"/>
    <n v="1400"/>
    <x v="5"/>
    <n v="12756.69472726897"/>
    <s v="Female"/>
    <s v="30 - 40"/>
    <x v="2"/>
    <n v="14.82439341109473"/>
    <x v="3"/>
  </r>
  <r>
    <n v="5377988"/>
    <x v="1"/>
    <x v="995"/>
    <x v="4"/>
    <x v="4"/>
    <n v="1400"/>
    <x v="3"/>
    <n v="12939.478650315783"/>
    <s v="Female"/>
    <s v="30 - 40"/>
    <x v="2"/>
    <n v="14.172172877245689"/>
    <x v="3"/>
  </r>
  <r>
    <n v="3899240"/>
    <x v="1"/>
    <x v="996"/>
    <x v="9"/>
    <x v="8"/>
    <n v="1400"/>
    <x v="3"/>
    <n v="10020"/>
    <s v="Male"/>
    <s v="25 - 30"/>
    <x v="2"/>
    <n v="18.026274407658679"/>
    <x v="2"/>
  </r>
  <r>
    <n v="4880320"/>
    <x v="1"/>
    <x v="997"/>
    <x v="10"/>
    <x v="9"/>
    <n v="1400"/>
    <x v="5"/>
    <n v="12742.250997548401"/>
    <s v="Male"/>
    <s v="30 - 40"/>
    <x v="2"/>
    <n v="14.219540365092527"/>
    <x v="3"/>
  </r>
  <r>
    <n v="5160446"/>
    <x v="2"/>
    <x v="998"/>
    <x v="0"/>
    <x v="0"/>
    <n v="1100"/>
    <x v="1"/>
    <n v="12834.559831015311"/>
    <s v="Male"/>
    <s v="50 - 60"/>
    <x v="2"/>
    <n v="14.972701504863142"/>
    <x v="3"/>
  </r>
  <r>
    <n v="3430898"/>
    <x v="1"/>
    <x v="999"/>
    <x v="0"/>
    <x v="0"/>
    <n v="1400"/>
    <x v="5"/>
    <n v="13021.263463840265"/>
    <s v="Male"/>
    <s v="30 - 40"/>
    <x v="2"/>
    <n v="13.536388817495494"/>
    <x v="3"/>
  </r>
  <r>
    <n v="4595487"/>
    <x v="2"/>
    <x v="1000"/>
    <x v="7"/>
    <x v="6"/>
    <n v="1000"/>
    <x v="2"/>
    <n v="12902.964152007688"/>
    <s v="Male"/>
    <s v="30 - 40"/>
    <x v="2"/>
    <n v="14.204001975213332"/>
    <x v="3"/>
  </r>
  <r>
    <n v="3365666"/>
    <x v="3"/>
    <x v="1001"/>
    <x v="7"/>
    <x v="6"/>
    <n v="1250"/>
    <x v="0"/>
    <n v="13054.516435928012"/>
    <s v="Male"/>
    <s v="30 - 40"/>
    <x v="2"/>
    <n v="14.394151148268564"/>
    <x v="3"/>
  </r>
  <r>
    <n v="5068487"/>
    <x v="1"/>
    <x v="1002"/>
    <x v="0"/>
    <x v="0"/>
    <n v="1400"/>
    <x v="3"/>
    <n v="12922.259088672925"/>
    <s v="Male"/>
    <s v="30 - 40"/>
    <x v="2"/>
    <n v="13.50625038005594"/>
    <x v="3"/>
  </r>
  <r>
    <n v="5227755"/>
    <x v="1"/>
    <x v="1003"/>
    <x v="12"/>
    <x v="11"/>
    <n v="1400"/>
    <x v="5"/>
    <n v="13093.4517837352"/>
    <s v="Male"/>
    <s v="40 - 50"/>
    <x v="2"/>
    <n v="14.482788262683309"/>
    <x v="3"/>
  </r>
  <r>
    <n v="4335003"/>
    <x v="0"/>
    <x v="1004"/>
    <x v="8"/>
    <x v="7"/>
    <n v="1200"/>
    <x v="4"/>
    <n v="13200.063802070132"/>
    <s v="Female"/>
    <s v="30 - 40"/>
    <x v="2"/>
    <n v="14.402258265782885"/>
    <x v="3"/>
  </r>
  <r>
    <n v="5082917"/>
    <x v="2"/>
    <x v="1005"/>
    <x v="15"/>
    <x v="11"/>
    <n v="1000"/>
    <x v="2"/>
    <n v="12951.636061699191"/>
    <s v="Female"/>
    <s v="40 - 50"/>
    <x v="2"/>
    <n v="14.527002243571909"/>
    <x v="3"/>
  </r>
  <r>
    <n v="5383865"/>
    <x v="0"/>
    <x v="1006"/>
    <x v="14"/>
    <x v="12"/>
    <n v="1400"/>
    <x v="5"/>
    <n v="13115.549146517025"/>
    <s v="Female"/>
    <s v="50 - 60"/>
    <x v="2"/>
    <n v="13.129071167231318"/>
    <x v="3"/>
  </r>
  <r>
    <n v="3390703"/>
    <x v="3"/>
    <x v="1007"/>
    <x v="3"/>
    <x v="3"/>
    <n v="1250"/>
    <x v="0"/>
    <n v="13034.718599924003"/>
    <s v="Male"/>
    <s v="40 - 50"/>
    <x v="2"/>
    <n v="13.625294524013391"/>
    <x v="3"/>
  </r>
  <r>
    <n v="4545082"/>
    <x v="2"/>
    <x v="1008"/>
    <x v="14"/>
    <x v="12"/>
    <n v="1000"/>
    <x v="2"/>
    <n v="13023.349740254089"/>
    <s v="Male"/>
    <s v="18-25"/>
    <x v="2"/>
    <n v="13.302902131965618"/>
    <x v="3"/>
  </r>
  <r>
    <n v="4326400"/>
    <x v="3"/>
    <x v="1009"/>
    <x v="3"/>
    <x v="3"/>
    <n v="1100"/>
    <x v="1"/>
    <n v="13105.027116618421"/>
    <s v="Male"/>
    <s v="25 - 30"/>
    <x v="2"/>
    <n v="14.672088322709463"/>
    <x v="3"/>
  </r>
  <r>
    <n v="3261836"/>
    <x v="3"/>
    <x v="1010"/>
    <x v="12"/>
    <x v="11"/>
    <n v="1250"/>
    <x v="0"/>
    <n v="13480.621517111633"/>
    <s v="Female"/>
    <s v="30 - 40"/>
    <x v="2"/>
    <n v="13.411379479246516"/>
    <x v="3"/>
  </r>
  <r>
    <n v="3444116"/>
    <x v="1"/>
    <x v="1011"/>
    <x v="7"/>
    <x v="6"/>
    <n v="1400"/>
    <x v="5"/>
    <n v="13318.560502303109"/>
    <s v="Male"/>
    <s v="40 - 50"/>
    <x v="2"/>
    <n v="15.120417547452746"/>
    <x v="3"/>
  </r>
  <r>
    <n v="4654923"/>
    <x v="1"/>
    <x v="1012"/>
    <x v="2"/>
    <x v="2"/>
    <n v="1400"/>
    <x v="3"/>
    <n v="13476.254838654104"/>
    <s v="Male"/>
    <s v="40 - 50"/>
    <x v="2"/>
    <n v="13.53640151814008"/>
    <x v="3"/>
  </r>
  <r>
    <n v="5071093"/>
    <x v="3"/>
    <x v="1013"/>
    <x v="7"/>
    <x v="6"/>
    <n v="1250"/>
    <x v="0"/>
    <n v="13466.171006554419"/>
    <s v="Male"/>
    <s v="18-25"/>
    <x v="2"/>
    <n v="14.019619369052535"/>
    <x v="3"/>
  </r>
  <r>
    <n v="4949203"/>
    <x v="3"/>
    <x v="1014"/>
    <x v="7"/>
    <x v="6"/>
    <n v="1100"/>
    <x v="1"/>
    <n v="13252.930202768042"/>
    <s v="Female"/>
    <s v="18-25"/>
    <x v="2"/>
    <n v="14.483932541529862"/>
    <x v="3"/>
  </r>
  <r>
    <n v="4539229"/>
    <x v="3"/>
    <x v="1015"/>
    <x v="0"/>
    <x v="0"/>
    <n v="1250"/>
    <x v="0"/>
    <n v="13404.556381644097"/>
    <s v="Female"/>
    <s v="18-25"/>
    <x v="2"/>
    <n v="13.362536491606797"/>
    <x v="3"/>
  </r>
  <r>
    <n v="4594177"/>
    <x v="1"/>
    <x v="1016"/>
    <x v="6"/>
    <x v="5"/>
    <n v="1400"/>
    <x v="5"/>
    <n v="13429.100840207017"/>
    <s v="Male"/>
    <s v="40 - 50"/>
    <x v="2"/>
    <n v="14.219294587584345"/>
    <x v="3"/>
  </r>
  <r>
    <n v="3756135"/>
    <x v="0"/>
    <x v="1017"/>
    <x v="0"/>
    <x v="0"/>
    <n v="1400"/>
    <x v="3"/>
    <n v="13656.833581504226"/>
    <s v="Female"/>
    <s v="30 - 40"/>
    <x v="2"/>
    <n v="12.88852665524564"/>
    <x v="3"/>
  </r>
  <r>
    <n v="3755283"/>
    <x v="2"/>
    <x v="1018"/>
    <x v="0"/>
    <x v="0"/>
    <n v="1000"/>
    <x v="2"/>
    <n v="13653.566875475351"/>
    <s v="Male"/>
    <s v="18-25"/>
    <x v="2"/>
    <n v="13.922823519957729"/>
    <x v="3"/>
  </r>
  <r>
    <n v="4159457"/>
    <x v="0"/>
    <x v="1019"/>
    <x v="8"/>
    <x v="7"/>
    <n v="1400"/>
    <x v="5"/>
    <n v="13846.266578555114"/>
    <s v="Male"/>
    <s v="18-25"/>
    <x v="2"/>
    <n v="13.73240628631561"/>
    <x v="3"/>
  </r>
  <r>
    <n v="3358096"/>
    <x v="3"/>
    <x v="1020"/>
    <x v="5"/>
    <x v="0"/>
    <n v="1250"/>
    <x v="0"/>
    <n v="13863.692954207376"/>
    <s v="Male"/>
    <s v="50 - 60"/>
    <x v="2"/>
    <n v="14.024239526843443"/>
    <x v="3"/>
  </r>
  <r>
    <n v="4787759"/>
    <x v="3"/>
    <x v="1021"/>
    <x v="5"/>
    <x v="0"/>
    <n v="1250"/>
    <x v="0"/>
    <n v="13615.009406104124"/>
    <s v="Male"/>
    <s v="30 - 40"/>
    <x v="2"/>
    <n v="12.784183697645025"/>
    <x v="3"/>
  </r>
  <r>
    <n v="4647145"/>
    <x v="3"/>
    <x v="1022"/>
    <x v="9"/>
    <x v="8"/>
    <n v="1000"/>
    <x v="2"/>
    <n v="13895.256646653275"/>
    <s v="Male"/>
    <s v="40 - 50"/>
    <x v="2"/>
    <n v="14.510102522341343"/>
    <x v="3"/>
  </r>
  <r>
    <n v="3285658"/>
    <x v="1"/>
    <x v="1023"/>
    <x v="11"/>
    <x v="10"/>
    <n v="1400"/>
    <x v="5"/>
    <n v="13722.275173695874"/>
    <s v="Male"/>
    <s v="30 - 40"/>
    <x v="2"/>
    <n v="13.466188019437643"/>
    <x v="3"/>
  </r>
  <r>
    <n v="4392603"/>
    <x v="0"/>
    <x v="1024"/>
    <x v="8"/>
    <x v="7"/>
    <n v="1400"/>
    <x v="3"/>
    <n v="13850.167259966971"/>
    <s v="Male"/>
    <s v="30 - 40"/>
    <x v="2"/>
    <n v="13.032265429463878"/>
    <x v="3"/>
  </r>
  <r>
    <n v="3250324"/>
    <x v="1"/>
    <x v="1025"/>
    <x v="10"/>
    <x v="9"/>
    <n v="1400"/>
    <x v="3"/>
    <n v="13912.653788812457"/>
    <s v="Male"/>
    <s v="25 - 30"/>
    <x v="2"/>
    <n v="13.358367206019839"/>
    <x v="3"/>
  </r>
  <r>
    <n v="3874467"/>
    <x v="2"/>
    <x v="1026"/>
    <x v="6"/>
    <x v="5"/>
    <n v="1000"/>
    <x v="2"/>
    <n v="13976.389094438842"/>
    <s v="Female"/>
    <s v="40 - 50"/>
    <x v="2"/>
    <n v="13.138872223148278"/>
    <x v="3"/>
  </r>
  <r>
    <n v="5362584"/>
    <x v="3"/>
    <x v="1027"/>
    <x v="8"/>
    <x v="7"/>
    <n v="1000"/>
    <x v="2"/>
    <n v="13999.760243233508"/>
    <s v="Female"/>
    <s v="30 - 40"/>
    <x v="2"/>
    <n v="14.408422489073301"/>
    <x v="3"/>
  </r>
  <r>
    <n v="4987274"/>
    <x v="3"/>
    <x v="1028"/>
    <x v="3"/>
    <x v="3"/>
    <n v="1250"/>
    <x v="0"/>
    <n v="13746.161833813128"/>
    <s v="Male"/>
    <s v="18-25"/>
    <x v="2"/>
    <n v="12.982131630361685"/>
    <x v="3"/>
  </r>
  <r>
    <n v="5256163"/>
    <x v="2"/>
    <x v="1029"/>
    <x v="2"/>
    <x v="2"/>
    <n v="1400"/>
    <x v="3"/>
    <n v="14043.428699197464"/>
    <s v="Female"/>
    <s v="25 - 30"/>
    <x v="2"/>
    <n v="14.417031411519767"/>
    <x v="3"/>
  </r>
  <r>
    <n v="5251432"/>
    <x v="2"/>
    <x v="1030"/>
    <x v="7"/>
    <x v="6"/>
    <n v="1000"/>
    <x v="2"/>
    <n v="13961.844303916174"/>
    <s v="Male"/>
    <s v="18-25"/>
    <x v="2"/>
    <n v="12.489753522648003"/>
    <x v="3"/>
  </r>
  <r>
    <n v="5111911"/>
    <x v="1"/>
    <x v="1031"/>
    <x v="3"/>
    <x v="3"/>
    <n v="1400"/>
    <x v="3"/>
    <n v="13916.483359042011"/>
    <s v="Male"/>
    <s v="30 - 40"/>
    <x v="2"/>
    <n v="12.601214311408613"/>
    <x v="3"/>
  </r>
  <r>
    <n v="4984479"/>
    <x v="3"/>
    <x v="1032"/>
    <x v="1"/>
    <x v="1"/>
    <n v="1100"/>
    <x v="1"/>
    <n v="14031.967793669392"/>
    <s v="Male"/>
    <s v="18-25"/>
    <x v="2"/>
    <n v="13.723843759791999"/>
    <x v="3"/>
  </r>
  <r>
    <n v="3825307"/>
    <x v="3"/>
    <x v="1033"/>
    <x v="4"/>
    <x v="4"/>
    <n v="1000"/>
    <x v="2"/>
    <n v="13912.221133341043"/>
    <s v="Male"/>
    <s v="30 - 40"/>
    <x v="2"/>
    <n v="14.11653423922971"/>
    <x v="3"/>
  </r>
  <r>
    <n v="3410317"/>
    <x v="1"/>
    <x v="1034"/>
    <x v="1"/>
    <x v="1"/>
    <n v="1200"/>
    <x v="4"/>
    <n v="13904.234158664745"/>
    <s v="Male"/>
    <s v="25 - 30"/>
    <x v="2"/>
    <n v="13.253499503842992"/>
    <x v="3"/>
  </r>
  <r>
    <n v="3999199"/>
    <x v="2"/>
    <x v="1035"/>
    <x v="14"/>
    <x v="12"/>
    <n v="1000"/>
    <x v="2"/>
    <n v="14044.607677431613"/>
    <s v="Male"/>
    <s v="50 - 60"/>
    <x v="2"/>
    <n v="13.12857514531458"/>
    <x v="3"/>
  </r>
  <r>
    <n v="5489587"/>
    <x v="0"/>
    <x v="1036"/>
    <x v="0"/>
    <x v="0"/>
    <n v="1400"/>
    <x v="3"/>
    <n v="13982.254362513631"/>
    <s v="Male"/>
    <s v="30 - 40"/>
    <x v="2"/>
    <n v="12.947783688116946"/>
    <x v="3"/>
  </r>
  <r>
    <n v="3460143"/>
    <x v="2"/>
    <x v="1037"/>
    <x v="3"/>
    <x v="3"/>
    <n v="1000"/>
    <x v="2"/>
    <n v="14036.729448336724"/>
    <s v="Female"/>
    <s v="18-25"/>
    <x v="2"/>
    <n v="12.435633705534155"/>
    <x v="3"/>
  </r>
  <r>
    <n v="5431741"/>
    <x v="2"/>
    <x v="1038"/>
    <x v="3"/>
    <x v="3"/>
    <n v="1100"/>
    <x v="1"/>
    <n v="14262.820414077991"/>
    <s v="Female"/>
    <s v="30 - 40"/>
    <x v="2"/>
    <n v="12.968440603083694"/>
    <x v="3"/>
  </r>
  <r>
    <n v="4318934"/>
    <x v="4"/>
    <x v="1039"/>
    <x v="7"/>
    <x v="6"/>
    <n v="1250"/>
    <x v="0"/>
    <n v="14306.148666035999"/>
    <s v="Female"/>
    <s v="25 - 30"/>
    <x v="2"/>
    <n v="14.194272195849209"/>
    <x v="3"/>
  </r>
  <r>
    <n v="4472610"/>
    <x v="2"/>
    <x v="1040"/>
    <x v="8"/>
    <x v="7"/>
    <n v="1000"/>
    <x v="2"/>
    <n v="14482.175989330002"/>
    <s v="Female"/>
    <s v="40 - 50"/>
    <x v="2"/>
    <n v="12.795482783195066"/>
    <x v="3"/>
  </r>
  <r>
    <n v="3874321"/>
    <x v="0"/>
    <x v="1041"/>
    <x v="12"/>
    <x v="11"/>
    <n v="1200"/>
    <x v="4"/>
    <n v="14198.619811406777"/>
    <s v="Male"/>
    <s v="30 - 40"/>
    <x v="2"/>
    <n v="12.616663271331944"/>
    <x v="3"/>
  </r>
  <r>
    <n v="4851923"/>
    <x v="2"/>
    <x v="1042"/>
    <x v="4"/>
    <x v="4"/>
    <n v="1000"/>
    <x v="2"/>
    <n v="14355.055744806037"/>
    <s v="Female"/>
    <s v="25 - 30"/>
    <x v="2"/>
    <n v="12.897180288024829"/>
    <x v="3"/>
  </r>
  <r>
    <n v="3788209"/>
    <x v="3"/>
    <x v="1043"/>
    <x v="8"/>
    <x v="7"/>
    <n v="1100"/>
    <x v="1"/>
    <n v="14192.653288742582"/>
    <s v="Male"/>
    <s v="25 - 30"/>
    <x v="2"/>
    <n v="14.099589775929282"/>
    <x v="3"/>
  </r>
  <r>
    <n v="4487088"/>
    <x v="3"/>
    <x v="1044"/>
    <x v="14"/>
    <x v="12"/>
    <n v="1100"/>
    <x v="1"/>
    <n v="14503.963082320175"/>
    <s v="Female"/>
    <s v="25 - 30"/>
    <x v="2"/>
    <n v="13.969175892341632"/>
    <x v="3"/>
  </r>
  <r>
    <n v="5497589"/>
    <x v="0"/>
    <x v="1045"/>
    <x v="13"/>
    <x v="5"/>
    <n v="1400"/>
    <x v="3"/>
    <n v="14409.559060266092"/>
    <s v="Male"/>
    <s v="18-25"/>
    <x v="2"/>
    <n v="13.690548585144219"/>
    <x v="3"/>
  </r>
  <r>
    <n v="4337601"/>
    <x v="3"/>
    <x v="1046"/>
    <x v="5"/>
    <x v="0"/>
    <n v="1250"/>
    <x v="0"/>
    <n v="14488.690010781338"/>
    <s v="Male"/>
    <s v="50 - 60"/>
    <x v="2"/>
    <n v="13.09700769511424"/>
    <x v="3"/>
  </r>
  <r>
    <n v="3320378"/>
    <x v="3"/>
    <x v="1047"/>
    <x v="5"/>
    <x v="0"/>
    <n v="1250"/>
    <x v="0"/>
    <n v="14429.113534014676"/>
    <s v="Male"/>
    <s v="25 - 30"/>
    <x v="2"/>
    <n v="13.202713447799407"/>
    <x v="3"/>
  </r>
  <r>
    <n v="5527101"/>
    <x v="3"/>
    <x v="1048"/>
    <x v="0"/>
    <x v="0"/>
    <n v="1000"/>
    <x v="2"/>
    <n v="14503.042582288061"/>
    <s v="Male"/>
    <s v="40 - 50"/>
    <x v="2"/>
    <n v="13.485116871559596"/>
    <x v="3"/>
  </r>
  <r>
    <n v="3366164"/>
    <x v="4"/>
    <x v="1049"/>
    <x v="7"/>
    <x v="6"/>
    <n v="1250"/>
    <x v="0"/>
    <n v="14439.460630264257"/>
    <s v="Male"/>
    <s v="25 - 30"/>
    <x v="2"/>
    <n v="13.75074093522538"/>
    <x v="3"/>
  </r>
  <r>
    <n v="3736365"/>
    <x v="3"/>
    <x v="1050"/>
    <x v="15"/>
    <x v="11"/>
    <n v="1250"/>
    <x v="0"/>
    <n v="14474.231634078405"/>
    <s v="Male"/>
    <s v="40 - 50"/>
    <x v="2"/>
    <n v="13.487744466433382"/>
    <x v="3"/>
  </r>
  <r>
    <n v="4828170"/>
    <x v="1"/>
    <x v="1051"/>
    <x v="7"/>
    <x v="6"/>
    <n v="1400"/>
    <x v="3"/>
    <n v="14800.954688371057"/>
    <s v="Male"/>
    <s v="30 - 40"/>
    <x v="2"/>
    <n v="11.977578299838088"/>
    <x v="4"/>
  </r>
  <r>
    <n v="4014482"/>
    <x v="1"/>
    <x v="1052"/>
    <x v="8"/>
    <x v="7"/>
    <n v="1200"/>
    <x v="4"/>
    <n v="14572.560187805853"/>
    <s v="Female"/>
    <s v="30 - 40"/>
    <x v="2"/>
    <n v="13.290571873941698"/>
    <x v="3"/>
  </r>
  <r>
    <n v="4074364"/>
    <x v="4"/>
    <x v="1053"/>
    <x v="3"/>
    <x v="3"/>
    <n v="1250"/>
    <x v="0"/>
    <n v="14666.590782574967"/>
    <s v="Male"/>
    <s v="30 - 40"/>
    <x v="2"/>
    <n v="13.351388465317269"/>
    <x v="3"/>
  </r>
  <r>
    <n v="3658906"/>
    <x v="4"/>
    <x v="1054"/>
    <x v="1"/>
    <x v="1"/>
    <n v="1250"/>
    <x v="0"/>
    <n v="14738.667943857126"/>
    <s v="Male"/>
    <s v="40 - 50"/>
    <x v="2"/>
    <n v="13.578114223971214"/>
    <x v="3"/>
  </r>
  <r>
    <n v="3432997"/>
    <x v="3"/>
    <x v="1055"/>
    <x v="8"/>
    <x v="7"/>
    <n v="1250"/>
    <x v="0"/>
    <n v="14745.249176873704"/>
    <s v="Male"/>
    <s v="30 - 40"/>
    <x v="2"/>
    <n v="11.894315494682276"/>
    <x v="4"/>
  </r>
  <r>
    <n v="3609341"/>
    <x v="2"/>
    <x v="1056"/>
    <x v="6"/>
    <x v="5"/>
    <n v="1400"/>
    <x v="3"/>
    <n v="10996"/>
    <s v="Male"/>
    <b v="1"/>
    <x v="2"/>
    <n v="18.181939936847037"/>
    <x v="2"/>
  </r>
  <r>
    <n v="5510871"/>
    <x v="4"/>
    <x v="1057"/>
    <x v="11"/>
    <x v="10"/>
    <n v="1250"/>
    <x v="0"/>
    <n v="14818.734822383441"/>
    <s v="Male"/>
    <s v="40 - 50"/>
    <x v="2"/>
    <n v="13.391221574210125"/>
    <x v="3"/>
  </r>
  <r>
    <n v="3983423"/>
    <x v="2"/>
    <x v="1058"/>
    <x v="3"/>
    <x v="3"/>
    <n v="1000"/>
    <x v="2"/>
    <n v="15028.414076147119"/>
    <s v="Male"/>
    <s v="50 - 60"/>
    <x v="4"/>
    <n v="12.658843209390263"/>
    <x v="3"/>
  </r>
  <r>
    <n v="5397414"/>
    <x v="2"/>
    <x v="1059"/>
    <x v="7"/>
    <x v="6"/>
    <n v="1400"/>
    <x v="3"/>
    <n v="14939.735340611969"/>
    <s v="Male"/>
    <s v="30 - 40"/>
    <x v="2"/>
    <n v="13.624449017941524"/>
    <x v="3"/>
  </r>
  <r>
    <n v="4780663"/>
    <x v="3"/>
    <x v="1060"/>
    <x v="1"/>
    <x v="1"/>
    <n v="1250"/>
    <x v="0"/>
    <n v="15195.442169454958"/>
    <s v="Male"/>
    <s v="40 - 50"/>
    <x v="4"/>
    <n v="11.72662236638182"/>
    <x v="4"/>
  </r>
  <r>
    <n v="4697669"/>
    <x v="2"/>
    <x v="1061"/>
    <x v="6"/>
    <x v="5"/>
    <n v="1000"/>
    <x v="2"/>
    <n v="15210.636933196884"/>
    <s v="Male"/>
    <s v="40 - 50"/>
    <x v="4"/>
    <n v="11.612860838998216"/>
    <x v="4"/>
  </r>
  <r>
    <n v="3847595"/>
    <x v="0"/>
    <x v="1062"/>
    <x v="11"/>
    <x v="10"/>
    <n v="1400"/>
    <x v="3"/>
    <n v="14986.775252271274"/>
    <s v="Male"/>
    <s v="40 - 50"/>
    <x v="2"/>
    <n v="12.863540234017146"/>
    <x v="3"/>
  </r>
  <r>
    <n v="5376035"/>
    <x v="1"/>
    <x v="1063"/>
    <x v="12"/>
    <x v="11"/>
    <n v="1400"/>
    <x v="3"/>
    <n v="15036.926852902694"/>
    <s v="Female"/>
    <s v="30 - 40"/>
    <x v="4"/>
    <n v="12.858075003569759"/>
    <x v="3"/>
  </r>
  <r>
    <n v="3995531"/>
    <x v="2"/>
    <x v="1064"/>
    <x v="0"/>
    <x v="0"/>
    <n v="1400"/>
    <x v="3"/>
    <n v="14931.15013928474"/>
    <s v="Male"/>
    <s v="30 - 40"/>
    <x v="2"/>
    <n v="13.162359573453097"/>
    <x v="3"/>
  </r>
  <r>
    <n v="5193203"/>
    <x v="2"/>
    <x v="1065"/>
    <x v="8"/>
    <x v="7"/>
    <n v="1100"/>
    <x v="1"/>
    <n v="15098.827859012863"/>
    <s v="Male"/>
    <s v="18-25"/>
    <x v="4"/>
    <n v="12.425823295173721"/>
    <x v="3"/>
  </r>
  <r>
    <n v="4509230"/>
    <x v="2"/>
    <x v="1066"/>
    <x v="5"/>
    <x v="0"/>
    <n v="1400"/>
    <x v="3"/>
    <n v="15134.008365104633"/>
    <s v="Male"/>
    <s v="25 - 30"/>
    <x v="4"/>
    <n v="13.046103861098464"/>
    <x v="3"/>
  </r>
  <r>
    <n v="4724325"/>
    <x v="1"/>
    <x v="1067"/>
    <x v="11"/>
    <x v="10"/>
    <n v="1400"/>
    <x v="3"/>
    <n v="15225.560249578928"/>
    <s v="Female"/>
    <s v="30 - 40"/>
    <x v="4"/>
    <n v="12.297497972291572"/>
    <x v="3"/>
  </r>
  <r>
    <n v="4966326"/>
    <x v="2"/>
    <x v="1068"/>
    <x v="5"/>
    <x v="0"/>
    <n v="1000"/>
    <x v="2"/>
    <n v="15273.109415089459"/>
    <s v="Male"/>
    <s v="30 - 40"/>
    <x v="4"/>
    <n v="11.800660582334494"/>
    <x v="4"/>
  </r>
  <r>
    <n v="3724142"/>
    <x v="1"/>
    <x v="1069"/>
    <x v="6"/>
    <x v="5"/>
    <n v="1400"/>
    <x v="5"/>
    <n v="15571.985451781489"/>
    <s v="Male"/>
    <s v="50 - 60"/>
    <x v="4"/>
    <n v="12.538175363541287"/>
    <x v="3"/>
  </r>
  <r>
    <n v="5149333"/>
    <x v="3"/>
    <x v="1070"/>
    <x v="6"/>
    <x v="5"/>
    <n v="1250"/>
    <x v="0"/>
    <n v="15390.610387141463"/>
    <s v="Male"/>
    <s v="30 - 40"/>
    <x v="4"/>
    <n v="11.884128483689803"/>
    <x v="4"/>
  </r>
  <r>
    <n v="3946788"/>
    <x v="3"/>
    <x v="1071"/>
    <x v="14"/>
    <x v="12"/>
    <n v="1250"/>
    <x v="0"/>
    <n v="15596.54091060827"/>
    <s v="Female"/>
    <s v="60 - 70"/>
    <x v="4"/>
    <n v="11.558466637882292"/>
    <x v="4"/>
  </r>
  <r>
    <n v="3532558"/>
    <x v="3"/>
    <x v="1072"/>
    <x v="7"/>
    <x v="6"/>
    <n v="1250"/>
    <x v="0"/>
    <n v="15320.42923859318"/>
    <s v="Male"/>
    <s v="18-25"/>
    <x v="4"/>
    <n v="12.35448763633339"/>
    <x v="3"/>
  </r>
  <r>
    <n v="3225228"/>
    <x v="1"/>
    <x v="1073"/>
    <x v="13"/>
    <x v="5"/>
    <n v="1400"/>
    <x v="3"/>
    <n v="15625.363767261028"/>
    <s v="Male"/>
    <s v="30 - 40"/>
    <x v="4"/>
    <n v="11.750398468085329"/>
    <x v="4"/>
  </r>
  <r>
    <n v="5125684"/>
    <x v="3"/>
    <x v="1074"/>
    <x v="5"/>
    <x v="0"/>
    <n v="1100"/>
    <x v="1"/>
    <n v="15621.085233005881"/>
    <s v="Male"/>
    <s v="30 - 40"/>
    <x v="4"/>
    <n v="13.098262003953499"/>
    <x v="3"/>
  </r>
  <r>
    <n v="4927482"/>
    <x v="2"/>
    <x v="1075"/>
    <x v="5"/>
    <x v="0"/>
    <n v="1200"/>
    <x v="4"/>
    <n v="15644.462114753129"/>
    <s v="Male"/>
    <s v="25 - 30"/>
    <x v="4"/>
    <n v="13.007082838725331"/>
    <x v="3"/>
  </r>
  <r>
    <n v="4400363"/>
    <x v="4"/>
    <x v="1076"/>
    <x v="13"/>
    <x v="5"/>
    <n v="1250"/>
    <x v="0"/>
    <n v="15868.238283484825"/>
    <s v="Male"/>
    <s v="40 - 50"/>
    <x v="4"/>
    <n v="12.555563713629594"/>
    <x v="3"/>
  </r>
  <r>
    <n v="4381782"/>
    <x v="2"/>
    <x v="1077"/>
    <x v="4"/>
    <x v="4"/>
    <n v="1100"/>
    <x v="1"/>
    <n v="16091.248304201396"/>
    <s v="Female"/>
    <s v="30 - 40"/>
    <x v="4"/>
    <n v="12.130010456108122"/>
    <x v="3"/>
  </r>
  <r>
    <n v="5190019"/>
    <x v="2"/>
    <x v="1078"/>
    <x v="12"/>
    <x v="11"/>
    <n v="1000"/>
    <x v="2"/>
    <n v="16095.444247425796"/>
    <s v="Male"/>
    <s v="18-25"/>
    <x v="4"/>
    <n v="11.120075262650261"/>
    <x v="4"/>
  </r>
  <r>
    <n v="5349467"/>
    <x v="2"/>
    <x v="1079"/>
    <x v="5"/>
    <x v="0"/>
    <n v="1000"/>
    <x v="2"/>
    <n v="16097.289932454598"/>
    <s v="Male"/>
    <s v="40 - 50"/>
    <x v="4"/>
    <n v="11.340224593919475"/>
    <x v="4"/>
  </r>
  <r>
    <n v="4555244"/>
    <x v="1"/>
    <x v="1080"/>
    <x v="7"/>
    <x v="6"/>
    <n v="1400"/>
    <x v="5"/>
    <n v="15901.783903215768"/>
    <s v="Male"/>
    <s v="40 - 50"/>
    <x v="4"/>
    <n v="12.71995783992641"/>
    <x v="3"/>
  </r>
  <r>
    <n v="5553968"/>
    <x v="2"/>
    <x v="1081"/>
    <x v="6"/>
    <x v="5"/>
    <n v="1100"/>
    <x v="1"/>
    <n v="16212.858156216487"/>
    <s v="Female"/>
    <s v="25 - 30"/>
    <x v="4"/>
    <n v="10.887237381626363"/>
    <x v="4"/>
  </r>
  <r>
    <n v="4670371"/>
    <x v="2"/>
    <x v="1082"/>
    <x v="3"/>
    <x v="3"/>
    <n v="1000"/>
    <x v="2"/>
    <n v="16453.525545049146"/>
    <s v="Male"/>
    <s v="30 - 40"/>
    <x v="4"/>
    <n v="10.749832792244447"/>
    <x v="4"/>
  </r>
  <r>
    <n v="3270000"/>
    <x v="3"/>
    <x v="1083"/>
    <x v="7"/>
    <x v="6"/>
    <n v="1250"/>
    <x v="0"/>
    <n v="16379.557112244558"/>
    <s v="Male"/>
    <s v="40 - 50"/>
    <x v="4"/>
    <n v="11.265989078652495"/>
    <x v="4"/>
  </r>
  <r>
    <n v="5234751"/>
    <x v="3"/>
    <x v="1084"/>
    <x v="4"/>
    <x v="4"/>
    <n v="1250"/>
    <x v="0"/>
    <n v="16449.127911401043"/>
    <s v="Male"/>
    <s v="25 - 30"/>
    <x v="4"/>
    <n v="11.57878698797094"/>
    <x v="4"/>
  </r>
  <r>
    <n v="5372688"/>
    <x v="0"/>
    <x v="1085"/>
    <x v="0"/>
    <x v="0"/>
    <n v="1400"/>
    <x v="5"/>
    <n v="16350.334036913595"/>
    <s v="Female"/>
    <s v="30 - 40"/>
    <x v="4"/>
    <n v="12.213975720564866"/>
    <x v="3"/>
  </r>
  <r>
    <n v="4530607"/>
    <x v="1"/>
    <x v="1086"/>
    <x v="2"/>
    <x v="2"/>
    <n v="1400"/>
    <x v="3"/>
    <n v="16810.045189375625"/>
    <s v="Male"/>
    <s v="18-25"/>
    <x v="4"/>
    <n v="10.70241301856621"/>
    <x v="4"/>
  </r>
  <r>
    <n v="3940807"/>
    <x v="2"/>
    <x v="1087"/>
    <x v="12"/>
    <x v="11"/>
    <n v="1000"/>
    <x v="2"/>
    <n v="17932"/>
    <s v="Male"/>
    <s v="25 - 30"/>
    <x v="4"/>
    <n v="9.974612724226521"/>
    <x v="4"/>
  </r>
  <r>
    <n v="5059939"/>
    <x v="3"/>
    <x v="1088"/>
    <x v="0"/>
    <x v="0"/>
    <n v="1000"/>
    <x v="2"/>
    <n v="17069.243669217278"/>
    <s v="Male"/>
    <s v="18-25"/>
    <x v="4"/>
    <n v="12.015057202689315"/>
    <x v="3"/>
  </r>
  <r>
    <n v="5388899"/>
    <x v="2"/>
    <x v="1089"/>
    <x v="7"/>
    <x v="6"/>
    <n v="1400"/>
    <x v="3"/>
    <n v="17158.201041514931"/>
    <s v="Male"/>
    <s v="18-25"/>
    <x v="4"/>
    <n v="11.51992354731683"/>
    <x v="4"/>
  </r>
  <r>
    <n v="5302590"/>
    <x v="3"/>
    <x v="1090"/>
    <x v="5"/>
    <x v="0"/>
    <n v="1100"/>
    <x v="1"/>
    <n v="17628.246404000696"/>
    <s v="Male"/>
    <s v="40 - 50"/>
    <x v="4"/>
    <n v="11.164100089787254"/>
    <x v="4"/>
  </r>
  <r>
    <n v="3442651"/>
    <x v="0"/>
    <x v="1091"/>
    <x v="6"/>
    <x v="5"/>
    <n v="1200"/>
    <x v="4"/>
    <n v="17458.836047769266"/>
    <s v="Male"/>
    <s v="30 - 40"/>
    <x v="4"/>
    <n v="11.490367554966756"/>
    <x v="4"/>
  </r>
  <r>
    <n v="4607048"/>
    <x v="2"/>
    <x v="1092"/>
    <x v="3"/>
    <x v="3"/>
    <n v="1000"/>
    <x v="2"/>
    <n v="17876.003216042503"/>
    <s v="Male"/>
    <s v="25 - 30"/>
    <x v="4"/>
    <n v="10.270725813819826"/>
    <x v="4"/>
  </r>
  <r>
    <n v="3712676"/>
    <x v="2"/>
    <x v="1093"/>
    <x v="0"/>
    <x v="0"/>
    <n v="1000"/>
    <x v="2"/>
    <n v="17934.970440002864"/>
    <s v="Male"/>
    <s v="60 - 70"/>
    <x v="4"/>
    <n v="10.696959262976035"/>
    <x v="4"/>
  </r>
  <r>
    <n v="5301559"/>
    <x v="3"/>
    <x v="1094"/>
    <x v="10"/>
    <x v="9"/>
    <n v="1250"/>
    <x v="0"/>
    <n v="18210.559209945739"/>
    <s v="Male"/>
    <s v="30 - 40"/>
    <x v="4"/>
    <n v="10.336528602503298"/>
    <x v="4"/>
  </r>
  <r>
    <n v="4102876"/>
    <x v="1"/>
    <x v="1095"/>
    <x v="0"/>
    <x v="0"/>
    <n v="1400"/>
    <x v="5"/>
    <n v="18135.276304922612"/>
    <s v="Male"/>
    <s v="40 - 50"/>
    <x v="4"/>
    <n v="11.163969646104544"/>
    <x v="4"/>
  </r>
  <r>
    <n v="3926387"/>
    <x v="4"/>
    <x v="1096"/>
    <x v="14"/>
    <x v="12"/>
    <n v="1250"/>
    <x v="0"/>
    <n v="18281.150856186116"/>
    <s v="Male"/>
    <s v="50 - 60"/>
    <x v="4"/>
    <n v="11.25466830052591"/>
    <x v="4"/>
  </r>
  <r>
    <n v="4057994"/>
    <x v="1"/>
    <x v="1097"/>
    <x v="14"/>
    <x v="12"/>
    <n v="1200"/>
    <x v="4"/>
    <n v="18134.602665368941"/>
    <s v="Male"/>
    <s v="25 - 30"/>
    <x v="4"/>
    <n v="11.135867865285348"/>
    <x v="4"/>
  </r>
  <r>
    <n v="4790961"/>
    <x v="3"/>
    <x v="1098"/>
    <x v="9"/>
    <x v="8"/>
    <n v="1250"/>
    <x v="0"/>
    <n v="18284.395614556954"/>
    <s v="Female"/>
    <s v="18-25"/>
    <x v="4"/>
    <n v="10.284373302571229"/>
    <x v="4"/>
  </r>
  <r>
    <n v="4687238"/>
    <x v="3"/>
    <x v="1099"/>
    <x v="0"/>
    <x v="0"/>
    <n v="1100"/>
    <x v="1"/>
    <n v="18605.119272891588"/>
    <s v="Male"/>
    <s v="25 - 30"/>
    <x v="4"/>
    <n v="11.108892704676203"/>
    <x v="4"/>
  </r>
  <r>
    <n v="3287723"/>
    <x v="4"/>
    <x v="1100"/>
    <x v="14"/>
    <x v="12"/>
    <n v="1250"/>
    <x v="0"/>
    <n v="18720.983663126986"/>
    <s v="Male"/>
    <s v="30 - 40"/>
    <x v="4"/>
    <n v="10.43547806062603"/>
    <x v="4"/>
  </r>
  <r>
    <n v="5282294"/>
    <x v="3"/>
    <x v="1101"/>
    <x v="8"/>
    <x v="7"/>
    <n v="1250"/>
    <x v="0"/>
    <n v="18869.759130789462"/>
    <s v="Female"/>
    <s v="25 - 30"/>
    <x v="4"/>
    <n v="9.5667703383437637"/>
    <x v="4"/>
  </r>
  <r>
    <n v="3985118"/>
    <x v="3"/>
    <x v="1102"/>
    <x v="3"/>
    <x v="3"/>
    <n v="1250"/>
    <x v="0"/>
    <n v="18726.146945328994"/>
    <s v="Female"/>
    <s v="18-25"/>
    <x v="4"/>
    <n v="9.592933334207796"/>
    <x v="4"/>
  </r>
  <r>
    <n v="3972680"/>
    <x v="3"/>
    <x v="1103"/>
    <x v="15"/>
    <x v="11"/>
    <n v="1000"/>
    <x v="2"/>
    <n v="18970.349065051552"/>
    <s v="Male"/>
    <s v="40 - 50"/>
    <x v="4"/>
    <n v="10.606537030730447"/>
    <x v="4"/>
  </r>
  <r>
    <n v="4616792"/>
    <x v="1"/>
    <x v="1104"/>
    <x v="13"/>
    <x v="5"/>
    <n v="1400"/>
    <x v="5"/>
    <n v="18927.403040231136"/>
    <s v="Male"/>
    <s v="30 - 40"/>
    <x v="4"/>
    <n v="9.4412876178637024"/>
    <x v="4"/>
  </r>
  <r>
    <n v="4267880"/>
    <x v="3"/>
    <x v="1105"/>
    <x v="0"/>
    <x v="0"/>
    <n v="1000"/>
    <x v="2"/>
    <n v="23375"/>
    <s v="Male"/>
    <s v="60 - 70"/>
    <x v="5"/>
    <n v="8.3501602548883849"/>
    <x v="4"/>
  </r>
  <r>
    <n v="4505745"/>
    <x v="3"/>
    <x v="1106"/>
    <x v="4"/>
    <x v="4"/>
    <n v="1250"/>
    <x v="0"/>
    <n v="19362.915037189545"/>
    <s v="Female"/>
    <s v="40 - 50"/>
    <x v="4"/>
    <n v="9.3667661191884708"/>
    <x v="4"/>
  </r>
  <r>
    <n v="3513870"/>
    <x v="3"/>
    <x v="1107"/>
    <x v="5"/>
    <x v="0"/>
    <n v="1000"/>
    <x v="2"/>
    <n v="19579.262946073341"/>
    <s v="Male"/>
    <s v="40 - 50"/>
    <x v="4"/>
    <n v="10.454908766352968"/>
    <x v="4"/>
  </r>
  <r>
    <n v="4229622"/>
    <x v="3"/>
    <x v="1108"/>
    <x v="5"/>
    <x v="0"/>
    <n v="1250"/>
    <x v="0"/>
    <n v="19615.045074743124"/>
    <s v="Male"/>
    <s v="30 - 40"/>
    <x v="4"/>
    <n v="9.0859125456775924"/>
    <x v="4"/>
  </r>
  <r>
    <n v="3951067"/>
    <x v="1"/>
    <x v="1109"/>
    <x v="9"/>
    <x v="8"/>
    <n v="1200"/>
    <x v="4"/>
    <n v="19742.348291575639"/>
    <s v="Female"/>
    <s v="30 - 40"/>
    <x v="4"/>
    <n v="10.111213750581307"/>
    <x v="4"/>
  </r>
  <r>
    <n v="3566218"/>
    <x v="1"/>
    <x v="1110"/>
    <x v="3"/>
    <x v="3"/>
    <n v="1400"/>
    <x v="5"/>
    <n v="20185.327261283168"/>
    <s v="Female"/>
    <s v="30 - 40"/>
    <x v="5"/>
    <n v="9.044421235573493"/>
    <x v="4"/>
  </r>
  <r>
    <n v="4170018"/>
    <x v="3"/>
    <x v="1111"/>
    <x v="13"/>
    <x v="5"/>
    <n v="1100"/>
    <x v="1"/>
    <n v="20335.763252155946"/>
    <s v="Male"/>
    <b v="1"/>
    <x v="5"/>
    <n v="9.4320507023165217"/>
    <x v="4"/>
  </r>
  <r>
    <n v="5059831"/>
    <x v="2"/>
    <x v="1112"/>
    <x v="5"/>
    <x v="0"/>
    <n v="1000"/>
    <x v="2"/>
    <n v="20620.641088596571"/>
    <s v="Female"/>
    <s v="25 - 30"/>
    <x v="5"/>
    <n v="9.0385003928964611"/>
    <x v="4"/>
  </r>
  <r>
    <n v="5093309"/>
    <x v="0"/>
    <x v="1113"/>
    <x v="7"/>
    <x v="6"/>
    <n v="1400"/>
    <x v="5"/>
    <n v="20882.90803982213"/>
    <s v="Male"/>
    <s v="18-25"/>
    <x v="5"/>
    <n v="9.3242011480575613"/>
    <x v="4"/>
  </r>
  <r>
    <n v="3520059"/>
    <x v="3"/>
    <x v="1114"/>
    <x v="4"/>
    <x v="4"/>
    <n v="1000"/>
    <x v="2"/>
    <n v="27808.007600599914"/>
    <s v="Female"/>
    <s v="40 - 50"/>
    <x v="6"/>
    <n v="7.4390952501282115"/>
    <x v="4"/>
  </r>
  <r>
    <n v="5424992"/>
    <x v="2"/>
    <x v="1115"/>
    <x v="7"/>
    <x v="6"/>
    <n v="1100"/>
    <x v="1"/>
    <n v="28458.65288975968"/>
    <s v="Male"/>
    <s v="25 - 30"/>
    <x v="6"/>
    <n v="6.7496497919150835"/>
    <x v="4"/>
  </r>
  <r>
    <n v="3467965"/>
    <x v="3"/>
    <x v="1116"/>
    <x v="0"/>
    <x v="0"/>
    <n v="1250"/>
    <x v="0"/>
    <n v="28466.969730602526"/>
    <s v="Male"/>
    <s v="40 - 50"/>
    <x v="6"/>
    <n v="6.6940553896472164"/>
    <x v="4"/>
  </r>
  <r>
    <n v="5311292"/>
    <x v="3"/>
    <x v="1117"/>
    <x v="6"/>
    <x v="5"/>
    <n v="1000"/>
    <x v="2"/>
    <n v="29061.450165066584"/>
    <s v="Male"/>
    <s v="18-25"/>
    <x v="6"/>
    <n v="6.6904479599672637"/>
    <x v="4"/>
  </r>
  <r>
    <n v="3533145"/>
    <x v="2"/>
    <x v="1118"/>
    <x v="7"/>
    <x v="6"/>
    <n v="1100"/>
    <x v="1"/>
    <n v="28994.681957355293"/>
    <s v="Male"/>
    <s v="40 - 50"/>
    <x v="6"/>
    <n v="6.2502033531819423"/>
    <x v="4"/>
  </r>
  <r>
    <n v="4775058"/>
    <x v="2"/>
    <x v="1119"/>
    <x v="3"/>
    <x v="3"/>
    <n v="1100"/>
    <x v="1"/>
    <n v="29284.696085151209"/>
    <s v="Male"/>
    <s v="50 - 60"/>
    <x v="6"/>
    <n v="6.5053291675676386"/>
    <x v="4"/>
  </r>
  <r>
    <n v="4441260"/>
    <x v="3"/>
    <x v="1120"/>
    <x v="11"/>
    <x v="10"/>
    <n v="1250"/>
    <x v="0"/>
    <n v="29352.414128049993"/>
    <s v="Male"/>
    <s v="60 - 70"/>
    <x v="6"/>
    <n v="6.3323858157700439"/>
    <x v="4"/>
  </r>
  <r>
    <n v="5440007"/>
    <x v="0"/>
    <x v="1121"/>
    <x v="0"/>
    <x v="0"/>
    <n v="1400"/>
    <x v="5"/>
    <n v="29328.926024153334"/>
    <s v="Male"/>
    <s v="25 - 30"/>
    <x v="6"/>
    <n v="6.8119536796604354"/>
    <x v="4"/>
  </r>
  <r>
    <n v="5062906"/>
    <x v="2"/>
    <x v="1122"/>
    <x v="8"/>
    <x v="7"/>
    <n v="1000"/>
    <x v="2"/>
    <n v="29878.88240055307"/>
    <s v="Female"/>
    <s v="30 - 40"/>
    <x v="6"/>
    <n v="6.2265134226369963"/>
    <x v="4"/>
  </r>
  <r>
    <n v="3733724"/>
    <x v="2"/>
    <x v="1123"/>
    <x v="0"/>
    <x v="0"/>
    <n v="1000"/>
    <x v="2"/>
    <n v="30597.99517345152"/>
    <s v="Male"/>
    <s v="40 - 50"/>
    <x v="3"/>
    <n v="6.0349244892298728"/>
    <x v="4"/>
  </r>
  <r>
    <n v="3879630"/>
    <x v="3"/>
    <x v="1124"/>
    <x v="7"/>
    <x v="6"/>
    <n v="1250"/>
    <x v="0"/>
    <n v="30775.526024490533"/>
    <s v="Male"/>
    <s v="40 - 50"/>
    <x v="3"/>
    <n v="5.9106189770481183"/>
    <x v="5"/>
  </r>
  <r>
    <n v="3680343"/>
    <x v="0"/>
    <x v="1125"/>
    <x v="7"/>
    <x v="6"/>
    <n v="1400"/>
    <x v="5"/>
    <n v="30863.940951717082"/>
    <s v="Male"/>
    <s v="30 - 40"/>
    <x v="3"/>
    <n v="6.1370010110929227"/>
    <x v="4"/>
  </r>
  <r>
    <n v="4579006"/>
    <x v="2"/>
    <x v="1126"/>
    <x v="0"/>
    <x v="0"/>
    <n v="1000"/>
    <x v="2"/>
    <n v="31165.305282786292"/>
    <s v="Male"/>
    <s v="30 - 40"/>
    <x v="3"/>
    <n v="5.7257536901177568"/>
    <x v="5"/>
  </r>
  <r>
    <n v="3960857"/>
    <x v="3"/>
    <x v="1127"/>
    <x v="8"/>
    <x v="7"/>
    <n v="1000"/>
    <x v="2"/>
    <n v="31241.304585851387"/>
    <s v="Female"/>
    <s v="40 - 50"/>
    <x v="3"/>
    <n v="6.5936954719683394"/>
    <x v="4"/>
  </r>
  <r>
    <n v="4291314"/>
    <x v="3"/>
    <x v="1128"/>
    <x v="13"/>
    <x v="5"/>
    <n v="1000"/>
    <x v="2"/>
    <n v="32572.218152964277"/>
    <s v="Male"/>
    <s v="25 - 30"/>
    <x v="3"/>
    <n v="6.3880343572759744"/>
    <x v="4"/>
  </r>
  <r>
    <n v="4393280"/>
    <x v="1"/>
    <x v="1129"/>
    <x v="4"/>
    <x v="4"/>
    <n v="1400"/>
    <x v="5"/>
    <n v="32662.257421286944"/>
    <s v="Male"/>
    <s v="25 - 30"/>
    <x v="3"/>
    <n v="5.7309852281623019"/>
    <x v="5"/>
  </r>
  <r>
    <n v="3794847"/>
    <x v="1"/>
    <x v="1130"/>
    <x v="3"/>
    <x v="3"/>
    <n v="1200"/>
    <x v="4"/>
    <n v="32796.288734912276"/>
    <s v="Male"/>
    <s v="40 - 50"/>
    <x v="3"/>
    <n v="5.7225779094714087"/>
    <x v="5"/>
  </r>
  <r>
    <n v="4046936"/>
    <x v="0"/>
    <x v="1131"/>
    <x v="0"/>
    <x v="0"/>
    <n v="1400"/>
    <x v="3"/>
    <n v="18907"/>
    <s v="Male"/>
    <s v="25 - 30"/>
    <x v="4"/>
    <n v="9.9483834965512248"/>
    <x v="4"/>
  </r>
  <r>
    <n v="3899644"/>
    <x v="1"/>
    <x v="1132"/>
    <x v="4"/>
    <x v="4"/>
    <n v="1400"/>
    <x v="3"/>
    <n v="25807.944477448422"/>
    <s v="Male"/>
    <s v="40 - 50"/>
    <x v="6"/>
    <n v="7.8997506716604979"/>
    <x v="4"/>
  </r>
  <r>
    <n v="5465110"/>
    <x v="3"/>
    <x v="1133"/>
    <x v="0"/>
    <x v="0"/>
    <n v="1100"/>
    <x v="1"/>
    <n v="25231.339036036545"/>
    <s v="Female"/>
    <s v="25 - 30"/>
    <x v="6"/>
    <n v="8.2806206738689152"/>
    <x v="4"/>
  </r>
  <r>
    <n v="4994869"/>
    <x v="4"/>
    <x v="1134"/>
    <x v="0"/>
    <x v="0"/>
    <n v="1250"/>
    <x v="0"/>
    <n v="25524.823188082024"/>
    <s v="Male"/>
    <s v="30 - 40"/>
    <x v="6"/>
    <n v="8.1537105694448346"/>
    <x v="4"/>
  </r>
  <r>
    <n v="5258918"/>
    <x v="3"/>
    <x v="1135"/>
    <x v="3"/>
    <x v="3"/>
    <n v="1000"/>
    <x v="2"/>
    <n v="25872.002419527147"/>
    <s v="Male"/>
    <s v="30 - 40"/>
    <x v="6"/>
    <n v="8.0745001378221897"/>
    <x v="4"/>
  </r>
  <r>
    <n v="3389141"/>
    <x v="3"/>
    <x v="1136"/>
    <x v="15"/>
    <x v="11"/>
    <n v="1250"/>
    <x v="0"/>
    <n v="25526.061091309912"/>
    <s v="Female"/>
    <s v="40 - 50"/>
    <x v="6"/>
    <n v="7.5984342257376749"/>
    <x v="4"/>
  </r>
  <r>
    <n v="5310874"/>
    <x v="1"/>
    <x v="1137"/>
    <x v="4"/>
    <x v="4"/>
    <n v="1400"/>
    <x v="5"/>
    <n v="25640.706703254284"/>
    <s v="Male"/>
    <s v="40 - 50"/>
    <x v="6"/>
    <n v="7.3831520641111315"/>
    <x v="4"/>
  </r>
  <r>
    <n v="5304521"/>
    <x v="3"/>
    <x v="1138"/>
    <x v="5"/>
    <x v="0"/>
    <n v="1250"/>
    <x v="0"/>
    <n v="26178.445084824922"/>
    <s v="Female"/>
    <s v="18-25"/>
    <x v="6"/>
    <n v="6.9805914106302289"/>
    <x v="4"/>
  </r>
  <r>
    <n v="4330984"/>
    <x v="3"/>
    <x v="1139"/>
    <x v="6"/>
    <x v="5"/>
    <n v="1250"/>
    <x v="0"/>
    <n v="26120.049360851772"/>
    <s v="Male"/>
    <s v="40 - 50"/>
    <x v="6"/>
    <n v="7.2764101904411618"/>
    <x v="4"/>
  </r>
  <r>
    <n v="3777090"/>
    <x v="2"/>
    <x v="1140"/>
    <x v="8"/>
    <x v="7"/>
    <n v="1400"/>
    <x v="3"/>
    <n v="25941.01308371238"/>
    <s v="Male"/>
    <s v="50 - 60"/>
    <x v="6"/>
    <n v="7.718410353993943"/>
    <x v="4"/>
  </r>
  <r>
    <n v="3456848"/>
    <x v="4"/>
    <x v="1141"/>
    <x v="6"/>
    <x v="5"/>
    <n v="1250"/>
    <x v="0"/>
    <n v="26237.235341339983"/>
    <s v="Male"/>
    <s v="40 - 50"/>
    <x v="6"/>
    <n v="7.6065969672476657"/>
    <x v="4"/>
  </r>
  <r>
    <n v="3280337"/>
    <x v="3"/>
    <x v="1142"/>
    <x v="12"/>
    <x v="11"/>
    <n v="1250"/>
    <x v="0"/>
    <n v="26353.939011637925"/>
    <s v="Male"/>
    <s v="50 - 60"/>
    <x v="6"/>
    <n v="6.8748496128488039"/>
    <x v="4"/>
  </r>
  <r>
    <n v="3525379"/>
    <x v="4"/>
    <x v="1143"/>
    <x v="7"/>
    <x v="6"/>
    <n v="1250"/>
    <x v="0"/>
    <n v="26131.540568345317"/>
    <s v="Male"/>
    <s v="18-25"/>
    <x v="6"/>
    <n v="7.6114207661980364"/>
    <x v="4"/>
  </r>
  <r>
    <n v="3770035"/>
    <x v="3"/>
    <x v="1144"/>
    <x v="8"/>
    <x v="7"/>
    <n v="1000"/>
    <x v="2"/>
    <n v="26199.684380749761"/>
    <s v="Male"/>
    <s v="40 - 50"/>
    <x v="6"/>
    <n v="7.3933933857098131"/>
    <x v="4"/>
  </r>
  <r>
    <n v="3466077"/>
    <x v="3"/>
    <x v="1145"/>
    <x v="10"/>
    <x v="9"/>
    <n v="1250"/>
    <x v="0"/>
    <n v="26442.411141608634"/>
    <s v="Male"/>
    <s v="40 - 50"/>
    <x v="6"/>
    <n v="7.1633190388738832"/>
    <x v="4"/>
  </r>
  <r>
    <n v="3949311"/>
    <x v="3"/>
    <x v="1146"/>
    <x v="0"/>
    <x v="0"/>
    <n v="1100"/>
    <x v="1"/>
    <n v="26710.898859637422"/>
    <s v="Male"/>
    <s v="30 - 40"/>
    <x v="6"/>
    <n v="7.7678353444421848"/>
    <x v="4"/>
  </r>
  <r>
    <n v="3492970"/>
    <x v="2"/>
    <x v="1147"/>
    <x v="11"/>
    <x v="10"/>
    <n v="1000"/>
    <x v="2"/>
    <n v="26206.948128058983"/>
    <s v="Female"/>
    <s v="18-25"/>
    <x v="6"/>
    <n v="6.998623187673874"/>
    <x v="4"/>
  </r>
  <r>
    <n v="3900032"/>
    <x v="3"/>
    <x v="1148"/>
    <x v="3"/>
    <x v="3"/>
    <n v="1100"/>
    <x v="1"/>
    <n v="26271.205797674982"/>
    <s v="Male"/>
    <s v="25 - 30"/>
    <x v="6"/>
    <n v="7.4332767490492007"/>
    <x v="4"/>
  </r>
  <r>
    <n v="4275096"/>
    <x v="2"/>
    <x v="1149"/>
    <x v="0"/>
    <x v="0"/>
    <n v="1000"/>
    <x v="2"/>
    <n v="26535.411837610318"/>
    <s v="Male"/>
    <s v="40 - 50"/>
    <x v="6"/>
    <n v="6.787249282051933"/>
    <x v="4"/>
  </r>
  <r>
    <n v="5408064"/>
    <x v="2"/>
    <x v="1150"/>
    <x v="0"/>
    <x v="0"/>
    <n v="1400"/>
    <x v="3"/>
    <n v="26795.843167461771"/>
    <s v="Male"/>
    <s v="18-25"/>
    <x v="6"/>
    <n v="7.3447198523801696"/>
    <x v="4"/>
  </r>
  <r>
    <n v="4387490"/>
    <x v="3"/>
    <x v="1151"/>
    <x v="10"/>
    <x v="9"/>
    <n v="1000"/>
    <x v="2"/>
    <n v="26851.46966411114"/>
    <s v="Male"/>
    <s v="30 - 40"/>
    <x v="6"/>
    <n v="7.5501182663510269"/>
    <x v="4"/>
  </r>
  <r>
    <n v="3907417"/>
    <x v="1"/>
    <x v="1152"/>
    <x v="1"/>
    <x v="1"/>
    <n v="1400"/>
    <x v="5"/>
    <n v="27722.889463286818"/>
    <s v="Male"/>
    <s v="50 - 60"/>
    <x v="6"/>
    <n v="7.3160602662632206"/>
    <x v="4"/>
  </r>
  <r>
    <n v="4159953"/>
    <x v="3"/>
    <x v="1153"/>
    <x v="8"/>
    <x v="7"/>
    <n v="1250"/>
    <x v="0"/>
    <n v="31221"/>
    <s v="Female"/>
    <s v="30 - 40"/>
    <x v="3"/>
    <n v="6.266165115756702"/>
    <x v="4"/>
  </r>
  <r>
    <n v="3864430"/>
    <x v="2"/>
    <x v="1154"/>
    <x v="0"/>
    <x v="0"/>
    <n v="1400"/>
    <x v="3"/>
    <n v="27584.753778822978"/>
    <s v="Male"/>
    <s v="30 - 40"/>
    <x v="6"/>
    <n v="7.3472237167533949"/>
    <x v="4"/>
  </r>
  <r>
    <n v="4151639"/>
    <x v="3"/>
    <x v="1155"/>
    <x v="10"/>
    <x v="9"/>
    <n v="1100"/>
    <x v="1"/>
    <n v="28253.626347629099"/>
    <s v="Male"/>
    <s v="18-25"/>
    <x v="6"/>
    <n v="7.0310127919940397"/>
    <x v="4"/>
  </r>
  <r>
    <n v="3958395"/>
    <x v="2"/>
    <x v="1156"/>
    <x v="7"/>
    <x v="6"/>
    <n v="1000"/>
    <x v="2"/>
    <n v="28038.164378393678"/>
    <s v="Female"/>
    <s v="50 - 60"/>
    <x v="6"/>
    <n v="6.8098553147178897"/>
    <x v="4"/>
  </r>
  <r>
    <n v="3785368"/>
    <x v="1"/>
    <x v="1157"/>
    <x v="7"/>
    <x v="6"/>
    <n v="1400"/>
    <x v="3"/>
    <n v="28271.154293379328"/>
    <s v="Male"/>
    <s v="18-25"/>
    <x v="6"/>
    <n v="6.9980676053970639"/>
    <x v="4"/>
  </r>
  <r>
    <n v="3580610"/>
    <x v="2"/>
    <x v="1158"/>
    <x v="8"/>
    <x v="7"/>
    <n v="1400"/>
    <x v="3"/>
    <n v="28102.227215010014"/>
    <s v="Male"/>
    <s v="30 - 40"/>
    <x v="6"/>
    <n v="6.6435245304723969"/>
    <x v="4"/>
  </r>
  <r>
    <n v="4619886"/>
    <x v="3"/>
    <x v="1159"/>
    <x v="8"/>
    <x v="7"/>
    <n v="1250"/>
    <x v="0"/>
    <n v="28242.451132867747"/>
    <s v="Male"/>
    <s v="18-25"/>
    <x v="6"/>
    <n v="6.6587196116566139"/>
    <x v="4"/>
  </r>
  <r>
    <n v="3257650"/>
    <x v="1"/>
    <x v="1160"/>
    <x v="10"/>
    <x v="9"/>
    <n v="1400"/>
    <x v="5"/>
    <n v="28562.490988844886"/>
    <s v="Male"/>
    <s v="40 - 50"/>
    <x v="6"/>
    <n v="6.8327867220516767"/>
    <x v="4"/>
  </r>
  <r>
    <n v="4914811"/>
    <x v="2"/>
    <x v="1161"/>
    <x v="8"/>
    <x v="7"/>
    <n v="1000"/>
    <x v="2"/>
    <n v="28860.26981170641"/>
    <s v="Male"/>
    <s v="25 - 30"/>
    <x v="6"/>
    <n v="6.2849329270661221"/>
    <x v="4"/>
  </r>
  <r>
    <n v="4668854"/>
    <x v="1"/>
    <x v="1162"/>
    <x v="1"/>
    <x v="1"/>
    <n v="1400"/>
    <x v="3"/>
    <n v="28464.420317523123"/>
    <s v="Male"/>
    <s v="40 - 50"/>
    <x v="6"/>
    <n v="6.3961332809514397"/>
    <x v="4"/>
  </r>
  <r>
    <n v="4288850"/>
    <x v="1"/>
    <x v="1163"/>
    <x v="6"/>
    <x v="5"/>
    <n v="1400"/>
    <x v="3"/>
    <n v="28617.245460546634"/>
    <s v="Male"/>
    <s v="25 - 30"/>
    <x v="6"/>
    <n v="6.7579384299891281"/>
    <x v="4"/>
  </r>
  <r>
    <n v="4093164"/>
    <x v="4"/>
    <x v="1164"/>
    <x v="0"/>
    <x v="0"/>
    <n v="1250"/>
    <x v="0"/>
    <n v="29356.033603997515"/>
    <s v="Male"/>
    <s v="25 - 30"/>
    <x v="6"/>
    <n v="6.7674872015287129"/>
    <x v="4"/>
  </r>
  <r>
    <n v="5201667"/>
    <x v="2"/>
    <x v="1165"/>
    <x v="8"/>
    <x v="7"/>
    <n v="1100"/>
    <x v="1"/>
    <n v="29451.673567462578"/>
    <s v="Male"/>
    <s v="30 - 40"/>
    <x v="6"/>
    <n v="6.4034337176060925"/>
    <x v="4"/>
  </r>
  <r>
    <n v="3588974"/>
    <x v="3"/>
    <x v="1166"/>
    <x v="0"/>
    <x v="0"/>
    <n v="1000"/>
    <x v="2"/>
    <n v="29579.653383465909"/>
    <s v="Male"/>
    <s v="25 - 30"/>
    <x v="6"/>
    <n v="7.1371708010373984"/>
    <x v="4"/>
  </r>
  <r>
    <n v="3894700"/>
    <x v="0"/>
    <x v="1167"/>
    <x v="4"/>
    <x v="4"/>
    <n v="1200"/>
    <x v="4"/>
    <n v="33796"/>
    <s v="Female"/>
    <s v="18-25"/>
    <x v="3"/>
    <n v="6.1125898401261978"/>
    <x v="4"/>
  </r>
  <r>
    <n v="5425509"/>
    <x v="3"/>
    <x v="1168"/>
    <x v="0"/>
    <x v="0"/>
    <n v="1000"/>
    <x v="2"/>
    <n v="29635.867679500789"/>
    <s v="Male"/>
    <s v="18-25"/>
    <x v="6"/>
    <n v="7.1272585479641348"/>
    <x v="4"/>
  </r>
  <r>
    <n v="5027388"/>
    <x v="2"/>
    <x v="1169"/>
    <x v="7"/>
    <x v="6"/>
    <n v="1400"/>
    <x v="3"/>
    <n v="19903"/>
    <s v="Male"/>
    <s v="18-25"/>
    <x v="4"/>
    <n v="9.9660875499904034"/>
    <x v="4"/>
  </r>
  <r>
    <n v="4947720"/>
    <x v="3"/>
    <x v="1170"/>
    <x v="9"/>
    <x v="8"/>
    <n v="1000"/>
    <x v="2"/>
    <n v="32016"/>
    <s v="Male"/>
    <s v="40 - 50"/>
    <x v="3"/>
    <n v="6.5865205354922542"/>
    <x v="4"/>
  </r>
  <r>
    <n v="3756888"/>
    <x v="3"/>
    <x v="1171"/>
    <x v="0"/>
    <x v="0"/>
    <n v="1100"/>
    <x v="1"/>
    <n v="30268.954383182478"/>
    <s v="Female"/>
    <s v="25 - 30"/>
    <x v="3"/>
    <n v="6.3025548316790676"/>
    <x v="4"/>
  </r>
  <r>
    <n v="3924992"/>
    <x v="3"/>
    <x v="1172"/>
    <x v="7"/>
    <x v="6"/>
    <n v="1000"/>
    <x v="2"/>
    <n v="30165.241486576764"/>
    <s v="Male"/>
    <s v="50 - 60"/>
    <x v="3"/>
    <n v="6.5124983269999275"/>
    <x v="4"/>
  </r>
  <r>
    <n v="5137817"/>
    <x v="3"/>
    <x v="1173"/>
    <x v="1"/>
    <x v="1"/>
    <n v="1000"/>
    <x v="2"/>
    <n v="30080.97224864001"/>
    <s v="Male"/>
    <s v="25 - 30"/>
    <x v="3"/>
    <n v="6.719317754963928"/>
    <x v="4"/>
  </r>
  <r>
    <n v="4455748"/>
    <x v="3"/>
    <x v="1174"/>
    <x v="7"/>
    <x v="6"/>
    <n v="1100"/>
    <x v="1"/>
    <n v="30242.793788331324"/>
    <s v="Male"/>
    <s v="30 - 40"/>
    <x v="3"/>
    <n v="6.6993289395848175"/>
    <x v="4"/>
  </r>
  <r>
    <n v="3710626"/>
    <x v="3"/>
    <x v="1175"/>
    <x v="10"/>
    <x v="9"/>
    <n v="1250"/>
    <x v="0"/>
    <n v="30798.20856975744"/>
    <s v="Male"/>
    <s v="60 - 70"/>
    <x v="3"/>
    <n v="6.120619906349722"/>
    <x v="4"/>
  </r>
  <r>
    <n v="4255951"/>
    <x v="2"/>
    <x v="1176"/>
    <x v="0"/>
    <x v="0"/>
    <n v="1100"/>
    <x v="1"/>
    <n v="31397.301681362565"/>
    <s v="Male"/>
    <s v="25 - 30"/>
    <x v="3"/>
    <n v="6.0830785344443461"/>
    <x v="4"/>
  </r>
  <r>
    <n v="3988749"/>
    <x v="1"/>
    <x v="1177"/>
    <x v="9"/>
    <x v="8"/>
    <n v="1400"/>
    <x v="5"/>
    <n v="32709.414128049993"/>
    <s v="Male"/>
    <s v="25 - 30"/>
    <x v="3"/>
    <n v="5.9830247436104704"/>
    <x v="5"/>
  </r>
  <r>
    <n v="3821220"/>
    <x v="2"/>
    <x v="1178"/>
    <x v="0"/>
    <x v="0"/>
    <n v="1400"/>
    <x v="3"/>
    <n v="33013.88240055307"/>
    <s v="Female"/>
    <s v="30 - 40"/>
    <x v="3"/>
    <n v="6.3878954148033511"/>
    <x v="4"/>
  </r>
  <r>
    <n v="3770913"/>
    <x v="3"/>
    <x v="1179"/>
    <x v="0"/>
    <x v="0"/>
    <n v="1100"/>
    <x v="1"/>
    <n v="32958.637932332989"/>
    <s v="Male"/>
    <s v="40 - 50"/>
    <x v="3"/>
    <n v="6.1016762765136772"/>
    <x v="4"/>
  </r>
  <r>
    <n v="3287341"/>
    <x v="1"/>
    <x v="1180"/>
    <x v="7"/>
    <x v="6"/>
    <n v="1400"/>
    <x v="3"/>
    <n v="33559.016142170833"/>
    <s v="Female"/>
    <s v="18-25"/>
    <x v="3"/>
    <n v="5.9374823755888189"/>
    <x v="5"/>
  </r>
  <r>
    <n v="4626192"/>
    <x v="2"/>
    <x v="1181"/>
    <x v="0"/>
    <x v="0"/>
    <n v="1100"/>
    <x v="1"/>
    <n v="33776.602073023852"/>
    <s v="Male"/>
    <s v="30 - 40"/>
    <x v="3"/>
    <n v="5.6853427961652088"/>
    <x v="5"/>
  </r>
  <r>
    <n v="4580356"/>
    <x v="4"/>
    <x v="1182"/>
    <x v="3"/>
    <x v="3"/>
    <n v="1250"/>
    <x v="0"/>
    <n v="34077.556750076634"/>
    <s v="Male"/>
    <s v="40 - 50"/>
    <x v="3"/>
    <n v="6.222398231847948"/>
    <x v="4"/>
  </r>
  <r>
    <n v="4750144"/>
    <x v="3"/>
    <x v="1183"/>
    <x v="8"/>
    <x v="7"/>
    <n v="1250"/>
    <x v="0"/>
    <n v="34569.304585851387"/>
    <s v="Male"/>
    <s v="25 - 30"/>
    <x v="3"/>
    <n v="5.5500017022004204"/>
    <x v="5"/>
  </r>
  <r>
    <n v="4979016"/>
    <x v="3"/>
    <x v="1184"/>
    <x v="5"/>
    <x v="0"/>
    <n v="1100"/>
    <x v="1"/>
    <n v="35207.891356367363"/>
    <s v="Female"/>
    <s v="50 - 60"/>
    <x v="3"/>
    <n v="5.5324871007259748"/>
    <x v="5"/>
  </r>
  <r>
    <n v="4714847"/>
    <x v="3"/>
    <x v="1185"/>
    <x v="14"/>
    <x v="12"/>
    <n v="1100"/>
    <x v="1"/>
    <n v="36166.449681457059"/>
    <s v="Male"/>
    <s v="25 - 30"/>
    <x v="3"/>
    <n v="5.4504863160872565"/>
    <x v="5"/>
  </r>
  <r>
    <n v="4969343"/>
    <x v="3"/>
    <x v="1186"/>
    <x v="3"/>
    <x v="3"/>
    <n v="1100"/>
    <x v="1"/>
    <n v="36413.959199432255"/>
    <s v="Male"/>
    <s v="40 - 50"/>
    <x v="3"/>
    <n v="5.4475998451377636"/>
    <x v="5"/>
  </r>
  <r>
    <n v="3220434"/>
    <x v="1"/>
    <x v="1187"/>
    <x v="0"/>
    <x v="0"/>
    <n v="1400"/>
    <x v="3"/>
    <n v="37405.632660058422"/>
    <s v="Male"/>
    <s v="40 - 50"/>
    <x v="3"/>
    <n v="5.3458391368135114"/>
    <x v="5"/>
  </r>
  <r>
    <n v="4160798"/>
    <x v="3"/>
    <x v="1188"/>
    <x v="15"/>
    <x v="11"/>
    <n v="1100"/>
    <x v="1"/>
    <n v="39895.195217612541"/>
    <s v="Male"/>
    <s v="30 - 40"/>
    <x v="3"/>
    <n v="4.8615194362511183"/>
    <x v="5"/>
  </r>
  <r>
    <n v="4535029"/>
    <x v="2"/>
    <x v="1189"/>
    <x v="0"/>
    <x v="0"/>
    <n v="1200"/>
    <x v="4"/>
    <n v="41098.450764129513"/>
    <s v="Female"/>
    <s v="25 - 30"/>
    <x v="3"/>
    <n v="4.9963674768953128"/>
    <x v="5"/>
  </r>
  <r>
    <n v="4847873"/>
    <x v="3"/>
    <x v="1190"/>
    <x v="7"/>
    <x v="6"/>
    <n v="1100"/>
    <x v="1"/>
    <n v="41236.886459182242"/>
    <s v="Female"/>
    <s v="30 - 40"/>
    <x v="3"/>
    <n v="5.1484444285556803"/>
    <x v="5"/>
  </r>
  <r>
    <n v="4858303"/>
    <x v="2"/>
    <x v="1191"/>
    <x v="1"/>
    <x v="1"/>
    <n v="1200"/>
    <x v="4"/>
    <n v="41466.007111409839"/>
    <s v="Male"/>
    <s v="50 - 60"/>
    <x v="3"/>
    <n v="5.0593662139053288"/>
    <x v="5"/>
  </r>
  <r>
    <n v="4135473"/>
    <x v="3"/>
    <x v="1192"/>
    <x v="4"/>
    <x v="4"/>
    <n v="1250"/>
    <x v="0"/>
    <n v="42026.141886252735"/>
    <s v="Female"/>
    <s v="50 - 60"/>
    <x v="3"/>
    <n v="4.7458402816902474"/>
    <x v="5"/>
  </r>
  <r>
    <n v="4168938"/>
    <x v="3"/>
    <x v="1193"/>
    <x v="15"/>
    <x v="11"/>
    <n v="1250"/>
    <x v="0"/>
    <n v="45452.071294656656"/>
    <s v="Male"/>
    <s v="25 - 30"/>
    <x v="3"/>
    <n v="4.304316211904724"/>
    <x v="5"/>
  </r>
  <r>
    <n v="4125927"/>
    <x v="2"/>
    <x v="1194"/>
    <x v="9"/>
    <x v="8"/>
    <n v="1200"/>
    <x v="4"/>
    <n v="45766.903493769845"/>
    <s v="Male"/>
    <s v="25 - 30"/>
    <x v="3"/>
    <n v="4.6425414330027541"/>
    <x v="5"/>
  </r>
  <r>
    <n v="4869670"/>
    <x v="0"/>
    <x v="1195"/>
    <x v="8"/>
    <x v="7"/>
    <n v="1200"/>
    <x v="4"/>
    <n v="46023.683356562498"/>
    <s v="Female"/>
    <s v="30 - 40"/>
    <x v="3"/>
    <n v="4.0960285160137619"/>
    <x v="5"/>
  </r>
  <r>
    <n v="3444642"/>
    <x v="0"/>
    <x v="1196"/>
    <x v="0"/>
    <x v="0"/>
    <n v="1400"/>
    <x v="3"/>
    <n v="35890"/>
    <s v="Male"/>
    <s v="50 - 60"/>
    <x v="3"/>
    <n v="5.1350108205178042"/>
    <x v="5"/>
  </r>
  <r>
    <n v="4027196"/>
    <x v="2"/>
    <x v="1197"/>
    <x v="3"/>
    <x v="3"/>
    <n v="1400"/>
    <x v="3"/>
    <n v="5686"/>
    <s v="Male"/>
    <s v="18-25"/>
    <x v="1"/>
    <n v="35.941058751832223"/>
    <x v="6"/>
  </r>
  <r>
    <n v="4419193"/>
    <x v="3"/>
    <x v="1198"/>
    <x v="0"/>
    <x v="0"/>
    <n v="1000"/>
    <x v="2"/>
    <n v="52579.227024000022"/>
    <s v="Female"/>
    <s v="40 - 50"/>
    <x v="3"/>
    <n v="3.8415379462243329"/>
    <x v="5"/>
  </r>
  <r>
    <n v="3369584"/>
    <x v="1"/>
    <x v="1199"/>
    <x v="0"/>
    <x v="0"/>
    <n v="1400"/>
    <x v="3"/>
    <n v="5464.6766213406208"/>
    <s v="Female"/>
    <s v="60 - 70"/>
    <x v="1"/>
    <n v="36.631590453543787"/>
    <x v="1"/>
  </r>
  <r>
    <n v="3999958"/>
    <x v="1"/>
    <x v="1200"/>
    <x v="3"/>
    <x v="3"/>
    <n v="1400"/>
    <x v="5"/>
    <n v="5467.3925482499162"/>
    <s v="Male"/>
    <s v="18-25"/>
    <x v="1"/>
    <n v="34.60405298586435"/>
    <x v="6"/>
  </r>
  <r>
    <n v="4165883"/>
    <x v="3"/>
    <x v="1201"/>
    <x v="4"/>
    <x v="4"/>
    <n v="1100"/>
    <x v="1"/>
    <n v="5467.6747195664593"/>
    <s v="Male"/>
    <s v="25 - 30"/>
    <x v="1"/>
    <n v="37.711669472603432"/>
    <x v="1"/>
  </r>
  <r>
    <n v="4404712"/>
    <x v="4"/>
    <x v="1202"/>
    <x v="14"/>
    <x v="12"/>
    <n v="1250"/>
    <x v="0"/>
    <n v="5468.1024082427621"/>
    <s v="Female"/>
    <s v="40 - 50"/>
    <x v="1"/>
    <n v="36.515434343788435"/>
    <x v="1"/>
  </r>
  <r>
    <n v="4095768"/>
    <x v="2"/>
    <x v="1203"/>
    <x v="6"/>
    <x v="5"/>
    <n v="1400"/>
    <x v="3"/>
    <n v="5469.5010617193966"/>
    <s v="Male"/>
    <s v="25 - 30"/>
    <x v="1"/>
    <n v="38.349973962285183"/>
    <x v="1"/>
  </r>
  <r>
    <n v="3623550"/>
    <x v="2"/>
    <x v="1204"/>
    <x v="0"/>
    <x v="0"/>
    <n v="1200"/>
    <x v="4"/>
    <n v="5470.4454003936062"/>
    <s v="Male"/>
    <s v="40 - 50"/>
    <x v="1"/>
    <n v="38.253687052936336"/>
    <x v="1"/>
  </r>
  <r>
    <n v="3370790"/>
    <x v="3"/>
    <x v="1205"/>
    <x v="0"/>
    <x v="0"/>
    <n v="1100"/>
    <x v="1"/>
    <n v="5473.195933576415"/>
    <s v="Male"/>
    <s v="30 - 40"/>
    <x v="1"/>
    <n v="37.865233846217933"/>
    <x v="1"/>
  </r>
  <r>
    <n v="5448016"/>
    <x v="4"/>
    <x v="1206"/>
    <x v="0"/>
    <x v="0"/>
    <n v="1250"/>
    <x v="0"/>
    <n v="5474.2233983594006"/>
    <s v="Male"/>
    <s v="60 - 70"/>
    <x v="1"/>
    <n v="39.026472163412585"/>
    <x v="1"/>
  </r>
  <r>
    <n v="3825144"/>
    <x v="0"/>
    <x v="1207"/>
    <x v="9"/>
    <x v="8"/>
    <n v="1400"/>
    <x v="5"/>
    <n v="5475.6245304782042"/>
    <s v="Male"/>
    <s v="60 - 70"/>
    <x v="1"/>
    <n v="36.206952422797272"/>
    <x v="1"/>
  </r>
  <r>
    <n v="5023271"/>
    <x v="3"/>
    <x v="1208"/>
    <x v="0"/>
    <x v="0"/>
    <n v="1000"/>
    <x v="2"/>
    <n v="5477.503205111906"/>
    <s v="Male"/>
    <s v="60 - 70"/>
    <x v="1"/>
    <n v="38.392651707891353"/>
    <x v="1"/>
  </r>
  <r>
    <n v="3399741"/>
    <x v="4"/>
    <x v="1209"/>
    <x v="12"/>
    <x v="11"/>
    <n v="1250"/>
    <x v="0"/>
    <n v="5478.3686151156962"/>
    <s v="Male"/>
    <s v="40 - 50"/>
    <x v="1"/>
    <n v="38.239648488914405"/>
    <x v="1"/>
  </r>
  <r>
    <n v="3575595"/>
    <x v="3"/>
    <x v="1210"/>
    <x v="3"/>
    <x v="3"/>
    <n v="1000"/>
    <x v="2"/>
    <n v="5478.6993144526523"/>
    <s v="Male"/>
    <s v="25 - 30"/>
    <x v="1"/>
    <n v="36.825588599033459"/>
    <x v="1"/>
  </r>
  <r>
    <n v="3827131"/>
    <x v="1"/>
    <x v="1211"/>
    <x v="4"/>
    <x v="4"/>
    <n v="1400"/>
    <x v="5"/>
    <n v="5484.6220216675911"/>
    <s v="Male"/>
    <s v="40 - 50"/>
    <x v="1"/>
    <n v="33.835609420943477"/>
    <x v="6"/>
  </r>
  <r>
    <n v="4756968"/>
    <x v="3"/>
    <x v="1212"/>
    <x v="4"/>
    <x v="4"/>
    <n v="1100"/>
    <x v="1"/>
    <n v="5487.3409657608618"/>
    <s v="Male"/>
    <b v="1"/>
    <x v="1"/>
    <n v="36.983050002488959"/>
    <x v="1"/>
  </r>
  <r>
    <n v="3790126"/>
    <x v="2"/>
    <x v="1213"/>
    <x v="8"/>
    <x v="7"/>
    <n v="1400"/>
    <x v="3"/>
    <n v="5488.9200058722881"/>
    <s v="Male"/>
    <s v="40 - 50"/>
    <x v="1"/>
    <n v="35.64184874839728"/>
    <x v="6"/>
  </r>
  <r>
    <n v="5549861"/>
    <x v="3"/>
    <x v="1214"/>
    <x v="4"/>
    <x v="4"/>
    <n v="1000"/>
    <x v="2"/>
    <n v="5489.0776662241551"/>
    <s v="Male"/>
    <s v="18-25"/>
    <x v="1"/>
    <n v="37.441219157982921"/>
    <x v="1"/>
  </r>
  <r>
    <n v="3411014"/>
    <x v="2"/>
    <x v="1215"/>
    <x v="13"/>
    <x v="5"/>
    <n v="1400"/>
    <x v="3"/>
    <n v="5491.0924291185429"/>
    <s v="Female"/>
    <s v="30 - 40"/>
    <x v="1"/>
    <n v="34.55650577883263"/>
    <x v="6"/>
  </r>
  <r>
    <n v="5307382"/>
    <x v="3"/>
    <x v="1216"/>
    <x v="1"/>
    <x v="1"/>
    <n v="1000"/>
    <x v="2"/>
    <n v="5491.5811986185554"/>
    <s v="Male"/>
    <s v="40 - 50"/>
    <x v="1"/>
    <n v="36.404687613195826"/>
    <x v="1"/>
  </r>
  <r>
    <n v="3755553"/>
    <x v="4"/>
    <x v="1217"/>
    <x v="0"/>
    <x v="0"/>
    <n v="1250"/>
    <x v="0"/>
    <n v="5491.8681898659524"/>
    <s v="Female"/>
    <s v="25 - 30"/>
    <x v="1"/>
    <n v="37.565280004459744"/>
    <x v="1"/>
  </r>
  <r>
    <n v="3394481"/>
    <x v="2"/>
    <x v="1218"/>
    <x v="3"/>
    <x v="3"/>
    <n v="1000"/>
    <x v="2"/>
    <n v="5492.3750677466769"/>
    <s v="Male"/>
    <s v="30 - 40"/>
    <x v="1"/>
    <n v="33.873830954814544"/>
    <x v="6"/>
  </r>
  <r>
    <n v="4627805"/>
    <x v="3"/>
    <x v="1219"/>
    <x v="2"/>
    <x v="2"/>
    <n v="1100"/>
    <x v="1"/>
    <n v="5493.0236967277324"/>
    <s v="Male"/>
    <s v="18-25"/>
    <x v="1"/>
    <n v="35.80368752202822"/>
    <x v="6"/>
  </r>
  <r>
    <n v="5100050"/>
    <x v="2"/>
    <x v="1220"/>
    <x v="8"/>
    <x v="7"/>
    <n v="1000"/>
    <x v="2"/>
    <n v="5498.3216561191557"/>
    <s v="Female"/>
    <s v="40 - 50"/>
    <x v="1"/>
    <n v="35.043870194561116"/>
    <x v="6"/>
  </r>
  <r>
    <n v="3563944"/>
    <x v="0"/>
    <x v="1221"/>
    <x v="6"/>
    <x v="5"/>
    <n v="1400"/>
    <x v="5"/>
    <n v="5500.5175195602178"/>
    <s v="Male"/>
    <s v="50 - 60"/>
    <x v="1"/>
    <n v="35.859464035127075"/>
    <x v="6"/>
  </r>
  <r>
    <n v="4000692"/>
    <x v="1"/>
    <x v="1222"/>
    <x v="11"/>
    <x v="10"/>
    <n v="1400"/>
    <x v="5"/>
    <n v="5503.8333648799708"/>
    <s v="Male"/>
    <s v="40 - 50"/>
    <x v="1"/>
    <n v="34.727623091105038"/>
    <x v="6"/>
  </r>
  <r>
    <n v="4457989"/>
    <x v="4"/>
    <x v="1223"/>
    <x v="12"/>
    <x v="11"/>
    <n v="1250"/>
    <x v="0"/>
    <n v="5504.0995010212491"/>
    <s v="Male"/>
    <s v="30 - 40"/>
    <x v="1"/>
    <n v="37.842811406035281"/>
    <x v="1"/>
  </r>
  <r>
    <n v="3843796"/>
    <x v="1"/>
    <x v="1224"/>
    <x v="4"/>
    <x v="4"/>
    <n v="1400"/>
    <x v="3"/>
    <n v="5505.8041290729207"/>
    <s v="Male"/>
    <s v="60 - 70"/>
    <x v="1"/>
    <n v="34.31223744919258"/>
    <x v="6"/>
  </r>
  <r>
    <n v="4049532"/>
    <x v="4"/>
    <x v="1225"/>
    <x v="0"/>
    <x v="0"/>
    <n v="1250"/>
    <x v="0"/>
    <n v="5506.1865549699369"/>
    <s v="Male"/>
    <s v="50 - 60"/>
    <x v="1"/>
    <n v="37.376381356302169"/>
    <x v="1"/>
  </r>
  <r>
    <n v="4728382"/>
    <x v="1"/>
    <x v="1226"/>
    <x v="6"/>
    <x v="5"/>
    <n v="1200"/>
    <x v="4"/>
    <n v="5506.4083229648304"/>
    <s v="Male"/>
    <s v="60 - 70"/>
    <x v="1"/>
    <n v="34.00070945880357"/>
    <x v="6"/>
  </r>
  <r>
    <n v="4442135"/>
    <x v="3"/>
    <x v="1227"/>
    <x v="12"/>
    <x v="11"/>
    <n v="1250"/>
    <x v="0"/>
    <n v="5508.3477546951181"/>
    <s v="Male"/>
    <s v="50 - 60"/>
    <x v="1"/>
    <n v="35.300813588441017"/>
    <x v="6"/>
  </r>
  <r>
    <n v="5041646"/>
    <x v="2"/>
    <x v="1228"/>
    <x v="1"/>
    <x v="1"/>
    <n v="1000"/>
    <x v="2"/>
    <n v="5509.0902263376538"/>
    <s v="Male"/>
    <s v="18-25"/>
    <x v="1"/>
    <n v="33.935612401552369"/>
    <x v="6"/>
  </r>
  <r>
    <n v="5115143"/>
    <x v="4"/>
    <x v="1229"/>
    <x v="0"/>
    <x v="0"/>
    <n v="1250"/>
    <x v="0"/>
    <n v="5511.3934133694411"/>
    <s v="Male"/>
    <s v="40 - 50"/>
    <x v="1"/>
    <n v="36.373801187713731"/>
    <x v="1"/>
  </r>
  <r>
    <n v="3288014"/>
    <x v="1"/>
    <x v="1230"/>
    <x v="15"/>
    <x v="11"/>
    <n v="1400"/>
    <x v="5"/>
    <n v="5511.4534247436668"/>
    <s v="Male"/>
    <s v="25 - 30"/>
    <x v="1"/>
    <n v="34.310842370294552"/>
    <x v="6"/>
  </r>
  <r>
    <n v="3341396"/>
    <x v="3"/>
    <x v="1231"/>
    <x v="5"/>
    <x v="0"/>
    <n v="1000"/>
    <x v="2"/>
    <n v="5511.6829776386157"/>
    <s v="Male"/>
    <s v="30 - 40"/>
    <x v="1"/>
    <n v="37.753390849114155"/>
    <x v="1"/>
  </r>
  <r>
    <n v="4428443"/>
    <x v="2"/>
    <x v="1232"/>
    <x v="3"/>
    <x v="3"/>
    <n v="1100"/>
    <x v="1"/>
    <n v="5512.6688928545855"/>
    <s v="Female"/>
    <s v="30 - 40"/>
    <x v="1"/>
    <n v="35.800849611442644"/>
    <x v="6"/>
  </r>
  <r>
    <n v="4181976"/>
    <x v="4"/>
    <x v="1233"/>
    <x v="0"/>
    <x v="0"/>
    <n v="1250"/>
    <x v="0"/>
    <n v="5513.1730950626052"/>
    <s v="Female"/>
    <s v="30 - 40"/>
    <x v="1"/>
    <n v="37.548116973198233"/>
    <x v="1"/>
  </r>
  <r>
    <n v="4125935"/>
    <x v="4"/>
    <x v="1234"/>
    <x v="0"/>
    <x v="0"/>
    <n v="1250"/>
    <x v="0"/>
    <n v="5515.7720066785241"/>
    <s v="Female"/>
    <s v="40 - 50"/>
    <x v="1"/>
    <n v="36.768796410953662"/>
    <x v="1"/>
  </r>
  <r>
    <n v="4826858"/>
    <x v="4"/>
    <x v="1235"/>
    <x v="5"/>
    <x v="0"/>
    <n v="1250"/>
    <x v="0"/>
    <n v="5516.4237146102314"/>
    <s v="Male"/>
    <s v="40 - 50"/>
    <x v="1"/>
    <n v="36.432934454637049"/>
    <x v="1"/>
  </r>
  <r>
    <n v="3379383"/>
    <x v="2"/>
    <x v="1236"/>
    <x v="15"/>
    <x v="11"/>
    <n v="1400"/>
    <x v="3"/>
    <n v="5517.683886097172"/>
    <s v="Male"/>
    <s v="30 - 40"/>
    <x v="1"/>
    <n v="37.335957005704039"/>
    <x v="1"/>
  </r>
  <r>
    <n v="5094830"/>
    <x v="1"/>
    <x v="1237"/>
    <x v="5"/>
    <x v="0"/>
    <n v="1400"/>
    <x v="3"/>
    <n v="5518.6115491850987"/>
    <s v="Male"/>
    <s v="40 - 50"/>
    <x v="1"/>
    <n v="37.801801074372548"/>
    <x v="1"/>
  </r>
  <r>
    <n v="5201117"/>
    <x v="0"/>
    <x v="1238"/>
    <x v="0"/>
    <x v="0"/>
    <n v="1200"/>
    <x v="4"/>
    <n v="5519.4126520572863"/>
    <s v="Male"/>
    <s v="40 - 50"/>
    <x v="1"/>
    <n v="34.702275643368047"/>
    <x v="6"/>
  </r>
  <r>
    <n v="5540791"/>
    <x v="2"/>
    <x v="1239"/>
    <x v="10"/>
    <x v="9"/>
    <n v="1400"/>
    <x v="5"/>
    <n v="5519.9985813329213"/>
    <s v="Male"/>
    <s v="18-25"/>
    <x v="1"/>
    <n v="36.387170262192129"/>
    <x v="1"/>
  </r>
  <r>
    <n v="5007380"/>
    <x v="2"/>
    <x v="1240"/>
    <x v="6"/>
    <x v="5"/>
    <n v="1400"/>
    <x v="3"/>
    <n v="5520.1965708399539"/>
    <s v="Male"/>
    <s v="25 - 30"/>
    <x v="1"/>
    <n v="36.9137655676885"/>
    <x v="1"/>
  </r>
  <r>
    <n v="4395240"/>
    <x v="3"/>
    <x v="1241"/>
    <x v="12"/>
    <x v="11"/>
    <n v="1000"/>
    <x v="2"/>
    <n v="5521.7469447348994"/>
    <s v="Female"/>
    <s v="40 - 50"/>
    <x v="1"/>
    <n v="37.238243542060019"/>
    <x v="1"/>
  </r>
  <r>
    <n v="5303999"/>
    <x v="1"/>
    <x v="1242"/>
    <x v="7"/>
    <x v="6"/>
    <n v="1400"/>
    <x v="5"/>
    <n v="5525.2596352359851"/>
    <s v="Male"/>
    <s v="18-25"/>
    <x v="1"/>
    <n v="34.219902569093406"/>
    <x v="6"/>
  </r>
  <r>
    <n v="5172781"/>
    <x v="1"/>
    <x v="1243"/>
    <x v="4"/>
    <x v="4"/>
    <n v="1200"/>
    <x v="4"/>
    <n v="5528.1077320121594"/>
    <s v="Female"/>
    <s v="40 - 50"/>
    <x v="1"/>
    <n v="36.910932885441312"/>
    <x v="1"/>
  </r>
  <r>
    <n v="5072444"/>
    <x v="4"/>
    <x v="1244"/>
    <x v="5"/>
    <x v="0"/>
    <n v="1250"/>
    <x v="0"/>
    <n v="5528.2257448570736"/>
    <s v="Male"/>
    <s v="50 - 60"/>
    <x v="1"/>
    <n v="38.49129815675181"/>
    <x v="1"/>
  </r>
  <r>
    <n v="4743417"/>
    <x v="3"/>
    <x v="1245"/>
    <x v="4"/>
    <x v="4"/>
    <n v="1100"/>
    <x v="1"/>
    <n v="5529.7681109637051"/>
    <s v="Female"/>
    <s v="50 - 60"/>
    <x v="1"/>
    <n v="35.83381323767712"/>
    <x v="6"/>
  </r>
  <r>
    <n v="3492330"/>
    <x v="3"/>
    <x v="1246"/>
    <x v="13"/>
    <x v="5"/>
    <n v="1000"/>
    <x v="2"/>
    <n v="5530.6752711133258"/>
    <s v="Male"/>
    <s v="50 - 60"/>
    <x v="1"/>
    <n v="36.90926536241134"/>
    <x v="1"/>
  </r>
  <r>
    <n v="4855605"/>
    <x v="2"/>
    <x v="1247"/>
    <x v="5"/>
    <x v="0"/>
    <n v="1200"/>
    <x v="4"/>
    <n v="5532.6186123773869"/>
    <s v="Male"/>
    <s v="30 - 40"/>
    <x v="1"/>
    <n v="37.607403453615731"/>
    <x v="1"/>
  </r>
  <r>
    <n v="4299105"/>
    <x v="2"/>
    <x v="1248"/>
    <x v="7"/>
    <x v="6"/>
    <n v="1400"/>
    <x v="3"/>
    <n v="5533.2830792153927"/>
    <s v="Male"/>
    <s v="18-25"/>
    <x v="1"/>
    <n v="37.286875676011064"/>
    <x v="1"/>
  </r>
  <r>
    <n v="4482708"/>
    <x v="2"/>
    <x v="1249"/>
    <x v="5"/>
    <x v="0"/>
    <n v="1400"/>
    <x v="5"/>
    <n v="5534.1631202004719"/>
    <s v="Female"/>
    <s v="50 - 60"/>
    <x v="1"/>
    <n v="37.037880677652474"/>
    <x v="1"/>
  </r>
  <r>
    <n v="3907216"/>
    <x v="1"/>
    <x v="1250"/>
    <x v="4"/>
    <x v="4"/>
    <n v="1400"/>
    <x v="5"/>
    <n v="5534.1857679882278"/>
    <s v="Male"/>
    <s v="30 - 40"/>
    <x v="1"/>
    <n v="36.480522611211605"/>
    <x v="1"/>
  </r>
  <r>
    <n v="4653132"/>
    <x v="1"/>
    <x v="1251"/>
    <x v="0"/>
    <x v="0"/>
    <n v="1400"/>
    <x v="5"/>
    <n v="5535.2073758891584"/>
    <s v="Male"/>
    <s v="18-25"/>
    <x v="1"/>
    <n v="34.534276616378541"/>
    <x v="6"/>
  </r>
  <r>
    <n v="3657020"/>
    <x v="2"/>
    <x v="1252"/>
    <x v="1"/>
    <x v="1"/>
    <n v="1200"/>
    <x v="4"/>
    <n v="5536.3224725195132"/>
    <s v="Male"/>
    <s v="30 - 40"/>
    <x v="1"/>
    <n v="38.167525206978674"/>
    <x v="1"/>
  </r>
  <r>
    <n v="4107562"/>
    <x v="3"/>
    <x v="1253"/>
    <x v="5"/>
    <x v="0"/>
    <n v="1000"/>
    <x v="2"/>
    <n v="5538.8202091360408"/>
    <s v="Male"/>
    <b v="1"/>
    <x v="1"/>
    <n v="38.530322496872785"/>
    <x v="1"/>
  </r>
  <r>
    <n v="3512167"/>
    <x v="1"/>
    <x v="1254"/>
    <x v="0"/>
    <x v="0"/>
    <n v="1400"/>
    <x v="5"/>
    <n v="5539.4821170449213"/>
    <s v="Female"/>
    <s v="30 - 40"/>
    <x v="1"/>
    <n v="35.829564779709806"/>
    <x v="6"/>
  </r>
  <r>
    <n v="3244923"/>
    <x v="2"/>
    <x v="1255"/>
    <x v="3"/>
    <x v="3"/>
    <n v="1400"/>
    <x v="3"/>
    <n v="5540.6102433110073"/>
    <s v="Female"/>
    <s v="30 - 40"/>
    <x v="1"/>
    <n v="36.400799594524216"/>
    <x v="1"/>
  </r>
  <r>
    <n v="4512529"/>
    <x v="3"/>
    <x v="1256"/>
    <x v="1"/>
    <x v="1"/>
    <n v="1000"/>
    <x v="2"/>
    <n v="5540.8185038664215"/>
    <s v="Male"/>
    <s v="40 - 50"/>
    <x v="1"/>
    <n v="37.61118430247577"/>
    <x v="1"/>
  </r>
  <r>
    <n v="4555880"/>
    <x v="4"/>
    <x v="1257"/>
    <x v="6"/>
    <x v="5"/>
    <n v="1250"/>
    <x v="0"/>
    <n v="5543.8843075324585"/>
    <s v="Male"/>
    <s v="18-25"/>
    <x v="1"/>
    <n v="36.10923824528745"/>
    <x v="1"/>
  </r>
  <r>
    <n v="5045156"/>
    <x v="4"/>
    <x v="1258"/>
    <x v="4"/>
    <x v="4"/>
    <n v="1250"/>
    <x v="0"/>
    <n v="5545.2603956217145"/>
    <s v="Male"/>
    <s v="40 - 50"/>
    <x v="1"/>
    <n v="36.917220148089733"/>
    <x v="1"/>
  </r>
  <r>
    <n v="3598528"/>
    <x v="4"/>
    <x v="1259"/>
    <x v="0"/>
    <x v="0"/>
    <n v="1250"/>
    <x v="0"/>
    <n v="5545.7303593461193"/>
    <s v="Male"/>
    <s v="50 - 60"/>
    <x v="1"/>
    <n v="38.831808718859413"/>
    <x v="1"/>
  </r>
  <r>
    <n v="3458010"/>
    <x v="3"/>
    <x v="1260"/>
    <x v="0"/>
    <x v="0"/>
    <n v="1250"/>
    <x v="0"/>
    <n v="5546.175757715594"/>
    <s v="Male"/>
    <s v="25 - 30"/>
    <x v="1"/>
    <n v="35.021138584143699"/>
    <x v="6"/>
  </r>
  <r>
    <n v="4333228"/>
    <x v="3"/>
    <x v="1261"/>
    <x v="0"/>
    <x v="0"/>
    <n v="1250"/>
    <x v="0"/>
    <n v="5549.4881930735137"/>
    <s v="Male"/>
    <s v="18-25"/>
    <x v="1"/>
    <n v="33.776775102949919"/>
    <x v="6"/>
  </r>
  <r>
    <n v="4653156"/>
    <x v="3"/>
    <x v="1262"/>
    <x v="14"/>
    <x v="12"/>
    <n v="1250"/>
    <x v="0"/>
    <n v="5549.7540906654021"/>
    <s v="Male"/>
    <s v="30 - 40"/>
    <x v="1"/>
    <n v="35.913336665372711"/>
    <x v="6"/>
  </r>
  <r>
    <n v="3308240"/>
    <x v="4"/>
    <x v="1263"/>
    <x v="0"/>
    <x v="0"/>
    <n v="1250"/>
    <x v="0"/>
    <n v="5550.2134199772618"/>
    <s v="Female"/>
    <s v="18-25"/>
    <x v="1"/>
    <n v="37.886029276656437"/>
    <x v="1"/>
  </r>
  <r>
    <n v="4029752"/>
    <x v="3"/>
    <x v="1264"/>
    <x v="4"/>
    <x v="4"/>
    <n v="1000"/>
    <x v="2"/>
    <n v="5550.6012393049405"/>
    <s v="Male"/>
    <s v="25 - 30"/>
    <x v="1"/>
    <n v="35.852610206262938"/>
    <x v="6"/>
  </r>
  <r>
    <n v="5024911"/>
    <x v="1"/>
    <x v="1265"/>
    <x v="5"/>
    <x v="0"/>
    <n v="1400"/>
    <x v="5"/>
    <n v="5553.6836166431958"/>
    <s v="Female"/>
    <s v="25 - 30"/>
    <x v="1"/>
    <n v="37.629033719527634"/>
    <x v="1"/>
  </r>
  <r>
    <n v="5554711"/>
    <x v="4"/>
    <x v="1266"/>
    <x v="4"/>
    <x v="4"/>
    <n v="1250"/>
    <x v="0"/>
    <n v="5554.5616446247104"/>
    <s v="Male"/>
    <s v="18-25"/>
    <x v="1"/>
    <n v="36.130161943334464"/>
    <x v="1"/>
  </r>
  <r>
    <n v="4534031"/>
    <x v="3"/>
    <x v="1267"/>
    <x v="12"/>
    <x v="11"/>
    <n v="1000"/>
    <x v="2"/>
    <n v="5558.3367452142911"/>
    <s v="Male"/>
    <s v="40 - 50"/>
    <x v="1"/>
    <n v="34.822769341323486"/>
    <x v="6"/>
  </r>
  <r>
    <n v="4840664"/>
    <x v="1"/>
    <x v="1268"/>
    <x v="13"/>
    <x v="5"/>
    <n v="1400"/>
    <x v="3"/>
    <n v="5563.3017398184438"/>
    <s v="Female"/>
    <s v="25 - 30"/>
    <x v="1"/>
    <n v="33.428728896986662"/>
    <x v="6"/>
  </r>
  <r>
    <n v="5533712"/>
    <x v="3"/>
    <x v="1269"/>
    <x v="7"/>
    <x v="6"/>
    <n v="1250"/>
    <x v="0"/>
    <n v="5564.680430477646"/>
    <s v="Male"/>
    <s v="25 - 30"/>
    <x v="1"/>
    <n v="33.729636322339026"/>
    <x v="6"/>
  </r>
  <r>
    <n v="4639686"/>
    <x v="0"/>
    <x v="1270"/>
    <x v="14"/>
    <x v="12"/>
    <n v="1200"/>
    <x v="4"/>
    <n v="5564.8880969689617"/>
    <s v="Male"/>
    <s v="30 - 40"/>
    <x v="1"/>
    <n v="34.313187580520186"/>
    <x v="6"/>
  </r>
  <r>
    <n v="4331157"/>
    <x v="4"/>
    <x v="1271"/>
    <x v="6"/>
    <x v="5"/>
    <n v="1250"/>
    <x v="0"/>
    <n v="5565.9246736237392"/>
    <s v="Male"/>
    <s v="40 - 50"/>
    <x v="1"/>
    <n v="38.304181935671188"/>
    <x v="1"/>
  </r>
  <r>
    <n v="4155114"/>
    <x v="3"/>
    <x v="1272"/>
    <x v="7"/>
    <x v="6"/>
    <n v="1000"/>
    <x v="2"/>
    <n v="5567.9243806552922"/>
    <s v="Female"/>
    <s v="30 - 40"/>
    <x v="1"/>
    <n v="36.951576252626104"/>
    <x v="1"/>
  </r>
  <r>
    <n v="4554905"/>
    <x v="4"/>
    <x v="1273"/>
    <x v="0"/>
    <x v="0"/>
    <n v="1250"/>
    <x v="0"/>
    <n v="5568.1529732366607"/>
    <s v="Male"/>
    <s v="40 - 50"/>
    <x v="1"/>
    <n v="38.697557843561569"/>
    <x v="1"/>
  </r>
  <r>
    <n v="4609100"/>
    <x v="4"/>
    <x v="1274"/>
    <x v="0"/>
    <x v="0"/>
    <n v="1250"/>
    <x v="0"/>
    <n v="5568.289250795001"/>
    <s v="Female"/>
    <s v="25 - 30"/>
    <x v="1"/>
    <n v="37.939331291210891"/>
    <x v="1"/>
  </r>
  <r>
    <n v="3250728"/>
    <x v="3"/>
    <x v="1275"/>
    <x v="0"/>
    <x v="0"/>
    <n v="1100"/>
    <x v="1"/>
    <n v="5568.7137818152351"/>
    <s v="Male"/>
    <s v="40 - 50"/>
    <x v="1"/>
    <n v="35.060829487335646"/>
    <x v="6"/>
  </r>
  <r>
    <n v="5411047"/>
    <x v="4"/>
    <x v="1276"/>
    <x v="7"/>
    <x v="6"/>
    <n v="1250"/>
    <x v="0"/>
    <n v="5569.3459532121851"/>
    <s v="Male"/>
    <s v="18-25"/>
    <x v="1"/>
    <n v="36.210492316043002"/>
    <x v="1"/>
  </r>
  <r>
    <n v="3650337"/>
    <x v="3"/>
    <x v="1277"/>
    <x v="7"/>
    <x v="6"/>
    <n v="1100"/>
    <x v="1"/>
    <n v="5569.8995471496719"/>
    <s v="Male"/>
    <s v="40 - 50"/>
    <x v="1"/>
    <n v="35.18550165922511"/>
    <x v="6"/>
  </r>
  <r>
    <n v="4108841"/>
    <x v="3"/>
    <x v="1278"/>
    <x v="8"/>
    <x v="7"/>
    <n v="1250"/>
    <x v="0"/>
    <n v="5571.1743595588141"/>
    <s v="Male"/>
    <s v="30 - 40"/>
    <x v="1"/>
    <n v="33.981087621797563"/>
    <x v="6"/>
  </r>
  <r>
    <n v="4139746"/>
    <x v="2"/>
    <x v="1279"/>
    <x v="3"/>
    <x v="3"/>
    <n v="1400"/>
    <x v="3"/>
    <n v="5572.8725058842774"/>
    <s v="Female"/>
    <s v="18-25"/>
    <x v="1"/>
    <n v="34.08614284104933"/>
    <x v="6"/>
  </r>
  <r>
    <n v="3439167"/>
    <x v="4"/>
    <x v="1280"/>
    <x v="4"/>
    <x v="4"/>
    <n v="1250"/>
    <x v="0"/>
    <n v="5572.8889616830202"/>
    <s v="Male"/>
    <b v="1"/>
    <x v="1"/>
    <n v="35.334049695856862"/>
    <x v="6"/>
  </r>
  <r>
    <n v="4741891"/>
    <x v="1"/>
    <x v="1281"/>
    <x v="12"/>
    <x v="11"/>
    <n v="1400"/>
    <x v="5"/>
    <n v="5573.0096004980178"/>
    <s v="Male"/>
    <s v="25 - 30"/>
    <x v="1"/>
    <n v="34.68943348061773"/>
    <x v="6"/>
  </r>
  <r>
    <n v="5209487"/>
    <x v="3"/>
    <x v="1282"/>
    <x v="0"/>
    <x v="0"/>
    <n v="1000"/>
    <x v="2"/>
    <n v="5573.1689051817793"/>
    <s v="Male"/>
    <b v="1"/>
    <x v="1"/>
    <n v="37.98943209977849"/>
    <x v="1"/>
  </r>
  <r>
    <n v="4265527"/>
    <x v="3"/>
    <x v="1283"/>
    <x v="0"/>
    <x v="0"/>
    <n v="1000"/>
    <x v="2"/>
    <n v="5575.3195021463307"/>
    <s v="Female"/>
    <s v="30 - 40"/>
    <x v="1"/>
    <n v="38.056403166795086"/>
    <x v="1"/>
  </r>
  <r>
    <n v="4316159"/>
    <x v="2"/>
    <x v="1284"/>
    <x v="0"/>
    <x v="0"/>
    <n v="1000"/>
    <x v="2"/>
    <n v="5577.5360784255872"/>
    <s v="Male"/>
    <s v="18-25"/>
    <x v="1"/>
    <n v="34.322370184816016"/>
    <x v="6"/>
  </r>
  <r>
    <n v="5512666"/>
    <x v="4"/>
    <x v="1285"/>
    <x v="7"/>
    <x v="6"/>
    <n v="1250"/>
    <x v="0"/>
    <n v="5577.5563119692761"/>
    <s v="Female"/>
    <s v="25 - 30"/>
    <x v="1"/>
    <n v="38.019494571880728"/>
    <x v="1"/>
  </r>
  <r>
    <n v="3701982"/>
    <x v="2"/>
    <x v="1286"/>
    <x v="0"/>
    <x v="0"/>
    <n v="1000"/>
    <x v="2"/>
    <n v="5578.4753194445793"/>
    <s v="Male"/>
    <s v="25 - 30"/>
    <x v="1"/>
    <n v="33.614623867317434"/>
    <x v="6"/>
  </r>
  <r>
    <n v="4724370"/>
    <x v="2"/>
    <x v="1287"/>
    <x v="3"/>
    <x v="3"/>
    <n v="1400"/>
    <x v="5"/>
    <n v="5579.2040658233818"/>
    <s v="Female"/>
    <s v="25 - 30"/>
    <x v="1"/>
    <n v="39.034369332819487"/>
    <x v="1"/>
  </r>
  <r>
    <n v="3313323"/>
    <x v="2"/>
    <x v="1288"/>
    <x v="12"/>
    <x v="11"/>
    <n v="1200"/>
    <x v="4"/>
    <n v="5581.6284571233437"/>
    <s v="Male"/>
    <s v="30 - 40"/>
    <x v="1"/>
    <n v="37.447898738485144"/>
    <x v="1"/>
  </r>
  <r>
    <n v="3959900"/>
    <x v="1"/>
    <x v="1289"/>
    <x v="8"/>
    <x v="7"/>
    <n v="1400"/>
    <x v="5"/>
    <n v="5584.869203178202"/>
    <s v="Male"/>
    <s v="25 - 30"/>
    <x v="1"/>
    <n v="37.999795637099069"/>
    <x v="1"/>
  </r>
  <r>
    <n v="4048178"/>
    <x v="3"/>
    <x v="1290"/>
    <x v="14"/>
    <x v="12"/>
    <n v="1100"/>
    <x v="1"/>
    <n v="5587.7166859198978"/>
    <s v="Male"/>
    <s v="30 - 40"/>
    <x v="1"/>
    <n v="37.357338860426331"/>
    <x v="1"/>
  </r>
  <r>
    <n v="3697466"/>
    <x v="2"/>
    <x v="1291"/>
    <x v="8"/>
    <x v="7"/>
    <n v="1400"/>
    <x v="5"/>
    <n v="5587.9979145447323"/>
    <s v="Female"/>
    <s v="18-25"/>
    <x v="1"/>
    <n v="37.55753438692733"/>
    <x v="1"/>
  </r>
  <r>
    <n v="5085008"/>
    <x v="3"/>
    <x v="1292"/>
    <x v="4"/>
    <x v="4"/>
    <n v="1000"/>
    <x v="2"/>
    <n v="5588.3117858053347"/>
    <s v="Female"/>
    <s v="18-25"/>
    <x v="1"/>
    <n v="35.602052785881988"/>
    <x v="6"/>
  </r>
  <r>
    <n v="3944642"/>
    <x v="3"/>
    <x v="1293"/>
    <x v="0"/>
    <x v="0"/>
    <n v="1100"/>
    <x v="1"/>
    <n v="5588.8831570126495"/>
    <s v="Male"/>
    <s v="25 - 30"/>
    <x v="1"/>
    <n v="36.834919739656684"/>
    <x v="1"/>
  </r>
  <r>
    <n v="5441520"/>
    <x v="3"/>
    <x v="1294"/>
    <x v="0"/>
    <x v="0"/>
    <n v="1000"/>
    <x v="2"/>
    <n v="5589.0514701883221"/>
    <s v="Male"/>
    <s v="30 - 40"/>
    <x v="1"/>
    <n v="38.297655429023933"/>
    <x v="1"/>
  </r>
  <r>
    <n v="4097938"/>
    <x v="1"/>
    <x v="1295"/>
    <x v="8"/>
    <x v="7"/>
    <n v="1400"/>
    <x v="3"/>
    <n v="5593.9397481202132"/>
    <s v="Male"/>
    <s v="30 - 40"/>
    <x v="1"/>
    <n v="33.738215536522482"/>
    <x v="6"/>
  </r>
  <r>
    <n v="3643126"/>
    <x v="3"/>
    <x v="1296"/>
    <x v="5"/>
    <x v="0"/>
    <n v="1250"/>
    <x v="0"/>
    <n v="5594.2503255237916"/>
    <s v="Female"/>
    <s v="40 - 50"/>
    <x v="1"/>
    <n v="33.663236416539057"/>
    <x v="6"/>
  </r>
  <r>
    <n v="5188882"/>
    <x v="2"/>
    <x v="1297"/>
    <x v="2"/>
    <x v="2"/>
    <n v="1200"/>
    <x v="4"/>
    <n v="5598.9462465034749"/>
    <s v="Male"/>
    <s v="25 - 30"/>
    <x v="1"/>
    <n v="37.31998472119826"/>
    <x v="1"/>
  </r>
  <r>
    <n v="3608711"/>
    <x v="4"/>
    <x v="1298"/>
    <x v="15"/>
    <x v="11"/>
    <n v="1250"/>
    <x v="0"/>
    <n v="5600.7298491327701"/>
    <s v="Female"/>
    <s v="30 - 40"/>
    <x v="1"/>
    <n v="36.329400857337539"/>
    <x v="1"/>
  </r>
  <r>
    <n v="4878405"/>
    <x v="2"/>
    <x v="1299"/>
    <x v="0"/>
    <x v="0"/>
    <n v="1100"/>
    <x v="1"/>
    <n v="5602.430224124596"/>
    <s v="Male"/>
    <s v="30 - 40"/>
    <x v="1"/>
    <n v="35.401247653251296"/>
    <x v="6"/>
  </r>
  <r>
    <n v="3590151"/>
    <x v="4"/>
    <x v="1300"/>
    <x v="4"/>
    <x v="4"/>
    <n v="1250"/>
    <x v="0"/>
    <n v="5603.5595264345302"/>
    <s v="Male"/>
    <s v="30 - 40"/>
    <x v="1"/>
    <n v="36.285511677784363"/>
    <x v="1"/>
  </r>
  <r>
    <n v="4744665"/>
    <x v="1"/>
    <x v="1301"/>
    <x v="1"/>
    <x v="1"/>
    <n v="1200"/>
    <x v="4"/>
    <n v="5604.0531834445928"/>
    <s v="Female"/>
    <s v="30 - 40"/>
    <x v="1"/>
    <n v="37.199096969601612"/>
    <x v="1"/>
  </r>
  <r>
    <n v="4177650"/>
    <x v="2"/>
    <x v="1302"/>
    <x v="2"/>
    <x v="2"/>
    <n v="1400"/>
    <x v="3"/>
    <n v="5605.2902747897724"/>
    <s v="Female"/>
    <s v="25 - 30"/>
    <x v="1"/>
    <n v="34.679118967272487"/>
    <x v="6"/>
  </r>
  <r>
    <n v="4151783"/>
    <x v="4"/>
    <x v="1303"/>
    <x v="5"/>
    <x v="0"/>
    <n v="1250"/>
    <x v="0"/>
    <n v="5606.5037331914391"/>
    <s v="Male"/>
    <s v="40 - 50"/>
    <x v="1"/>
    <n v="35.370981286168821"/>
    <x v="6"/>
  </r>
  <r>
    <n v="5073298"/>
    <x v="1"/>
    <x v="1304"/>
    <x v="1"/>
    <x v="1"/>
    <n v="1400"/>
    <x v="5"/>
    <n v="5608.5642354187457"/>
    <s v="Male"/>
    <s v="25 - 30"/>
    <x v="1"/>
    <n v="35.737755208670613"/>
    <x v="6"/>
  </r>
  <r>
    <n v="3878292"/>
    <x v="3"/>
    <x v="1305"/>
    <x v="14"/>
    <x v="12"/>
    <n v="1100"/>
    <x v="1"/>
    <n v="5609.083421062508"/>
    <s v="Male"/>
    <s v="30 - 40"/>
    <x v="1"/>
    <n v="36.478670191965364"/>
    <x v="1"/>
  </r>
  <r>
    <n v="3738315"/>
    <x v="4"/>
    <x v="1306"/>
    <x v="0"/>
    <x v="0"/>
    <n v="1250"/>
    <x v="0"/>
    <n v="5610.0302394196033"/>
    <s v="Female"/>
    <s v="50 - 60"/>
    <x v="1"/>
    <n v="35.896439633172847"/>
    <x v="6"/>
  </r>
  <r>
    <n v="3498911"/>
    <x v="3"/>
    <x v="1307"/>
    <x v="9"/>
    <x v="8"/>
    <n v="1000"/>
    <x v="2"/>
    <n v="5610.6230127825838"/>
    <s v="Female"/>
    <s v="40 - 50"/>
    <x v="1"/>
    <n v="37.921039673560522"/>
    <x v="1"/>
  </r>
  <r>
    <n v="5461185"/>
    <x v="3"/>
    <x v="1308"/>
    <x v="12"/>
    <x v="11"/>
    <n v="1250"/>
    <x v="0"/>
    <n v="5610.6541870691544"/>
    <s v="Female"/>
    <s v="30 - 40"/>
    <x v="1"/>
    <n v="33.533359824687594"/>
    <x v="6"/>
  </r>
  <r>
    <n v="5277894"/>
    <x v="4"/>
    <x v="1309"/>
    <x v="0"/>
    <x v="0"/>
    <n v="1250"/>
    <x v="0"/>
    <n v="5611.0811875909731"/>
    <s v="Female"/>
    <s v="40 - 50"/>
    <x v="1"/>
    <n v="38.553518259139011"/>
    <x v="1"/>
  </r>
  <r>
    <n v="5024738"/>
    <x v="1"/>
    <x v="1310"/>
    <x v="3"/>
    <x v="3"/>
    <n v="1200"/>
    <x v="4"/>
    <n v="5613.3227791199251"/>
    <s v="Male"/>
    <s v="30 - 40"/>
    <x v="1"/>
    <n v="34.996720457325942"/>
    <x v="6"/>
  </r>
  <r>
    <n v="4165502"/>
    <x v="2"/>
    <x v="1311"/>
    <x v="0"/>
    <x v="0"/>
    <n v="1400"/>
    <x v="3"/>
    <n v="5613.3990869467179"/>
    <s v="Male"/>
    <s v="40 - 50"/>
    <x v="1"/>
    <n v="38.93242767162787"/>
    <x v="1"/>
  </r>
  <r>
    <n v="3378181"/>
    <x v="3"/>
    <x v="1312"/>
    <x v="13"/>
    <x v="5"/>
    <n v="1250"/>
    <x v="0"/>
    <n v="5614.4269747233784"/>
    <s v="Female"/>
    <s v="30 - 40"/>
    <x v="1"/>
    <n v="34.409990982173667"/>
    <x v="6"/>
  </r>
  <r>
    <n v="4102862"/>
    <x v="2"/>
    <x v="1313"/>
    <x v="4"/>
    <x v="4"/>
    <n v="1400"/>
    <x v="3"/>
    <n v="5615.0904119386814"/>
    <s v="Male"/>
    <s v="50 - 60"/>
    <x v="1"/>
    <n v="38.313564108956569"/>
    <x v="1"/>
  </r>
  <r>
    <n v="4477600"/>
    <x v="4"/>
    <x v="1314"/>
    <x v="12"/>
    <x v="11"/>
    <n v="1250"/>
    <x v="0"/>
    <n v="5615.4924291730194"/>
    <s v="Male"/>
    <s v="18-25"/>
    <x v="1"/>
    <n v="38.312040459047211"/>
    <x v="1"/>
  </r>
  <r>
    <n v="4292595"/>
    <x v="0"/>
    <x v="1315"/>
    <x v="8"/>
    <x v="7"/>
    <n v="1200"/>
    <x v="4"/>
    <n v="5616.1799795152328"/>
    <s v="Male"/>
    <s v="25 - 30"/>
    <x v="1"/>
    <n v="36.098281180341601"/>
    <x v="1"/>
  </r>
  <r>
    <n v="4691724"/>
    <x v="3"/>
    <x v="1316"/>
    <x v="0"/>
    <x v="0"/>
    <n v="1000"/>
    <x v="2"/>
    <n v="5617.434143272556"/>
    <s v="Male"/>
    <s v="25 - 30"/>
    <x v="1"/>
    <n v="34.958223000811763"/>
    <x v="6"/>
  </r>
  <r>
    <n v="3683486"/>
    <x v="0"/>
    <x v="1317"/>
    <x v="12"/>
    <x v="11"/>
    <n v="1400"/>
    <x v="5"/>
    <n v="5617.4398212851956"/>
    <s v="Male"/>
    <s v="30 - 40"/>
    <x v="1"/>
    <n v="33.612447738105793"/>
    <x v="6"/>
  </r>
  <r>
    <n v="3544079"/>
    <x v="4"/>
    <x v="1318"/>
    <x v="1"/>
    <x v="1"/>
    <n v="1250"/>
    <x v="0"/>
    <n v="5618.0977235151613"/>
    <s v="Female"/>
    <s v="25 - 30"/>
    <x v="1"/>
    <n v="38.428365913670518"/>
    <x v="1"/>
  </r>
  <r>
    <n v="5311508"/>
    <x v="2"/>
    <x v="1319"/>
    <x v="5"/>
    <x v="0"/>
    <n v="1200"/>
    <x v="4"/>
    <n v="5618.5531390325523"/>
    <s v="Male"/>
    <s v="30 - 40"/>
    <x v="1"/>
    <n v="37.978048687858418"/>
    <x v="1"/>
  </r>
  <r>
    <n v="4131744"/>
    <x v="3"/>
    <x v="1320"/>
    <x v="6"/>
    <x v="5"/>
    <n v="1250"/>
    <x v="0"/>
    <n v="5618.8993907647236"/>
    <s v="Female"/>
    <s v="50 - 60"/>
    <x v="1"/>
    <n v="35.120625475862525"/>
    <x v="6"/>
  </r>
  <r>
    <n v="4290719"/>
    <x v="2"/>
    <x v="1321"/>
    <x v="0"/>
    <x v="0"/>
    <n v="1200"/>
    <x v="4"/>
    <n v="5622.2507975489261"/>
    <s v="Female"/>
    <s v="18-25"/>
    <x v="1"/>
    <n v="38.222600167292683"/>
    <x v="1"/>
  </r>
  <r>
    <n v="4106269"/>
    <x v="3"/>
    <x v="1322"/>
    <x v="13"/>
    <x v="5"/>
    <n v="1250"/>
    <x v="0"/>
    <n v="5624.8084557536358"/>
    <s v="Female"/>
    <s v="30 - 40"/>
    <x v="1"/>
    <n v="33.508792070372209"/>
    <x v="6"/>
  </r>
  <r>
    <n v="4717104"/>
    <x v="4"/>
    <x v="1323"/>
    <x v="7"/>
    <x v="6"/>
    <n v="1250"/>
    <x v="0"/>
    <n v="5625.7126022476341"/>
    <s v="Female"/>
    <s v="30 - 40"/>
    <x v="1"/>
    <n v="38.656423332986201"/>
    <x v="1"/>
  </r>
  <r>
    <n v="3696600"/>
    <x v="4"/>
    <x v="1324"/>
    <x v="0"/>
    <x v="0"/>
    <n v="1250"/>
    <x v="0"/>
    <n v="5627.9387632760063"/>
    <s v="Male"/>
    <s v="40 - 50"/>
    <x v="1"/>
    <n v="37.972342236974228"/>
    <x v="1"/>
  </r>
  <r>
    <n v="4000061"/>
    <x v="2"/>
    <x v="1325"/>
    <x v="13"/>
    <x v="5"/>
    <n v="1400"/>
    <x v="3"/>
    <n v="5628.5699302255198"/>
    <s v="Female"/>
    <s v="50 - 60"/>
    <x v="1"/>
    <n v="33.95083450641954"/>
    <x v="6"/>
  </r>
  <r>
    <n v="5186204"/>
    <x v="1"/>
    <x v="1326"/>
    <x v="1"/>
    <x v="1"/>
    <n v="1400"/>
    <x v="5"/>
    <n v="5628.7709255954915"/>
    <s v="Male"/>
    <s v="40 - 50"/>
    <x v="1"/>
    <n v="36.133839597333164"/>
    <x v="1"/>
  </r>
  <r>
    <n v="4382572"/>
    <x v="4"/>
    <x v="1327"/>
    <x v="0"/>
    <x v="0"/>
    <n v="1250"/>
    <x v="0"/>
    <n v="5629.6125990566088"/>
    <s v="Male"/>
    <s v="30 - 40"/>
    <x v="1"/>
    <n v="37.560217479668843"/>
    <x v="1"/>
  </r>
  <r>
    <n v="4087537"/>
    <x v="3"/>
    <x v="1328"/>
    <x v="0"/>
    <x v="0"/>
    <n v="1000"/>
    <x v="2"/>
    <n v="5630.2306070279583"/>
    <s v="Female"/>
    <s v="25 - 30"/>
    <x v="1"/>
    <n v="36.499804525296867"/>
    <x v="1"/>
  </r>
  <r>
    <n v="4398626"/>
    <x v="2"/>
    <x v="1329"/>
    <x v="11"/>
    <x v="10"/>
    <n v="1100"/>
    <x v="1"/>
    <n v="5631.8466989322942"/>
    <s v="Male"/>
    <s v="18-25"/>
    <x v="1"/>
    <n v="34.777808753212781"/>
    <x v="6"/>
  </r>
  <r>
    <n v="3416916"/>
    <x v="3"/>
    <x v="1330"/>
    <x v="2"/>
    <x v="2"/>
    <n v="1000"/>
    <x v="2"/>
    <n v="5632.972744744382"/>
    <s v="Female"/>
    <s v="40 - 50"/>
    <x v="1"/>
    <n v="36.740443682006756"/>
    <x v="1"/>
  </r>
  <r>
    <n v="5294743"/>
    <x v="3"/>
    <x v="1331"/>
    <x v="8"/>
    <x v="7"/>
    <n v="1100"/>
    <x v="1"/>
    <n v="5636.4716387401768"/>
    <s v="Male"/>
    <s v="30 - 40"/>
    <x v="1"/>
    <n v="38.021151166393871"/>
    <x v="1"/>
  </r>
  <r>
    <n v="4154100"/>
    <x v="3"/>
    <x v="1332"/>
    <x v="4"/>
    <x v="4"/>
    <n v="1250"/>
    <x v="0"/>
    <n v="5636.520553253843"/>
    <s v="Male"/>
    <s v="30 - 40"/>
    <x v="1"/>
    <n v="34.446246786897156"/>
    <x v="6"/>
  </r>
  <r>
    <n v="5437979"/>
    <x v="1"/>
    <x v="1333"/>
    <x v="4"/>
    <x v="4"/>
    <n v="1200"/>
    <x v="4"/>
    <n v="5636.7116895651543"/>
    <s v="Female"/>
    <s v="18-25"/>
    <x v="1"/>
    <n v="36.1173488782403"/>
    <x v="1"/>
  </r>
  <r>
    <n v="5202867"/>
    <x v="3"/>
    <x v="1334"/>
    <x v="2"/>
    <x v="2"/>
    <n v="1000"/>
    <x v="2"/>
    <n v="5637.742426914142"/>
    <s v="Female"/>
    <s v="40 - 50"/>
    <x v="1"/>
    <n v="35.921645981546042"/>
    <x v="6"/>
  </r>
  <r>
    <n v="5451359"/>
    <x v="3"/>
    <x v="1335"/>
    <x v="7"/>
    <x v="6"/>
    <n v="1000"/>
    <x v="2"/>
    <n v="5637.9042986010836"/>
    <s v="Male"/>
    <s v="30 - 40"/>
    <x v="1"/>
    <n v="37.717899606342058"/>
    <x v="1"/>
  </r>
  <r>
    <n v="4586149"/>
    <x v="1"/>
    <x v="1336"/>
    <x v="13"/>
    <x v="5"/>
    <n v="1400"/>
    <x v="3"/>
    <n v="5639.6901707900861"/>
    <s v="Male"/>
    <s v="18-25"/>
    <x v="1"/>
    <n v="35.846849925800605"/>
    <x v="6"/>
  </r>
  <r>
    <n v="4542900"/>
    <x v="4"/>
    <x v="1337"/>
    <x v="0"/>
    <x v="0"/>
    <n v="1250"/>
    <x v="0"/>
    <n v="5641.3799024612645"/>
    <s v="Male"/>
    <s v="30 - 40"/>
    <x v="1"/>
    <n v="36.854541537242731"/>
    <x v="1"/>
  </r>
  <r>
    <n v="4526885"/>
    <x v="2"/>
    <x v="1338"/>
    <x v="7"/>
    <x v="6"/>
    <n v="1400"/>
    <x v="5"/>
    <n v="5642.6644049087608"/>
    <s v="Male"/>
    <s v="30 - 40"/>
    <x v="1"/>
    <n v="37.185551999997024"/>
    <x v="1"/>
  </r>
  <r>
    <n v="3259698"/>
    <x v="3"/>
    <x v="1339"/>
    <x v="1"/>
    <x v="1"/>
    <n v="1100"/>
    <x v="1"/>
    <n v="5643.3791074404544"/>
    <s v="Male"/>
    <s v="60 - 70"/>
    <x v="1"/>
    <n v="34.64662401043612"/>
    <x v="6"/>
  </r>
  <r>
    <n v="4169530"/>
    <x v="4"/>
    <x v="1340"/>
    <x v="0"/>
    <x v="0"/>
    <n v="1250"/>
    <x v="0"/>
    <n v="5643.4255657889753"/>
    <s v="Male"/>
    <s v="50 - 60"/>
    <x v="1"/>
    <n v="35.926872718778313"/>
    <x v="6"/>
  </r>
  <r>
    <n v="3336351"/>
    <x v="1"/>
    <x v="1341"/>
    <x v="8"/>
    <x v="7"/>
    <n v="1200"/>
    <x v="4"/>
    <n v="5647.2646402862802"/>
    <s v="Male"/>
    <s v="50 - 60"/>
    <x v="1"/>
    <n v="35.315096476252613"/>
    <x v="6"/>
  </r>
  <r>
    <n v="5443490"/>
    <x v="1"/>
    <x v="1342"/>
    <x v="6"/>
    <x v="5"/>
    <n v="1400"/>
    <x v="3"/>
    <n v="5649.1136195832187"/>
    <s v="Male"/>
    <s v="40 - 50"/>
    <x v="1"/>
    <n v="35.385756765809766"/>
    <x v="6"/>
  </r>
  <r>
    <n v="3958516"/>
    <x v="4"/>
    <x v="1343"/>
    <x v="8"/>
    <x v="7"/>
    <n v="1250"/>
    <x v="0"/>
    <n v="5649.9926743964797"/>
    <s v="Male"/>
    <s v="25 - 30"/>
    <x v="1"/>
    <n v="38.014131145027072"/>
    <x v="1"/>
  </r>
  <r>
    <n v="4400866"/>
    <x v="1"/>
    <x v="1344"/>
    <x v="1"/>
    <x v="1"/>
    <n v="1400"/>
    <x v="5"/>
    <n v="5654.6253720628183"/>
    <s v="Male"/>
    <s v="18-25"/>
    <x v="1"/>
    <n v="34.891978969069029"/>
    <x v="6"/>
  </r>
  <r>
    <n v="4491602"/>
    <x v="2"/>
    <x v="1345"/>
    <x v="2"/>
    <x v="2"/>
    <n v="1000"/>
    <x v="2"/>
    <n v="5658.5941696863274"/>
    <s v="Male"/>
    <s v="60 - 70"/>
    <x v="1"/>
    <n v="34.073909307792626"/>
    <x v="6"/>
  </r>
  <r>
    <n v="3690394"/>
    <x v="3"/>
    <x v="1346"/>
    <x v="6"/>
    <x v="5"/>
    <n v="1250"/>
    <x v="0"/>
    <n v="5658.8397200789723"/>
    <s v="Male"/>
    <s v="25 - 30"/>
    <x v="1"/>
    <n v="33.960277410638888"/>
    <x v="6"/>
  </r>
  <r>
    <n v="3655246"/>
    <x v="3"/>
    <x v="1347"/>
    <x v="4"/>
    <x v="4"/>
    <n v="1100"/>
    <x v="1"/>
    <n v="5658.9861048829089"/>
    <s v="Male"/>
    <s v="30 - 40"/>
    <x v="1"/>
    <n v="36.337123476997604"/>
    <x v="1"/>
  </r>
  <r>
    <n v="5094577"/>
    <x v="4"/>
    <x v="1348"/>
    <x v="0"/>
    <x v="0"/>
    <n v="1250"/>
    <x v="0"/>
    <n v="5659.0207539112052"/>
    <s v="Male"/>
    <s v="40 - 50"/>
    <x v="1"/>
    <n v="37.380191346956693"/>
    <x v="1"/>
  </r>
  <r>
    <n v="5210843"/>
    <x v="2"/>
    <x v="1349"/>
    <x v="0"/>
    <x v="0"/>
    <n v="1400"/>
    <x v="5"/>
    <n v="5668.4622553287081"/>
    <s v="Male"/>
    <s v="30 - 40"/>
    <x v="1"/>
    <n v="37.910943251563978"/>
    <x v="1"/>
  </r>
  <r>
    <n v="5546104"/>
    <x v="4"/>
    <x v="1350"/>
    <x v="3"/>
    <x v="3"/>
    <n v="1250"/>
    <x v="0"/>
    <n v="5671.4250226135546"/>
    <s v="Male"/>
    <s v="40 - 50"/>
    <x v="1"/>
    <n v="36.642221175231825"/>
    <x v="1"/>
  </r>
  <r>
    <n v="3523275"/>
    <x v="3"/>
    <x v="1351"/>
    <x v="3"/>
    <x v="3"/>
    <n v="1100"/>
    <x v="1"/>
    <n v="5672.0428400187839"/>
    <s v="Male"/>
    <s v="50 - 60"/>
    <x v="1"/>
    <n v="36.805453037033239"/>
    <x v="1"/>
  </r>
  <r>
    <n v="4723228"/>
    <x v="4"/>
    <x v="1352"/>
    <x v="6"/>
    <x v="5"/>
    <n v="1250"/>
    <x v="0"/>
    <n v="5679.8440437709614"/>
    <s v="Male"/>
    <s v="30 - 40"/>
    <x v="1"/>
    <n v="36.198919433295785"/>
    <x v="1"/>
  </r>
  <r>
    <n v="5509035"/>
    <x v="3"/>
    <x v="1353"/>
    <x v="4"/>
    <x v="4"/>
    <n v="1100"/>
    <x v="1"/>
    <n v="5680.7356395980523"/>
    <s v="Female"/>
    <s v="25 - 30"/>
    <x v="1"/>
    <n v="36.858498565375093"/>
    <x v="1"/>
  </r>
  <r>
    <n v="4767154"/>
    <x v="2"/>
    <x v="1354"/>
    <x v="2"/>
    <x v="2"/>
    <n v="1000"/>
    <x v="2"/>
    <n v="5680.9255713130888"/>
    <s v="Female"/>
    <s v="40 - 50"/>
    <x v="1"/>
    <n v="33.684252507531554"/>
    <x v="6"/>
  </r>
  <r>
    <n v="3864165"/>
    <x v="1"/>
    <x v="1355"/>
    <x v="5"/>
    <x v="0"/>
    <n v="1400"/>
    <x v="5"/>
    <n v="5682.2215214734997"/>
    <s v="Male"/>
    <s v="30 - 40"/>
    <x v="1"/>
    <n v="33.937747650107937"/>
    <x v="6"/>
  </r>
  <r>
    <n v="5309789"/>
    <x v="1"/>
    <x v="1356"/>
    <x v="12"/>
    <x v="11"/>
    <n v="1200"/>
    <x v="4"/>
    <n v="5685.0217389557956"/>
    <s v="Male"/>
    <s v="50 - 60"/>
    <x v="1"/>
    <n v="37.681533614301927"/>
    <x v="1"/>
  </r>
  <r>
    <n v="3647276"/>
    <x v="1"/>
    <x v="1357"/>
    <x v="8"/>
    <x v="7"/>
    <n v="1400"/>
    <x v="5"/>
    <n v="5685.0433244961641"/>
    <s v="Female"/>
    <s v="50 - 60"/>
    <x v="1"/>
    <n v="35.78633639027376"/>
    <x v="6"/>
  </r>
  <r>
    <n v="3509578"/>
    <x v="1"/>
    <x v="1358"/>
    <x v="5"/>
    <x v="0"/>
    <n v="1400"/>
    <x v="5"/>
    <n v="5686.1029308110483"/>
    <s v="Female"/>
    <s v="40 - 50"/>
    <x v="1"/>
    <n v="37.585603090318351"/>
    <x v="1"/>
  </r>
  <r>
    <n v="5474644"/>
    <x v="3"/>
    <x v="1359"/>
    <x v="8"/>
    <x v="7"/>
    <n v="1100"/>
    <x v="1"/>
    <n v="5688.9448615972005"/>
    <s v="Male"/>
    <s v="50 - 60"/>
    <x v="1"/>
    <n v="35.963812923725648"/>
    <x v="6"/>
  </r>
  <r>
    <n v="5129572"/>
    <x v="4"/>
    <x v="1360"/>
    <x v="3"/>
    <x v="3"/>
    <n v="1250"/>
    <x v="0"/>
    <n v="5689.0201884625576"/>
    <s v="Male"/>
    <s v="30 - 40"/>
    <x v="1"/>
    <n v="36.849135108422495"/>
    <x v="1"/>
  </r>
  <r>
    <n v="3687502"/>
    <x v="2"/>
    <x v="1361"/>
    <x v="7"/>
    <x v="6"/>
    <n v="1100"/>
    <x v="1"/>
    <n v="5690.5888854537343"/>
    <s v="Male"/>
    <s v="25 - 30"/>
    <x v="1"/>
    <n v="35.001681480778338"/>
    <x v="6"/>
  </r>
  <r>
    <n v="3844785"/>
    <x v="2"/>
    <x v="1362"/>
    <x v="3"/>
    <x v="3"/>
    <n v="1200"/>
    <x v="4"/>
    <n v="5692.3021801728855"/>
    <s v="Male"/>
    <s v="30 - 40"/>
    <x v="1"/>
    <n v="36.35082633243681"/>
    <x v="1"/>
  </r>
  <r>
    <n v="4547698"/>
    <x v="3"/>
    <x v="1363"/>
    <x v="3"/>
    <x v="3"/>
    <n v="1100"/>
    <x v="1"/>
    <n v="5693.8369649152946"/>
    <s v="Female"/>
    <s v="30 - 40"/>
    <x v="1"/>
    <n v="34.339476562671962"/>
    <x v="6"/>
  </r>
  <r>
    <n v="4055543"/>
    <x v="3"/>
    <x v="1364"/>
    <x v="0"/>
    <x v="0"/>
    <n v="1100"/>
    <x v="1"/>
    <n v="5694.3312599448182"/>
    <s v="Male"/>
    <s v="30 - 40"/>
    <x v="1"/>
    <n v="37.553201620736097"/>
    <x v="1"/>
  </r>
  <r>
    <n v="3592343"/>
    <x v="3"/>
    <x v="1365"/>
    <x v="12"/>
    <x v="11"/>
    <n v="1000"/>
    <x v="2"/>
    <n v="5694.7147960343545"/>
    <s v="Male"/>
    <s v="25 - 30"/>
    <x v="1"/>
    <n v="36.37324948280876"/>
    <x v="1"/>
  </r>
  <r>
    <n v="3381638"/>
    <x v="3"/>
    <x v="1366"/>
    <x v="0"/>
    <x v="0"/>
    <n v="1100"/>
    <x v="1"/>
    <n v="5695.2122033856594"/>
    <s v="Male"/>
    <s v="60 - 70"/>
    <x v="1"/>
    <n v="36.443912363323939"/>
    <x v="1"/>
  </r>
  <r>
    <n v="4384169"/>
    <x v="1"/>
    <x v="1367"/>
    <x v="12"/>
    <x v="11"/>
    <n v="1200"/>
    <x v="4"/>
    <n v="5695.403416386308"/>
    <s v="Male"/>
    <s v="18-25"/>
    <x v="1"/>
    <n v="34.34144358035649"/>
    <x v="6"/>
  </r>
  <r>
    <n v="3785131"/>
    <x v="3"/>
    <x v="1368"/>
    <x v="0"/>
    <x v="0"/>
    <n v="1100"/>
    <x v="1"/>
    <n v="5695.7812777639083"/>
    <s v="Female"/>
    <s v="25 - 30"/>
    <x v="1"/>
    <n v="37.59088018181356"/>
    <x v="1"/>
  </r>
  <r>
    <n v="5448207"/>
    <x v="1"/>
    <x v="1369"/>
    <x v="3"/>
    <x v="3"/>
    <n v="1200"/>
    <x v="4"/>
    <n v="5698.6942568876329"/>
    <s v="Male"/>
    <s v="40 - 50"/>
    <x v="1"/>
    <n v="38.14072799665216"/>
    <x v="1"/>
  </r>
  <r>
    <n v="3632453"/>
    <x v="2"/>
    <x v="1370"/>
    <x v="0"/>
    <x v="0"/>
    <n v="1400"/>
    <x v="3"/>
    <n v="5699.2443687848154"/>
    <s v="Male"/>
    <s v="30 - 40"/>
    <x v="1"/>
    <n v="34.606197734692138"/>
    <x v="6"/>
  </r>
  <r>
    <n v="4686816"/>
    <x v="3"/>
    <x v="1371"/>
    <x v="0"/>
    <x v="0"/>
    <n v="1100"/>
    <x v="1"/>
    <n v="5701.0088938511799"/>
    <s v="Female"/>
    <s v="40 - 50"/>
    <x v="1"/>
    <n v="38.456491786539402"/>
    <x v="1"/>
  </r>
  <r>
    <n v="4385189"/>
    <x v="3"/>
    <x v="1372"/>
    <x v="5"/>
    <x v="0"/>
    <n v="1000"/>
    <x v="2"/>
    <n v="5703.3651440094336"/>
    <s v="Female"/>
    <s v="30 - 40"/>
    <x v="1"/>
    <n v="37.988652789411802"/>
    <x v="1"/>
  </r>
  <r>
    <n v="5272569"/>
    <x v="3"/>
    <x v="1373"/>
    <x v="5"/>
    <x v="0"/>
    <n v="1250"/>
    <x v="0"/>
    <n v="5704.5646720113755"/>
    <s v="Male"/>
    <s v="40 - 50"/>
    <x v="1"/>
    <n v="33.389882438230721"/>
    <x v="6"/>
  </r>
  <r>
    <n v="3377659"/>
    <x v="4"/>
    <x v="1374"/>
    <x v="7"/>
    <x v="6"/>
    <n v="1250"/>
    <x v="0"/>
    <n v="5706.0993776694422"/>
    <s v="Male"/>
    <s v="60 - 70"/>
    <x v="1"/>
    <n v="37.256465198232895"/>
    <x v="1"/>
  </r>
  <r>
    <n v="5486404"/>
    <x v="3"/>
    <x v="1375"/>
    <x v="1"/>
    <x v="1"/>
    <n v="1100"/>
    <x v="1"/>
    <n v="5706.3961737575337"/>
    <s v="Female"/>
    <s v="18-25"/>
    <x v="1"/>
    <n v="35.57864087528295"/>
    <x v="6"/>
  </r>
  <r>
    <n v="5537543"/>
    <x v="4"/>
    <x v="1376"/>
    <x v="15"/>
    <x v="11"/>
    <n v="1250"/>
    <x v="0"/>
    <n v="5707.5580688983819"/>
    <s v="Male"/>
    <s v="60 - 70"/>
    <x v="1"/>
    <n v="35.113311358018557"/>
    <x v="6"/>
  </r>
  <r>
    <n v="3684166"/>
    <x v="4"/>
    <x v="1377"/>
    <x v="0"/>
    <x v="0"/>
    <n v="1250"/>
    <x v="0"/>
    <n v="5708.7944575466827"/>
    <s v="Male"/>
    <s v="40 - 50"/>
    <x v="1"/>
    <n v="38.128076173185654"/>
    <x v="1"/>
  </r>
  <r>
    <n v="3948972"/>
    <x v="1"/>
    <x v="1378"/>
    <x v="3"/>
    <x v="3"/>
    <n v="1400"/>
    <x v="5"/>
    <n v="5708.987383598932"/>
    <s v="Male"/>
    <s v="50 - 60"/>
    <x v="1"/>
    <n v="36.326665065387274"/>
    <x v="1"/>
  </r>
  <r>
    <n v="4370982"/>
    <x v="3"/>
    <x v="1379"/>
    <x v="0"/>
    <x v="0"/>
    <n v="1000"/>
    <x v="2"/>
    <n v="5710.8414149011369"/>
    <s v="Male"/>
    <s v="25 - 30"/>
    <x v="1"/>
    <n v="37.683378152059134"/>
    <x v="1"/>
  </r>
  <r>
    <n v="4763097"/>
    <x v="4"/>
    <x v="1380"/>
    <x v="3"/>
    <x v="3"/>
    <n v="1250"/>
    <x v="0"/>
    <n v="5713.7313210387883"/>
    <s v="Male"/>
    <s v="18-25"/>
    <x v="1"/>
    <n v="35.792634512926135"/>
    <x v="6"/>
  </r>
  <r>
    <n v="4063834"/>
    <x v="1"/>
    <x v="1381"/>
    <x v="0"/>
    <x v="0"/>
    <n v="1200"/>
    <x v="4"/>
    <n v="5713.9081100414132"/>
    <s v="Male"/>
    <s v="30 - 40"/>
    <x v="1"/>
    <n v="34.968520813036292"/>
    <x v="6"/>
  </r>
  <r>
    <n v="3698853"/>
    <x v="4"/>
    <x v="1382"/>
    <x v="5"/>
    <x v="0"/>
    <n v="1250"/>
    <x v="0"/>
    <n v="5714.7651202450834"/>
    <s v="Male"/>
    <s v="25 - 30"/>
    <x v="1"/>
    <n v="35.46535061843592"/>
    <x v="6"/>
  </r>
  <r>
    <n v="3725773"/>
    <x v="3"/>
    <x v="1383"/>
    <x v="3"/>
    <x v="3"/>
    <n v="1000"/>
    <x v="2"/>
    <n v="5715.1239150470483"/>
    <s v="Male"/>
    <s v="18-25"/>
    <x v="1"/>
    <n v="35.350050159953675"/>
    <x v="6"/>
  </r>
  <r>
    <n v="4751469"/>
    <x v="4"/>
    <x v="1384"/>
    <x v="6"/>
    <x v="5"/>
    <n v="1250"/>
    <x v="0"/>
    <n v="5716.7733443879906"/>
    <s v="Female"/>
    <s v="50 - 60"/>
    <x v="1"/>
    <n v="37.051956624904662"/>
    <x v="1"/>
  </r>
  <r>
    <n v="4711321"/>
    <x v="3"/>
    <x v="1385"/>
    <x v="1"/>
    <x v="1"/>
    <n v="1000"/>
    <x v="2"/>
    <n v="5718.8463030610901"/>
    <s v="Female"/>
    <s v="40 - 50"/>
    <x v="1"/>
    <n v="34.169050214186989"/>
    <x v="6"/>
  </r>
  <r>
    <n v="4698227"/>
    <x v="1"/>
    <x v="1386"/>
    <x v="5"/>
    <x v="0"/>
    <n v="1200"/>
    <x v="4"/>
    <n v="5719.5566238199517"/>
    <s v="Male"/>
    <s v="18-25"/>
    <x v="1"/>
    <n v="39.040294307601059"/>
    <x v="1"/>
  </r>
  <r>
    <n v="3642496"/>
    <x v="3"/>
    <x v="1387"/>
    <x v="4"/>
    <x v="4"/>
    <n v="1000"/>
    <x v="2"/>
    <n v="5720.3985109449532"/>
    <s v="Male"/>
    <s v="30 - 40"/>
    <x v="1"/>
    <n v="36.02224243790468"/>
    <x v="1"/>
  </r>
  <r>
    <n v="4548983"/>
    <x v="2"/>
    <x v="1388"/>
    <x v="3"/>
    <x v="3"/>
    <n v="1400"/>
    <x v="3"/>
    <n v="5720.828539357818"/>
    <s v="Male"/>
    <s v="40 - 50"/>
    <x v="1"/>
    <n v="36.369542777383408"/>
    <x v="1"/>
  </r>
  <r>
    <n v="5027338"/>
    <x v="3"/>
    <x v="1389"/>
    <x v="8"/>
    <x v="7"/>
    <n v="1000"/>
    <x v="2"/>
    <n v="5722.9656603338626"/>
    <s v="Female"/>
    <s v="18-25"/>
    <x v="1"/>
    <n v="38.592467861736466"/>
    <x v="1"/>
  </r>
  <r>
    <n v="5278727"/>
    <x v="1"/>
    <x v="1390"/>
    <x v="7"/>
    <x v="6"/>
    <n v="1400"/>
    <x v="5"/>
    <n v="5723.1312238986939"/>
    <s v="Female"/>
    <s v="25 - 30"/>
    <x v="1"/>
    <n v="36.670055346481234"/>
    <x v="1"/>
  </r>
  <r>
    <n v="5304613"/>
    <x v="3"/>
    <x v="1391"/>
    <x v="0"/>
    <x v="0"/>
    <n v="1000"/>
    <x v="2"/>
    <n v="5724.2987455759503"/>
    <s v="Female"/>
    <s v="18-25"/>
    <x v="1"/>
    <n v="36.155329078574205"/>
    <x v="1"/>
  </r>
  <r>
    <n v="3606430"/>
    <x v="1"/>
    <x v="1392"/>
    <x v="3"/>
    <x v="3"/>
    <n v="1200"/>
    <x v="4"/>
    <n v="5727.7827483364654"/>
    <s v="Male"/>
    <s v="50 - 60"/>
    <x v="1"/>
    <n v="33.348920618830576"/>
    <x v="6"/>
  </r>
  <r>
    <n v="3538300"/>
    <x v="1"/>
    <x v="1393"/>
    <x v="7"/>
    <x v="6"/>
    <n v="1400"/>
    <x v="5"/>
    <n v="5728.4989634977073"/>
    <s v="Female"/>
    <s v="30 - 40"/>
    <x v="1"/>
    <n v="36.314103925881462"/>
    <x v="1"/>
  </r>
  <r>
    <n v="4021216"/>
    <x v="2"/>
    <x v="1394"/>
    <x v="0"/>
    <x v="0"/>
    <n v="1100"/>
    <x v="1"/>
    <n v="5730.2242111006735"/>
    <s v="Male"/>
    <s v="40 - 50"/>
    <x v="1"/>
    <n v="33.61939403328374"/>
    <x v="6"/>
  </r>
  <r>
    <n v="4196983"/>
    <x v="4"/>
    <x v="1395"/>
    <x v="4"/>
    <x v="4"/>
    <n v="1250"/>
    <x v="0"/>
    <n v="5731.2706800651013"/>
    <s v="Male"/>
    <s v="40 - 50"/>
    <x v="1"/>
    <n v="37.011868966140064"/>
    <x v="1"/>
  </r>
  <r>
    <n v="5259453"/>
    <x v="3"/>
    <x v="1396"/>
    <x v="5"/>
    <x v="0"/>
    <n v="1000"/>
    <x v="2"/>
    <n v="5732.5655362495554"/>
    <s v="Male"/>
    <s v="60 - 70"/>
    <x v="1"/>
    <n v="34.807885879700741"/>
    <x v="6"/>
  </r>
  <r>
    <n v="5229405"/>
    <x v="1"/>
    <x v="1397"/>
    <x v="3"/>
    <x v="3"/>
    <n v="1400"/>
    <x v="5"/>
    <n v="5732.7973564110416"/>
    <s v="Male"/>
    <s v="25 - 30"/>
    <x v="1"/>
    <n v="35.648435415123544"/>
    <x v="6"/>
  </r>
  <r>
    <n v="4350355"/>
    <x v="1"/>
    <x v="1398"/>
    <x v="0"/>
    <x v="0"/>
    <n v="1200"/>
    <x v="4"/>
    <n v="5733.4332924392829"/>
    <s v="Male"/>
    <s v="25 - 30"/>
    <x v="1"/>
    <n v="35.426945352023736"/>
    <x v="6"/>
  </r>
  <r>
    <n v="3297801"/>
    <x v="4"/>
    <x v="1399"/>
    <x v="0"/>
    <x v="0"/>
    <n v="1100"/>
    <x v="1"/>
    <n v="5735.334319800726"/>
    <s v="Male"/>
    <s v="60 - 70"/>
    <x v="1"/>
    <n v="39.044382491421267"/>
    <x v="1"/>
  </r>
  <r>
    <n v="4350745"/>
    <x v="2"/>
    <x v="1400"/>
    <x v="4"/>
    <x v="4"/>
    <n v="1400"/>
    <x v="3"/>
    <n v="5735.3606502487337"/>
    <s v="Male"/>
    <s v="30 - 40"/>
    <x v="1"/>
    <n v="34.486778114138822"/>
    <x v="6"/>
  </r>
  <r>
    <n v="5250045"/>
    <x v="2"/>
    <x v="1401"/>
    <x v="4"/>
    <x v="4"/>
    <n v="1400"/>
    <x v="3"/>
    <n v="5735.9407474520458"/>
    <s v="Male"/>
    <s v="18-25"/>
    <x v="1"/>
    <n v="34.09023890780329"/>
    <x v="6"/>
  </r>
  <r>
    <n v="4515327"/>
    <x v="3"/>
    <x v="1402"/>
    <x v="0"/>
    <x v="0"/>
    <n v="1000"/>
    <x v="2"/>
    <n v="5737.5696611276808"/>
    <s v="Female"/>
    <s v="50 - 60"/>
    <x v="1"/>
    <n v="35.213103894608032"/>
    <x v="6"/>
  </r>
  <r>
    <n v="4660309"/>
    <x v="1"/>
    <x v="1403"/>
    <x v="5"/>
    <x v="0"/>
    <n v="1200"/>
    <x v="4"/>
    <n v="5741.6861871279607"/>
    <s v="Male"/>
    <s v="40 - 50"/>
    <x v="1"/>
    <n v="36.936168464977904"/>
    <x v="1"/>
  </r>
  <r>
    <n v="5279849"/>
    <x v="3"/>
    <x v="1404"/>
    <x v="7"/>
    <x v="6"/>
    <n v="1000"/>
    <x v="2"/>
    <n v="5742.44332540491"/>
    <s v="Male"/>
    <s v="25 - 30"/>
    <x v="1"/>
    <n v="37.378451815923682"/>
    <x v="1"/>
  </r>
  <r>
    <n v="4142398"/>
    <x v="4"/>
    <x v="1405"/>
    <x v="0"/>
    <x v="0"/>
    <n v="1250"/>
    <x v="0"/>
    <n v="5745.3120986735394"/>
    <s v="Female"/>
    <s v="60 - 70"/>
    <x v="1"/>
    <n v="36.077507618577478"/>
    <x v="1"/>
  </r>
  <r>
    <n v="3837003"/>
    <x v="4"/>
    <x v="1406"/>
    <x v="4"/>
    <x v="4"/>
    <n v="1250"/>
    <x v="0"/>
    <n v="5746.3589858110436"/>
    <s v="Female"/>
    <s v="18-25"/>
    <x v="1"/>
    <n v="37.487680610959224"/>
    <x v="1"/>
  </r>
  <r>
    <n v="4872141"/>
    <x v="3"/>
    <x v="1407"/>
    <x v="7"/>
    <x v="6"/>
    <n v="1000"/>
    <x v="2"/>
    <n v="5746.7130679681541"/>
    <s v="Female"/>
    <s v="30 - 40"/>
    <x v="1"/>
    <n v="37.927477277743186"/>
    <x v="1"/>
  </r>
  <r>
    <n v="3968447"/>
    <x v="3"/>
    <x v="1408"/>
    <x v="7"/>
    <x v="6"/>
    <n v="1000"/>
    <x v="2"/>
    <n v="5749.0995544162579"/>
    <s v="Male"/>
    <s v="25 - 30"/>
    <x v="1"/>
    <n v="36.954652797733289"/>
    <x v="1"/>
  </r>
  <r>
    <n v="3631762"/>
    <x v="2"/>
    <x v="1409"/>
    <x v="13"/>
    <x v="5"/>
    <n v="1100"/>
    <x v="1"/>
    <n v="5750.5914936786266"/>
    <s v="Male"/>
    <s v="30 - 40"/>
    <x v="1"/>
    <n v="33.61899392471161"/>
    <x v="6"/>
  </r>
  <r>
    <n v="4990143"/>
    <x v="3"/>
    <x v="1410"/>
    <x v="1"/>
    <x v="1"/>
    <n v="1000"/>
    <x v="2"/>
    <n v="5752.1899897285166"/>
    <s v="Male"/>
    <s v="30 - 40"/>
    <x v="1"/>
    <n v="35.522030336950614"/>
    <x v="6"/>
  </r>
  <r>
    <n v="4354501"/>
    <x v="1"/>
    <x v="1411"/>
    <x v="12"/>
    <x v="11"/>
    <n v="1200"/>
    <x v="4"/>
    <n v="5754.1368306492568"/>
    <s v="Male"/>
    <s v="30 - 40"/>
    <x v="1"/>
    <n v="33.594391994080134"/>
    <x v="6"/>
  </r>
  <r>
    <n v="5141291"/>
    <x v="4"/>
    <x v="1412"/>
    <x v="5"/>
    <x v="0"/>
    <n v="1250"/>
    <x v="0"/>
    <n v="5755.7683990611795"/>
    <s v="Male"/>
    <s v="30 - 40"/>
    <x v="1"/>
    <n v="38.701057819883495"/>
    <x v="1"/>
  </r>
  <r>
    <n v="5459296"/>
    <x v="4"/>
    <x v="1413"/>
    <x v="7"/>
    <x v="6"/>
    <n v="1250"/>
    <x v="0"/>
    <n v="5756.1745616855706"/>
    <s v="Male"/>
    <s v="30 - 40"/>
    <x v="1"/>
    <n v="35.74499832749153"/>
    <x v="6"/>
  </r>
  <r>
    <n v="4857866"/>
    <x v="3"/>
    <x v="1414"/>
    <x v="0"/>
    <x v="0"/>
    <n v="1100"/>
    <x v="1"/>
    <n v="5756.4474524151055"/>
    <s v="Female"/>
    <s v="30 - 40"/>
    <x v="1"/>
    <n v="34.691502174307246"/>
    <x v="6"/>
  </r>
  <r>
    <n v="4013421"/>
    <x v="1"/>
    <x v="1415"/>
    <x v="5"/>
    <x v="0"/>
    <n v="1400"/>
    <x v="3"/>
    <n v="5758.7583851865838"/>
    <s v="Male"/>
    <s v="25 - 30"/>
    <x v="1"/>
    <n v="34.29060353793988"/>
    <x v="6"/>
  </r>
  <r>
    <n v="5342371"/>
    <x v="2"/>
    <x v="1416"/>
    <x v="4"/>
    <x v="4"/>
    <n v="1400"/>
    <x v="3"/>
    <n v="5759.5580320822164"/>
    <s v="Male"/>
    <s v="30 - 40"/>
    <x v="1"/>
    <n v="36.902923611981407"/>
    <x v="1"/>
  </r>
  <r>
    <n v="4386612"/>
    <x v="4"/>
    <x v="1417"/>
    <x v="5"/>
    <x v="0"/>
    <n v="1250"/>
    <x v="0"/>
    <n v="5760.8786420127408"/>
    <s v="Male"/>
    <s v="50 - 60"/>
    <x v="1"/>
    <n v="39.000508995642903"/>
    <x v="1"/>
  </r>
  <r>
    <n v="4242167"/>
    <x v="2"/>
    <x v="1418"/>
    <x v="4"/>
    <x v="4"/>
    <n v="1400"/>
    <x v="3"/>
    <n v="5762.920823446776"/>
    <s v="Male"/>
    <s v="60 - 70"/>
    <x v="1"/>
    <n v="36.569893221031585"/>
    <x v="1"/>
  </r>
  <r>
    <n v="5345563"/>
    <x v="3"/>
    <x v="1419"/>
    <x v="7"/>
    <x v="6"/>
    <n v="1000"/>
    <x v="2"/>
    <n v="5763.1143412232641"/>
    <s v="Male"/>
    <s v="40 - 50"/>
    <x v="1"/>
    <n v="35.851383967390156"/>
    <x v="6"/>
  </r>
  <r>
    <n v="4382455"/>
    <x v="3"/>
    <x v="1420"/>
    <x v="2"/>
    <x v="2"/>
    <n v="1000"/>
    <x v="2"/>
    <n v="5765.0564047599773"/>
    <s v="Female"/>
    <s v="60 - 70"/>
    <x v="1"/>
    <n v="36.084244586804004"/>
    <x v="1"/>
  </r>
  <r>
    <n v="4129420"/>
    <x v="2"/>
    <x v="1421"/>
    <x v="7"/>
    <x v="6"/>
    <n v="1400"/>
    <x v="3"/>
    <n v="5765.0800126218637"/>
    <s v="Male"/>
    <s v="40 - 50"/>
    <x v="1"/>
    <n v="37.573625989797335"/>
    <x v="1"/>
  </r>
  <r>
    <n v="5402132"/>
    <x v="4"/>
    <x v="1422"/>
    <x v="0"/>
    <x v="0"/>
    <n v="1250"/>
    <x v="0"/>
    <n v="5766.6436023517153"/>
    <s v="Male"/>
    <s v="30 - 40"/>
    <x v="1"/>
    <n v="34.776128844444528"/>
    <x v="6"/>
  </r>
  <r>
    <n v="4325621"/>
    <x v="2"/>
    <x v="1423"/>
    <x v="0"/>
    <x v="0"/>
    <n v="1100"/>
    <x v="1"/>
    <n v="5766.7917366554084"/>
    <s v="Male"/>
    <s v="60 - 70"/>
    <x v="1"/>
    <n v="33.679889290162315"/>
    <x v="6"/>
  </r>
  <r>
    <n v="3984949"/>
    <x v="2"/>
    <x v="1424"/>
    <x v="0"/>
    <x v="0"/>
    <n v="1200"/>
    <x v="4"/>
    <n v="5767.3472924958942"/>
    <s v="Male"/>
    <s v="18-25"/>
    <x v="1"/>
    <n v="38.011473839401368"/>
    <x v="1"/>
  </r>
  <r>
    <n v="4187985"/>
    <x v="3"/>
    <x v="1425"/>
    <x v="1"/>
    <x v="1"/>
    <n v="1400"/>
    <x v="3"/>
    <n v="5768.8802598188531"/>
    <s v="Male"/>
    <s v="25 - 30"/>
    <x v="1"/>
    <n v="38.793282198356337"/>
    <x v="1"/>
  </r>
  <r>
    <n v="4135437"/>
    <x v="4"/>
    <x v="1426"/>
    <x v="3"/>
    <x v="3"/>
    <n v="1250"/>
    <x v="0"/>
    <n v="5769.494966614755"/>
    <s v="Male"/>
    <s v="18-25"/>
    <x v="1"/>
    <n v="36.375154721720612"/>
    <x v="1"/>
  </r>
  <r>
    <n v="3424643"/>
    <x v="3"/>
    <x v="1427"/>
    <x v="3"/>
    <x v="3"/>
    <n v="1400"/>
    <x v="3"/>
    <n v="5771.6984681588847"/>
    <s v="Male"/>
    <s v="50 - 60"/>
    <x v="1"/>
    <n v="37.597409718937932"/>
    <x v="1"/>
  </r>
  <r>
    <n v="3792613"/>
    <x v="3"/>
    <x v="1428"/>
    <x v="3"/>
    <x v="3"/>
    <n v="1000"/>
    <x v="2"/>
    <n v="5772.5114216425427"/>
    <s v="Male"/>
    <s v="18-25"/>
    <x v="1"/>
    <n v="38.134492652417563"/>
    <x v="1"/>
  </r>
  <r>
    <n v="3497506"/>
    <x v="2"/>
    <x v="1429"/>
    <x v="3"/>
    <x v="3"/>
    <n v="1400"/>
    <x v="5"/>
    <n v="5772.8211904775844"/>
    <s v="Female"/>
    <s v="25 - 30"/>
    <x v="1"/>
    <n v="38.045088147045185"/>
    <x v="1"/>
  </r>
  <r>
    <n v="3250653"/>
    <x v="3"/>
    <x v="1430"/>
    <x v="2"/>
    <x v="2"/>
    <n v="1250"/>
    <x v="0"/>
    <n v="5773.0219279855701"/>
    <s v="Male"/>
    <s v="40 - 50"/>
    <x v="1"/>
    <n v="33.647286065423984"/>
    <x v="6"/>
  </r>
  <r>
    <n v="5016954"/>
    <x v="2"/>
    <x v="1431"/>
    <x v="3"/>
    <x v="3"/>
    <n v="1200"/>
    <x v="4"/>
    <n v="5773.7349230017635"/>
    <s v="Female"/>
    <s v="18-25"/>
    <x v="1"/>
    <n v="37.886533091632408"/>
    <x v="1"/>
  </r>
  <r>
    <n v="4911516"/>
    <x v="2"/>
    <x v="1432"/>
    <x v="0"/>
    <x v="0"/>
    <n v="1400"/>
    <x v="3"/>
    <n v="5775.3523298017653"/>
    <s v="Female"/>
    <s v="40 - 50"/>
    <x v="1"/>
    <n v="36.556205147135621"/>
    <x v="1"/>
  </r>
  <r>
    <n v="3642740"/>
    <x v="4"/>
    <x v="1433"/>
    <x v="12"/>
    <x v="11"/>
    <n v="1250"/>
    <x v="0"/>
    <n v="5777.5738899162843"/>
    <s v="Male"/>
    <s v="18-25"/>
    <x v="1"/>
    <n v="34.94780667390576"/>
    <x v="6"/>
  </r>
  <r>
    <n v="3572262"/>
    <x v="1"/>
    <x v="1434"/>
    <x v="11"/>
    <x v="10"/>
    <n v="1200"/>
    <x v="4"/>
    <n v="5777.8360441237965"/>
    <s v="Female"/>
    <s v="18-25"/>
    <x v="1"/>
    <n v="38.116814390286677"/>
    <x v="1"/>
  </r>
  <r>
    <n v="3948537"/>
    <x v="4"/>
    <x v="1435"/>
    <x v="5"/>
    <x v="0"/>
    <n v="1100"/>
    <x v="1"/>
    <n v="5779.1834880361039"/>
    <s v="Female"/>
    <s v="25 - 30"/>
    <x v="1"/>
    <n v="38.98112537807306"/>
    <x v="1"/>
  </r>
  <r>
    <n v="4243581"/>
    <x v="3"/>
    <x v="1436"/>
    <x v="5"/>
    <x v="0"/>
    <n v="1100"/>
    <x v="1"/>
    <n v="5780.3720072380756"/>
    <s v="Female"/>
    <s v="18-25"/>
    <x v="1"/>
    <n v="38.291157537863256"/>
    <x v="1"/>
  </r>
  <r>
    <n v="4865029"/>
    <x v="3"/>
    <x v="1437"/>
    <x v="3"/>
    <x v="3"/>
    <n v="1100"/>
    <x v="1"/>
    <n v="5781.3157892042964"/>
    <s v="Male"/>
    <s v="30 - 40"/>
    <x v="1"/>
    <n v="33.929681413863392"/>
    <x v="6"/>
  </r>
  <r>
    <n v="3677680"/>
    <x v="4"/>
    <x v="1438"/>
    <x v="8"/>
    <x v="7"/>
    <n v="1250"/>
    <x v="0"/>
    <n v="5781.9990703005697"/>
    <s v="Female"/>
    <s v="25 - 30"/>
    <x v="1"/>
    <n v="37.539177762872221"/>
    <x v="1"/>
  </r>
  <r>
    <n v="4612458"/>
    <x v="1"/>
    <x v="1439"/>
    <x v="1"/>
    <x v="1"/>
    <n v="1200"/>
    <x v="4"/>
    <n v="5784.3926939012708"/>
    <s v="Female"/>
    <s v="40 - 50"/>
    <x v="1"/>
    <n v="37.361195220501855"/>
    <x v="1"/>
  </r>
  <r>
    <n v="5085217"/>
    <x v="2"/>
    <x v="1440"/>
    <x v="8"/>
    <x v="7"/>
    <n v="1400"/>
    <x v="3"/>
    <n v="5784.6131522721143"/>
    <s v="Male"/>
    <s v="30 - 40"/>
    <x v="1"/>
    <n v="37.159701210733672"/>
    <x v="1"/>
  </r>
  <r>
    <n v="5230605"/>
    <x v="4"/>
    <x v="1441"/>
    <x v="0"/>
    <x v="0"/>
    <n v="1100"/>
    <x v="1"/>
    <n v="5784.928638872012"/>
    <s v="Female"/>
    <s v="40 - 50"/>
    <x v="1"/>
    <n v="38.59095322317237"/>
    <x v="1"/>
  </r>
  <r>
    <n v="4023020"/>
    <x v="4"/>
    <x v="1442"/>
    <x v="5"/>
    <x v="0"/>
    <n v="1250"/>
    <x v="0"/>
    <n v="5785.9687323806484"/>
    <s v="Female"/>
    <s v="30 - 40"/>
    <x v="1"/>
    <n v="37.081378124968246"/>
    <x v="1"/>
  </r>
  <r>
    <n v="5394336"/>
    <x v="1"/>
    <x v="1443"/>
    <x v="1"/>
    <x v="1"/>
    <n v="1400"/>
    <x v="3"/>
    <n v="5788.7195487634317"/>
    <s v="Male"/>
    <s v="25 - 30"/>
    <x v="1"/>
    <n v="35.784054396343038"/>
    <x v="6"/>
  </r>
  <r>
    <n v="3857868"/>
    <x v="1"/>
    <x v="1444"/>
    <x v="15"/>
    <x v="11"/>
    <n v="1400"/>
    <x v="5"/>
    <n v="5789.323228641756"/>
    <s v="Male"/>
    <s v="25 - 30"/>
    <x v="1"/>
    <n v="34.268796074824692"/>
    <x v="6"/>
  </r>
  <r>
    <n v="4812184"/>
    <x v="4"/>
    <x v="1445"/>
    <x v="5"/>
    <x v="0"/>
    <n v="1250"/>
    <x v="0"/>
    <n v="5793.5461291456886"/>
    <s v="Female"/>
    <s v="40 - 50"/>
    <x v="1"/>
    <n v="34.458784812331949"/>
    <x v="6"/>
  </r>
  <r>
    <n v="5436030"/>
    <x v="5"/>
    <x v="1446"/>
    <x v="3"/>
    <x v="3"/>
    <n v="1250"/>
    <x v="0"/>
    <n v="5794.4433773214214"/>
    <s v="Male"/>
    <s v="30 - 40"/>
    <x v="1"/>
    <n v="38.623595641234537"/>
    <x v="1"/>
  </r>
  <r>
    <n v="3943318"/>
    <x v="4"/>
    <x v="1447"/>
    <x v="6"/>
    <x v="5"/>
    <n v="1250"/>
    <x v="0"/>
    <n v="5795.5891233309121"/>
    <s v="Female"/>
    <s v="60 - 70"/>
    <x v="1"/>
    <n v="37.231343280803635"/>
    <x v="1"/>
  </r>
  <r>
    <n v="5254768"/>
    <x v="3"/>
    <x v="1448"/>
    <x v="4"/>
    <x v="4"/>
    <n v="1100"/>
    <x v="1"/>
    <n v="5795.6753147206482"/>
    <s v="Male"/>
    <s v="60 - 70"/>
    <x v="1"/>
    <n v="38.179840257839153"/>
    <x v="1"/>
  </r>
  <r>
    <n v="5278675"/>
    <x v="1"/>
    <x v="1449"/>
    <x v="0"/>
    <x v="0"/>
    <n v="1400"/>
    <x v="3"/>
    <n v="5798.5856799318844"/>
    <s v="Male"/>
    <s v="40 - 50"/>
    <x v="1"/>
    <n v="33.997858882843275"/>
    <x v="6"/>
  </r>
  <r>
    <n v="3832369"/>
    <x v="1"/>
    <x v="1450"/>
    <x v="6"/>
    <x v="5"/>
    <n v="1400"/>
    <x v="5"/>
    <n v="5799.2269163765086"/>
    <s v="Female"/>
    <s v="25 - 30"/>
    <x v="1"/>
    <n v="35.842667749688715"/>
    <x v="6"/>
  </r>
  <r>
    <n v="3774209"/>
    <x v="2"/>
    <x v="1451"/>
    <x v="4"/>
    <x v="4"/>
    <n v="1400"/>
    <x v="3"/>
    <n v="5801.3650792190856"/>
    <s v="Male"/>
    <s v="40 - 50"/>
    <x v="1"/>
    <n v="34.114410042791071"/>
    <x v="6"/>
  </r>
  <r>
    <n v="3442282"/>
    <x v="2"/>
    <x v="1452"/>
    <x v="0"/>
    <x v="0"/>
    <n v="1400"/>
    <x v="3"/>
    <n v="5802.2869816909342"/>
    <s v="Female"/>
    <s v="25 - 30"/>
    <x v="1"/>
    <n v="35.271909208130467"/>
    <x v="6"/>
  </r>
  <r>
    <n v="3224313"/>
    <x v="3"/>
    <x v="1453"/>
    <x v="9"/>
    <x v="8"/>
    <n v="1400"/>
    <x v="3"/>
    <n v="5802.3323629106617"/>
    <s v="Male"/>
    <s v="40 - 50"/>
    <x v="1"/>
    <n v="37.697906469382971"/>
    <x v="1"/>
  </r>
  <r>
    <n v="4739217"/>
    <x v="2"/>
    <x v="1454"/>
    <x v="5"/>
    <x v="0"/>
    <n v="1400"/>
    <x v="5"/>
    <n v="5802.5288094523821"/>
    <s v="Male"/>
    <s v="40 - 50"/>
    <x v="1"/>
    <n v="38.667490438882979"/>
    <x v="1"/>
  </r>
  <r>
    <n v="4186587"/>
    <x v="2"/>
    <x v="1455"/>
    <x v="4"/>
    <x v="4"/>
    <n v="1400"/>
    <x v="5"/>
    <n v="5803.6191234890912"/>
    <s v="Male"/>
    <s v="30 - 40"/>
    <x v="1"/>
    <n v="37.864382202468121"/>
    <x v="1"/>
  </r>
  <r>
    <n v="4760513"/>
    <x v="2"/>
    <x v="1456"/>
    <x v="0"/>
    <x v="0"/>
    <n v="1400"/>
    <x v="5"/>
    <n v="5804.2709388744497"/>
    <s v="Female"/>
    <s v="30 - 40"/>
    <x v="1"/>
    <n v="38.461834321802478"/>
    <x v="1"/>
  </r>
  <r>
    <n v="5462640"/>
    <x v="4"/>
    <x v="1457"/>
    <x v="15"/>
    <x v="11"/>
    <n v="1250"/>
    <x v="0"/>
    <n v="5804.4304872676503"/>
    <s v="Male"/>
    <s v="40 - 50"/>
    <x v="1"/>
    <n v="34.670180836196224"/>
    <x v="6"/>
  </r>
  <r>
    <n v="4375199"/>
    <x v="3"/>
    <x v="1458"/>
    <x v="0"/>
    <x v="0"/>
    <n v="1100"/>
    <x v="1"/>
    <n v="5804.8954653654728"/>
    <s v="Male"/>
    <s v="50 - 60"/>
    <x v="1"/>
    <n v="36.563559257737815"/>
    <x v="1"/>
  </r>
  <r>
    <n v="3370868"/>
    <x v="3"/>
    <x v="1459"/>
    <x v="5"/>
    <x v="0"/>
    <n v="1100"/>
    <x v="1"/>
    <n v="5804.9646125976287"/>
    <s v="Male"/>
    <s v="18-25"/>
    <x v="1"/>
    <n v="34.760716094388833"/>
    <x v="6"/>
  </r>
  <r>
    <n v="3907046"/>
    <x v="3"/>
    <x v="1460"/>
    <x v="3"/>
    <x v="3"/>
    <n v="1000"/>
    <x v="2"/>
    <n v="5806.1602575525922"/>
    <s v="Male"/>
    <s v="60 - 70"/>
    <x v="1"/>
    <n v="34.951793612454864"/>
    <x v="6"/>
  </r>
  <r>
    <n v="5384839"/>
    <x v="2"/>
    <x v="1461"/>
    <x v="6"/>
    <x v="5"/>
    <n v="1200"/>
    <x v="4"/>
    <n v="5806.6883409511474"/>
    <s v="Male"/>
    <s v="30 - 40"/>
    <x v="1"/>
    <n v="36.927788227110923"/>
    <x v="1"/>
  </r>
  <r>
    <n v="3794896"/>
    <x v="2"/>
    <x v="1462"/>
    <x v="3"/>
    <x v="3"/>
    <n v="1400"/>
    <x v="3"/>
    <n v="5808.0968031079801"/>
    <s v="Male"/>
    <s v="18-25"/>
    <x v="1"/>
    <n v="34.423003847011643"/>
    <x v="6"/>
  </r>
  <r>
    <n v="5356577"/>
    <x v="4"/>
    <x v="1463"/>
    <x v="11"/>
    <x v="10"/>
    <n v="1250"/>
    <x v="0"/>
    <n v="5809.4037386818836"/>
    <s v="Male"/>
    <s v="18-25"/>
    <x v="1"/>
    <n v="36.933324159095612"/>
    <x v="1"/>
  </r>
  <r>
    <n v="5348776"/>
    <x v="3"/>
    <x v="1464"/>
    <x v="1"/>
    <x v="1"/>
    <n v="1000"/>
    <x v="2"/>
    <n v="5809.4532236769955"/>
    <s v="Female"/>
    <s v="30 - 40"/>
    <x v="1"/>
    <n v="36.295867359801591"/>
    <x v="1"/>
  </r>
  <r>
    <n v="5105461"/>
    <x v="4"/>
    <x v="1465"/>
    <x v="7"/>
    <x v="6"/>
    <n v="1250"/>
    <x v="0"/>
    <n v="5812.6935059426014"/>
    <s v="Female"/>
    <s v="30 - 40"/>
    <x v="1"/>
    <n v="34.323610690074823"/>
    <x v="6"/>
  </r>
  <r>
    <n v="4102308"/>
    <x v="4"/>
    <x v="1466"/>
    <x v="6"/>
    <x v="5"/>
    <n v="1250"/>
    <x v="0"/>
    <n v="5812.762991730483"/>
    <s v="Male"/>
    <s v="40 - 50"/>
    <x v="1"/>
    <n v="34.219944725207682"/>
    <x v="6"/>
  </r>
  <r>
    <n v="5120564"/>
    <x v="1"/>
    <x v="1467"/>
    <x v="3"/>
    <x v="3"/>
    <n v="1200"/>
    <x v="4"/>
    <n v="5813.361486280799"/>
    <s v="Male"/>
    <s v="40 - 50"/>
    <x v="1"/>
    <n v="37.472677733847313"/>
    <x v="1"/>
  </r>
  <r>
    <n v="3923847"/>
    <x v="5"/>
    <x v="1468"/>
    <x v="15"/>
    <x v="11"/>
    <n v="1250"/>
    <x v="0"/>
    <n v="5814.6507164780351"/>
    <s v="Male"/>
    <s v="25 - 30"/>
    <x v="1"/>
    <n v="38.431134999392214"/>
    <x v="1"/>
  </r>
  <r>
    <n v="3372237"/>
    <x v="4"/>
    <x v="1469"/>
    <x v="0"/>
    <x v="0"/>
    <n v="1250"/>
    <x v="0"/>
    <n v="5815.2823475161531"/>
    <s v="Female"/>
    <b v="1"/>
    <x v="1"/>
    <n v="37.173625327699447"/>
    <x v="1"/>
  </r>
  <r>
    <n v="4502076"/>
    <x v="3"/>
    <x v="1470"/>
    <x v="4"/>
    <x v="4"/>
    <n v="1000"/>
    <x v="2"/>
    <n v="5816.2850389674513"/>
    <s v="Male"/>
    <s v="25 - 30"/>
    <x v="1"/>
    <n v="35.873090762363447"/>
    <x v="6"/>
  </r>
  <r>
    <n v="3528521"/>
    <x v="1"/>
    <x v="1471"/>
    <x v="1"/>
    <x v="1"/>
    <n v="1400"/>
    <x v="5"/>
    <n v="5816.9570586456439"/>
    <s v="Male"/>
    <s v="25 - 30"/>
    <x v="1"/>
    <n v="36.063885152970919"/>
    <x v="1"/>
  </r>
  <r>
    <n v="3515523"/>
    <x v="3"/>
    <x v="1472"/>
    <x v="8"/>
    <x v="7"/>
    <n v="1000"/>
    <x v="2"/>
    <n v="5817.2967461799763"/>
    <s v="Female"/>
    <s v="30 - 40"/>
    <x v="1"/>
    <n v="38.659897937096247"/>
    <x v="1"/>
  </r>
  <r>
    <n v="4024811"/>
    <x v="4"/>
    <x v="1473"/>
    <x v="6"/>
    <x v="5"/>
    <n v="1250"/>
    <x v="0"/>
    <n v="5817.7083031320062"/>
    <s v="Female"/>
    <s v="30 - 40"/>
    <x v="1"/>
    <n v="34.5594543919226"/>
    <x v="6"/>
  </r>
  <r>
    <n v="3972681"/>
    <x v="2"/>
    <x v="1474"/>
    <x v="6"/>
    <x v="5"/>
    <n v="1400"/>
    <x v="5"/>
    <n v="5818.3810058022964"/>
    <s v="Male"/>
    <s v="18-25"/>
    <x v="1"/>
    <n v="36.143105590564971"/>
    <x v="1"/>
  </r>
  <r>
    <n v="3540477"/>
    <x v="3"/>
    <x v="1475"/>
    <x v="12"/>
    <x v="11"/>
    <n v="1100"/>
    <x v="1"/>
    <n v="5820.3676613243533"/>
    <s v="Male"/>
    <s v="40 - 50"/>
    <x v="1"/>
    <n v="35.076546495119906"/>
    <x v="6"/>
  </r>
  <r>
    <n v="5458518"/>
    <x v="4"/>
    <x v="1476"/>
    <x v="1"/>
    <x v="1"/>
    <n v="1250"/>
    <x v="0"/>
    <n v="5820.5543940762082"/>
    <s v="Female"/>
    <b v="1"/>
    <x v="1"/>
    <n v="34.366489675808189"/>
    <x v="6"/>
  </r>
  <r>
    <n v="3856031"/>
    <x v="4"/>
    <x v="1477"/>
    <x v="2"/>
    <x v="2"/>
    <n v="1250"/>
    <x v="0"/>
    <n v="5822.0094230746663"/>
    <s v="Male"/>
    <s v="18-25"/>
    <x v="1"/>
    <n v="35.936920067952407"/>
    <x v="6"/>
  </r>
  <r>
    <n v="3716096"/>
    <x v="4"/>
    <x v="1478"/>
    <x v="0"/>
    <x v="0"/>
    <n v="1250"/>
    <x v="0"/>
    <n v="5822.1445627092053"/>
    <s v="Female"/>
    <s v="60 - 70"/>
    <x v="1"/>
    <n v="35.38983298936185"/>
    <x v="6"/>
  </r>
  <r>
    <n v="3506592"/>
    <x v="3"/>
    <x v="1479"/>
    <x v="1"/>
    <x v="1"/>
    <n v="1000"/>
    <x v="2"/>
    <n v="5822.2492676079319"/>
    <s v="Female"/>
    <s v="60 - 70"/>
    <x v="1"/>
    <n v="35.535303275512781"/>
    <x v="6"/>
  </r>
  <r>
    <n v="5443586"/>
    <x v="3"/>
    <x v="1480"/>
    <x v="5"/>
    <x v="0"/>
    <n v="1100"/>
    <x v="1"/>
    <n v="5824.306126868607"/>
    <s v="Female"/>
    <s v="30 - 40"/>
    <x v="1"/>
    <n v="33.79314996629472"/>
    <x v="6"/>
  </r>
  <r>
    <n v="4641951"/>
    <x v="3"/>
    <x v="1481"/>
    <x v="11"/>
    <x v="10"/>
    <n v="1100"/>
    <x v="1"/>
    <n v="5826.2043591666543"/>
    <s v="Female"/>
    <s v="25 - 30"/>
    <x v="1"/>
    <n v="34.441164382752511"/>
    <x v="6"/>
  </r>
  <r>
    <n v="3463642"/>
    <x v="4"/>
    <x v="1482"/>
    <x v="3"/>
    <x v="3"/>
    <n v="1250"/>
    <x v="0"/>
    <n v="5827.0378565321316"/>
    <s v="Male"/>
    <s v="50 - 60"/>
    <x v="1"/>
    <n v="35.810145637355596"/>
    <x v="6"/>
  </r>
  <r>
    <n v="4221946"/>
    <x v="2"/>
    <x v="1483"/>
    <x v="8"/>
    <x v="7"/>
    <n v="1200"/>
    <x v="4"/>
    <n v="5827.601008849846"/>
    <s v="Male"/>
    <s v="18-25"/>
    <x v="1"/>
    <n v="34.946004055483769"/>
    <x v="6"/>
  </r>
  <r>
    <n v="3637363"/>
    <x v="4"/>
    <x v="1484"/>
    <x v="1"/>
    <x v="1"/>
    <n v="1250"/>
    <x v="0"/>
    <n v="5828.2616716902012"/>
    <s v="Male"/>
    <s v="30 - 40"/>
    <x v="1"/>
    <n v="38.656566788148794"/>
    <x v="1"/>
  </r>
  <r>
    <n v="4641637"/>
    <x v="3"/>
    <x v="1485"/>
    <x v="6"/>
    <x v="5"/>
    <n v="1100"/>
    <x v="1"/>
    <n v="5830.2028178350738"/>
    <s v="Male"/>
    <b v="1"/>
    <x v="1"/>
    <n v="37.08441031096428"/>
    <x v="1"/>
  </r>
  <r>
    <n v="3374148"/>
    <x v="4"/>
    <x v="1486"/>
    <x v="0"/>
    <x v="0"/>
    <n v="1250"/>
    <x v="0"/>
    <n v="5830.8171999320939"/>
    <s v="Male"/>
    <s v="60 - 70"/>
    <x v="1"/>
    <n v="35.768004146799328"/>
    <x v="6"/>
  </r>
  <r>
    <n v="3245422"/>
    <x v="3"/>
    <x v="1487"/>
    <x v="3"/>
    <x v="3"/>
    <n v="1100"/>
    <x v="1"/>
    <n v="5831.174794574059"/>
    <s v="Female"/>
    <s v="18-25"/>
    <x v="1"/>
    <n v="34.412641084515755"/>
    <x v="6"/>
  </r>
  <r>
    <n v="5370013"/>
    <x v="0"/>
    <x v="1488"/>
    <x v="1"/>
    <x v="1"/>
    <n v="1400"/>
    <x v="5"/>
    <n v="5832.5250113878947"/>
    <s v="Male"/>
    <s v="40 - 50"/>
    <x v="1"/>
    <n v="35.112249824781095"/>
    <x v="6"/>
  </r>
  <r>
    <n v="4568148"/>
    <x v="4"/>
    <x v="1489"/>
    <x v="3"/>
    <x v="3"/>
    <n v="1250"/>
    <x v="0"/>
    <n v="5833.4335413687131"/>
    <s v="Male"/>
    <s v="18-25"/>
    <x v="1"/>
    <n v="37.109111177412728"/>
    <x v="1"/>
  </r>
  <r>
    <n v="3851672"/>
    <x v="2"/>
    <x v="1490"/>
    <x v="0"/>
    <x v="0"/>
    <n v="1100"/>
    <x v="1"/>
    <n v="5833.7435136344038"/>
    <s v="Male"/>
    <s v="30 - 40"/>
    <x v="1"/>
    <n v="33.451970747589662"/>
    <x v="6"/>
  </r>
  <r>
    <n v="5411917"/>
    <x v="2"/>
    <x v="1491"/>
    <x v="7"/>
    <x v="6"/>
    <n v="1200"/>
    <x v="4"/>
    <n v="5835.5993105529851"/>
    <s v="Male"/>
    <s v="50 - 60"/>
    <x v="1"/>
    <n v="34.997760318328432"/>
    <x v="6"/>
  </r>
  <r>
    <n v="5078459"/>
    <x v="4"/>
    <x v="1492"/>
    <x v="4"/>
    <x v="4"/>
    <n v="1250"/>
    <x v="0"/>
    <n v="5836.810891378107"/>
    <s v="Male"/>
    <s v="40 - 50"/>
    <x v="1"/>
    <n v="37.514213666630617"/>
    <x v="1"/>
  </r>
  <r>
    <n v="4267607"/>
    <x v="0"/>
    <x v="1493"/>
    <x v="14"/>
    <x v="12"/>
    <n v="1200"/>
    <x v="4"/>
    <n v="5837.9806022532421"/>
    <s v="Male"/>
    <s v="30 - 40"/>
    <x v="1"/>
    <n v="36.255489534309106"/>
    <x v="1"/>
  </r>
  <r>
    <n v="3631720"/>
    <x v="4"/>
    <x v="1494"/>
    <x v="8"/>
    <x v="7"/>
    <n v="1250"/>
    <x v="0"/>
    <n v="5842.2234785625496"/>
    <s v="Female"/>
    <s v="18-25"/>
    <x v="1"/>
    <n v="37.311813670175432"/>
    <x v="1"/>
  </r>
  <r>
    <n v="4598963"/>
    <x v="3"/>
    <x v="1495"/>
    <x v="3"/>
    <x v="3"/>
    <n v="1000"/>
    <x v="2"/>
    <n v="5842.6334439649891"/>
    <s v="Female"/>
    <s v="60 - 70"/>
    <x v="1"/>
    <n v="38.802413184159789"/>
    <x v="1"/>
  </r>
  <r>
    <n v="4541341"/>
    <x v="4"/>
    <x v="1496"/>
    <x v="8"/>
    <x v="7"/>
    <n v="1250"/>
    <x v="0"/>
    <n v="5842.952155350521"/>
    <s v="Male"/>
    <s v="30 - 40"/>
    <x v="1"/>
    <n v="34.037292619285395"/>
    <x v="6"/>
  </r>
  <r>
    <n v="5158369"/>
    <x v="1"/>
    <x v="1497"/>
    <x v="5"/>
    <x v="0"/>
    <n v="1400"/>
    <x v="3"/>
    <n v="5843.1618257752389"/>
    <s v="Female"/>
    <s v="30 - 40"/>
    <x v="1"/>
    <n v="34.571114043433006"/>
    <x v="6"/>
  </r>
  <r>
    <n v="5186846"/>
    <x v="4"/>
    <x v="1498"/>
    <x v="8"/>
    <x v="7"/>
    <n v="1250"/>
    <x v="0"/>
    <n v="5843.7114466599887"/>
    <s v="Female"/>
    <s v="30 - 40"/>
    <x v="1"/>
    <n v="34.019360962633613"/>
    <x v="6"/>
  </r>
  <r>
    <n v="5434522"/>
    <x v="1"/>
    <x v="1499"/>
    <x v="3"/>
    <x v="3"/>
    <n v="1400"/>
    <x v="5"/>
    <n v="5844.1449474229985"/>
    <s v="Male"/>
    <s v="25 - 30"/>
    <x v="1"/>
    <n v="35.448412492474304"/>
    <x v="6"/>
  </r>
  <r>
    <n v="3831661"/>
    <x v="3"/>
    <x v="1500"/>
    <x v="3"/>
    <x v="3"/>
    <n v="1000"/>
    <x v="2"/>
    <n v="5847.4820791482316"/>
    <s v="Female"/>
    <s v="50 - 60"/>
    <x v="1"/>
    <n v="35.570033982187667"/>
    <x v="6"/>
  </r>
  <r>
    <n v="4238819"/>
    <x v="4"/>
    <x v="1501"/>
    <x v="13"/>
    <x v="5"/>
    <n v="1250"/>
    <x v="0"/>
    <n v="5850.4149666627163"/>
    <s v="Male"/>
    <s v="30 - 40"/>
    <x v="1"/>
    <n v="36.31086017886004"/>
    <x v="1"/>
  </r>
  <r>
    <n v="4876860"/>
    <x v="2"/>
    <x v="1502"/>
    <x v="0"/>
    <x v="0"/>
    <n v="1400"/>
    <x v="3"/>
    <n v="5851.5912223706518"/>
    <s v="Female"/>
    <s v="30 - 40"/>
    <x v="1"/>
    <n v="38.808792069749337"/>
    <x v="1"/>
  </r>
  <r>
    <n v="3666018"/>
    <x v="3"/>
    <x v="1503"/>
    <x v="0"/>
    <x v="0"/>
    <n v="1000"/>
    <x v="2"/>
    <n v="5852.2826257716133"/>
    <s v="Male"/>
    <s v="30 - 40"/>
    <x v="1"/>
    <n v="37.37016297427035"/>
    <x v="1"/>
  </r>
  <r>
    <n v="4914741"/>
    <x v="0"/>
    <x v="1504"/>
    <x v="7"/>
    <x v="6"/>
    <n v="1200"/>
    <x v="4"/>
    <n v="5853.102991700749"/>
    <s v="Male"/>
    <s v="30 - 40"/>
    <x v="1"/>
    <n v="35.473450126830002"/>
    <x v="6"/>
  </r>
  <r>
    <n v="4766622"/>
    <x v="3"/>
    <x v="1505"/>
    <x v="5"/>
    <x v="0"/>
    <n v="1000"/>
    <x v="2"/>
    <n v="5853.2776916115354"/>
    <s v="Male"/>
    <s v="40 - 50"/>
    <x v="1"/>
    <n v="33.79995523533929"/>
    <x v="6"/>
  </r>
  <r>
    <n v="3336394"/>
    <x v="3"/>
    <x v="1506"/>
    <x v="0"/>
    <x v="0"/>
    <n v="1100"/>
    <x v="1"/>
    <n v="5859.8115738079478"/>
    <s v="Female"/>
    <s v="40 - 50"/>
    <x v="1"/>
    <n v="37.261525306500261"/>
    <x v="1"/>
  </r>
  <r>
    <n v="4838353"/>
    <x v="4"/>
    <x v="1507"/>
    <x v="5"/>
    <x v="0"/>
    <n v="1250"/>
    <x v="0"/>
    <n v="5861.5913959314184"/>
    <s v="Female"/>
    <s v="30 - 40"/>
    <x v="1"/>
    <n v="38.06815966943438"/>
    <x v="1"/>
  </r>
  <r>
    <n v="3913257"/>
    <x v="3"/>
    <x v="1508"/>
    <x v="4"/>
    <x v="4"/>
    <n v="1100"/>
    <x v="1"/>
    <n v="5866.5270077014029"/>
    <s v="Male"/>
    <s v="30 - 40"/>
    <x v="1"/>
    <n v="35.337945429943176"/>
    <x v="6"/>
  </r>
  <r>
    <n v="3346130"/>
    <x v="1"/>
    <x v="1509"/>
    <x v="7"/>
    <x v="6"/>
    <n v="1400"/>
    <x v="3"/>
    <n v="5867.0355002724227"/>
    <s v="Female"/>
    <s v="25 - 30"/>
    <x v="1"/>
    <n v="34.30290494150497"/>
    <x v="6"/>
  </r>
  <r>
    <n v="3853901"/>
    <x v="2"/>
    <x v="1510"/>
    <x v="13"/>
    <x v="5"/>
    <n v="1200"/>
    <x v="4"/>
    <n v="5867.8558996398015"/>
    <s v="Male"/>
    <s v="40 - 50"/>
    <x v="1"/>
    <n v="37.136774033165437"/>
    <x v="1"/>
  </r>
  <r>
    <n v="3554457"/>
    <x v="2"/>
    <x v="1511"/>
    <x v="7"/>
    <x v="6"/>
    <n v="1400"/>
    <x v="3"/>
    <n v="5869.870989382307"/>
    <s v="Male"/>
    <s v="40 - 50"/>
    <x v="1"/>
    <n v="38.33308282663706"/>
    <x v="1"/>
  </r>
  <r>
    <n v="4912804"/>
    <x v="4"/>
    <x v="1512"/>
    <x v="3"/>
    <x v="3"/>
    <n v="1250"/>
    <x v="0"/>
    <n v="5870.4675241713294"/>
    <s v="Female"/>
    <s v="25 - 30"/>
    <x v="1"/>
    <n v="35.603349491913498"/>
    <x v="6"/>
  </r>
  <r>
    <n v="5008872"/>
    <x v="2"/>
    <x v="1513"/>
    <x v="10"/>
    <x v="9"/>
    <n v="1200"/>
    <x v="4"/>
    <n v="5872.0297062579402"/>
    <s v="Male"/>
    <s v="30 - 40"/>
    <x v="1"/>
    <n v="35.141508000122435"/>
    <x v="6"/>
  </r>
  <r>
    <n v="5007737"/>
    <x v="4"/>
    <x v="1514"/>
    <x v="10"/>
    <x v="9"/>
    <n v="1100"/>
    <x v="1"/>
    <n v="5874.0199591436412"/>
    <s v="Male"/>
    <s v="50 - 60"/>
    <x v="1"/>
    <n v="37.823389507496735"/>
    <x v="1"/>
  </r>
  <r>
    <n v="4893857"/>
    <x v="3"/>
    <x v="1515"/>
    <x v="0"/>
    <x v="0"/>
    <n v="1000"/>
    <x v="2"/>
    <n v="5877.5236208309925"/>
    <s v="Male"/>
    <s v="30 - 40"/>
    <x v="1"/>
    <n v="35.17062200757357"/>
    <x v="6"/>
  </r>
  <r>
    <n v="5275856"/>
    <x v="4"/>
    <x v="1516"/>
    <x v="0"/>
    <x v="0"/>
    <n v="1250"/>
    <x v="0"/>
    <n v="5878.817976944606"/>
    <s v="Male"/>
    <s v="50 - 60"/>
    <x v="1"/>
    <n v="36.736103044475158"/>
    <x v="1"/>
  </r>
  <r>
    <n v="5110801"/>
    <x v="1"/>
    <x v="1517"/>
    <x v="0"/>
    <x v="0"/>
    <n v="1400"/>
    <x v="5"/>
    <n v="5879.0186384044537"/>
    <s v="Male"/>
    <s v="18-25"/>
    <x v="1"/>
    <n v="34.402444334952939"/>
    <x v="6"/>
  </r>
  <r>
    <n v="3481481"/>
    <x v="2"/>
    <x v="1518"/>
    <x v="0"/>
    <x v="0"/>
    <n v="1400"/>
    <x v="5"/>
    <n v="5880.0154997985874"/>
    <s v="Female"/>
    <b v="1"/>
    <x v="1"/>
    <n v="37.703914552372531"/>
    <x v="1"/>
  </r>
  <r>
    <n v="4485473"/>
    <x v="2"/>
    <x v="1519"/>
    <x v="0"/>
    <x v="0"/>
    <n v="1200"/>
    <x v="4"/>
    <n v="5880.3913981331852"/>
    <s v="Female"/>
    <s v="40 - 50"/>
    <x v="1"/>
    <n v="38.456292135838233"/>
    <x v="1"/>
  </r>
  <r>
    <n v="4928845"/>
    <x v="3"/>
    <x v="1520"/>
    <x v="10"/>
    <x v="9"/>
    <n v="1250"/>
    <x v="0"/>
    <n v="5883.4672369195378"/>
    <s v="Male"/>
    <s v="25 - 30"/>
    <x v="1"/>
    <n v="33.534226825979729"/>
    <x v="6"/>
  </r>
  <r>
    <n v="3819658"/>
    <x v="1"/>
    <x v="1521"/>
    <x v="0"/>
    <x v="0"/>
    <n v="1400"/>
    <x v="5"/>
    <n v="5885.2452242552799"/>
    <s v="Male"/>
    <s v="30 - 40"/>
    <x v="1"/>
    <n v="35.434782477741017"/>
    <x v="6"/>
  </r>
  <r>
    <n v="4380979"/>
    <x v="3"/>
    <x v="1522"/>
    <x v="0"/>
    <x v="0"/>
    <n v="1000"/>
    <x v="2"/>
    <n v="5885.28602223914"/>
    <s v="Male"/>
    <s v="18-25"/>
    <x v="1"/>
    <n v="38.690990918837521"/>
    <x v="1"/>
  </r>
  <r>
    <n v="4252722"/>
    <x v="2"/>
    <x v="1523"/>
    <x v="0"/>
    <x v="0"/>
    <n v="1400"/>
    <x v="3"/>
    <n v="5886.4888512470707"/>
    <s v="Male"/>
    <s v="40 - 50"/>
    <x v="1"/>
    <n v="33.411834438346233"/>
    <x v="6"/>
  </r>
  <r>
    <n v="5245804"/>
    <x v="4"/>
    <x v="1524"/>
    <x v="0"/>
    <x v="0"/>
    <n v="1250"/>
    <x v="0"/>
    <n v="5887.3574515331256"/>
    <s v="Female"/>
    <s v="25 - 30"/>
    <x v="1"/>
    <n v="36.452277698700641"/>
    <x v="1"/>
  </r>
  <r>
    <n v="3276499"/>
    <x v="3"/>
    <x v="1525"/>
    <x v="7"/>
    <x v="6"/>
    <n v="1000"/>
    <x v="2"/>
    <n v="5887.9273691047556"/>
    <s v="Male"/>
    <s v="18-25"/>
    <x v="1"/>
    <n v="36.376111385690123"/>
    <x v="1"/>
  </r>
  <r>
    <n v="5331713"/>
    <x v="2"/>
    <x v="1526"/>
    <x v="3"/>
    <x v="3"/>
    <n v="1400"/>
    <x v="5"/>
    <n v="5891.24399315752"/>
    <s v="Male"/>
    <s v="30 - 40"/>
    <x v="1"/>
    <n v="38.13840204900854"/>
    <x v="1"/>
  </r>
  <r>
    <n v="3561416"/>
    <x v="1"/>
    <x v="1527"/>
    <x v="5"/>
    <x v="0"/>
    <n v="1200"/>
    <x v="4"/>
    <n v="5894.4009155667263"/>
    <s v="Male"/>
    <s v="25 - 30"/>
    <x v="1"/>
    <n v="37.324986869069619"/>
    <x v="1"/>
  </r>
  <r>
    <n v="5399174"/>
    <x v="1"/>
    <x v="1528"/>
    <x v="8"/>
    <x v="7"/>
    <n v="1200"/>
    <x v="4"/>
    <n v="5894.8841941656401"/>
    <s v="Female"/>
    <s v="25 - 30"/>
    <x v="1"/>
    <n v="35.111095896302892"/>
    <x v="6"/>
  </r>
  <r>
    <n v="4904270"/>
    <x v="4"/>
    <x v="1529"/>
    <x v="3"/>
    <x v="3"/>
    <n v="1250"/>
    <x v="0"/>
    <n v="5895.2135259857178"/>
    <s v="Male"/>
    <s v="50 - 60"/>
    <x v="1"/>
    <n v="35.347699769646113"/>
    <x v="6"/>
  </r>
  <r>
    <n v="5221181"/>
    <x v="4"/>
    <x v="1530"/>
    <x v="3"/>
    <x v="3"/>
    <n v="1250"/>
    <x v="0"/>
    <n v="5896.2985615762555"/>
    <s v="Female"/>
    <s v="40 - 50"/>
    <x v="1"/>
    <n v="37.297727430818775"/>
    <x v="1"/>
  </r>
  <r>
    <n v="4529141"/>
    <x v="4"/>
    <x v="1531"/>
    <x v="7"/>
    <x v="6"/>
    <n v="1250"/>
    <x v="0"/>
    <n v="5896.5012814828442"/>
    <s v="Male"/>
    <s v="50 - 60"/>
    <x v="1"/>
    <n v="38.355640014674869"/>
    <x v="1"/>
  </r>
  <r>
    <n v="4747755"/>
    <x v="2"/>
    <x v="1532"/>
    <x v="4"/>
    <x v="4"/>
    <n v="1400"/>
    <x v="5"/>
    <n v="5896.7063974005068"/>
    <s v="Male"/>
    <s v="18-25"/>
    <x v="1"/>
    <n v="35.224512766613898"/>
    <x v="6"/>
  </r>
  <r>
    <n v="4284904"/>
    <x v="3"/>
    <x v="1533"/>
    <x v="0"/>
    <x v="0"/>
    <n v="1000"/>
    <x v="2"/>
    <n v="5897.0344970336791"/>
    <s v="Male"/>
    <s v="50 - 60"/>
    <x v="1"/>
    <n v="37.647133940634312"/>
    <x v="1"/>
  </r>
  <r>
    <n v="5402432"/>
    <x v="4"/>
    <x v="1534"/>
    <x v="0"/>
    <x v="0"/>
    <n v="1250"/>
    <x v="0"/>
    <n v="5898.5689399787607"/>
    <s v="Male"/>
    <s v="40 - 50"/>
    <x v="1"/>
    <n v="36.949397172432604"/>
    <x v="1"/>
  </r>
  <r>
    <n v="3497145"/>
    <x v="3"/>
    <x v="1535"/>
    <x v="8"/>
    <x v="7"/>
    <n v="1250"/>
    <x v="0"/>
    <n v="5902.2832426723253"/>
    <s v="Male"/>
    <s v="30 - 40"/>
    <x v="1"/>
    <n v="33.731585295120176"/>
    <x v="6"/>
  </r>
  <r>
    <n v="4898497"/>
    <x v="3"/>
    <x v="1536"/>
    <x v="6"/>
    <x v="5"/>
    <n v="1000"/>
    <x v="2"/>
    <n v="5902.3775805569876"/>
    <s v="Male"/>
    <s v="25 - 30"/>
    <x v="1"/>
    <n v="36.588586987920316"/>
    <x v="1"/>
  </r>
  <r>
    <n v="3433017"/>
    <x v="3"/>
    <x v="1537"/>
    <x v="1"/>
    <x v="1"/>
    <n v="1100"/>
    <x v="1"/>
    <n v="5903.2617753238883"/>
    <s v="Male"/>
    <s v="30 - 40"/>
    <x v="1"/>
    <n v="38.067416252160086"/>
    <x v="1"/>
  </r>
  <r>
    <n v="3538090"/>
    <x v="5"/>
    <x v="1538"/>
    <x v="0"/>
    <x v="0"/>
    <n v="1250"/>
    <x v="0"/>
    <n v="5905.2816356837238"/>
    <s v="Male"/>
    <s v="30 - 40"/>
    <x v="1"/>
    <n v="37.853507757754663"/>
    <x v="1"/>
  </r>
  <r>
    <n v="4405725"/>
    <x v="4"/>
    <x v="1539"/>
    <x v="2"/>
    <x v="2"/>
    <n v="1250"/>
    <x v="0"/>
    <n v="5906.5215677047308"/>
    <s v="Female"/>
    <s v="18-25"/>
    <x v="1"/>
    <n v="36.07327925948772"/>
    <x v="1"/>
  </r>
  <r>
    <n v="3768801"/>
    <x v="3"/>
    <x v="1540"/>
    <x v="8"/>
    <x v="7"/>
    <n v="1100"/>
    <x v="1"/>
    <n v="5907.5107182117881"/>
    <s v="Female"/>
    <b v="1"/>
    <x v="1"/>
    <n v="33.904722846521189"/>
    <x v="6"/>
  </r>
  <r>
    <n v="3461647"/>
    <x v="3"/>
    <x v="1541"/>
    <x v="0"/>
    <x v="0"/>
    <n v="1000"/>
    <x v="2"/>
    <n v="5907.5572826254256"/>
    <s v="Female"/>
    <s v="18-25"/>
    <x v="1"/>
    <n v="38.977934630183789"/>
    <x v="1"/>
  </r>
  <r>
    <n v="3860934"/>
    <x v="2"/>
    <x v="1542"/>
    <x v="0"/>
    <x v="0"/>
    <n v="1400"/>
    <x v="5"/>
    <n v="5908.754100481623"/>
    <s v="Male"/>
    <s v="25 - 30"/>
    <x v="1"/>
    <n v="34.872821956877246"/>
    <x v="6"/>
  </r>
  <r>
    <n v="4471936"/>
    <x v="3"/>
    <x v="1543"/>
    <x v="15"/>
    <x v="11"/>
    <n v="1000"/>
    <x v="2"/>
    <n v="5908.8453632449864"/>
    <s v="Female"/>
    <b v="1"/>
    <x v="1"/>
    <n v="38.44937219288343"/>
    <x v="1"/>
  </r>
  <r>
    <n v="3534514"/>
    <x v="4"/>
    <x v="1544"/>
    <x v="7"/>
    <x v="6"/>
    <n v="1250"/>
    <x v="0"/>
    <n v="5909.6547941309809"/>
    <s v="Male"/>
    <s v="18-25"/>
    <x v="1"/>
    <n v="36.113870210795213"/>
    <x v="1"/>
  </r>
  <r>
    <n v="4061962"/>
    <x v="1"/>
    <x v="1545"/>
    <x v="8"/>
    <x v="7"/>
    <n v="1400"/>
    <x v="5"/>
    <n v="5914.3037713240037"/>
    <s v="Male"/>
    <s v="30 - 40"/>
    <x v="1"/>
    <n v="35.680301501402113"/>
    <x v="6"/>
  </r>
  <r>
    <n v="3751603"/>
    <x v="4"/>
    <x v="1546"/>
    <x v="5"/>
    <x v="0"/>
    <n v="1250"/>
    <x v="0"/>
    <n v="5919.3817268859038"/>
    <s v="Male"/>
    <s v="40 - 50"/>
    <x v="1"/>
    <n v="36.408592369545467"/>
    <x v="1"/>
  </r>
  <r>
    <n v="5436607"/>
    <x v="4"/>
    <x v="1547"/>
    <x v="4"/>
    <x v="4"/>
    <n v="1250"/>
    <x v="0"/>
    <n v="5919.9522108561423"/>
    <s v="Male"/>
    <s v="30 - 40"/>
    <x v="1"/>
    <n v="37.303362319911031"/>
    <x v="1"/>
  </r>
  <r>
    <n v="5306560"/>
    <x v="3"/>
    <x v="1548"/>
    <x v="8"/>
    <x v="7"/>
    <n v="1400"/>
    <x v="3"/>
    <n v="5920.1299902467263"/>
    <s v="Male"/>
    <s v="25 - 30"/>
    <x v="1"/>
    <n v="38.099701203093311"/>
    <x v="1"/>
  </r>
  <r>
    <n v="5016155"/>
    <x v="2"/>
    <x v="1549"/>
    <x v="0"/>
    <x v="0"/>
    <n v="1400"/>
    <x v="3"/>
    <n v="5920.6698803744048"/>
    <s v="Female"/>
    <s v="40 - 50"/>
    <x v="1"/>
    <n v="36.720336375906967"/>
    <x v="1"/>
  </r>
  <r>
    <n v="4132718"/>
    <x v="3"/>
    <x v="1550"/>
    <x v="4"/>
    <x v="4"/>
    <n v="1000"/>
    <x v="2"/>
    <n v="5921.463042429953"/>
    <s v="Male"/>
    <s v="30 - 40"/>
    <x v="1"/>
    <n v="33.476811600170507"/>
    <x v="6"/>
  </r>
  <r>
    <n v="3890052"/>
    <x v="2"/>
    <x v="1551"/>
    <x v="0"/>
    <x v="0"/>
    <n v="1400"/>
    <x v="3"/>
    <n v="5921.5196388183585"/>
    <s v="Male"/>
    <s v="50 - 60"/>
    <x v="1"/>
    <n v="35.818041626366892"/>
    <x v="6"/>
  </r>
  <r>
    <n v="4885662"/>
    <x v="3"/>
    <x v="1552"/>
    <x v="8"/>
    <x v="7"/>
    <n v="1100"/>
    <x v="1"/>
    <n v="5922.4029082014031"/>
    <s v="Female"/>
    <s v="30 - 40"/>
    <x v="1"/>
    <n v="34.850246053192208"/>
    <x v="6"/>
  </r>
  <r>
    <n v="4028272"/>
    <x v="3"/>
    <x v="1553"/>
    <x v="3"/>
    <x v="3"/>
    <n v="1000"/>
    <x v="2"/>
    <n v="5923.3197157258592"/>
    <s v="Male"/>
    <s v="30 - 40"/>
    <x v="1"/>
    <n v="38.356822859868601"/>
    <x v="1"/>
  </r>
  <r>
    <n v="3941530"/>
    <x v="4"/>
    <x v="1554"/>
    <x v="6"/>
    <x v="5"/>
    <n v="1250"/>
    <x v="0"/>
    <n v="5924.5481310262039"/>
    <s v="Female"/>
    <s v="60 - 70"/>
    <x v="1"/>
    <n v="37.763758611789129"/>
    <x v="1"/>
  </r>
  <r>
    <n v="5499219"/>
    <x v="2"/>
    <x v="1555"/>
    <x v="3"/>
    <x v="3"/>
    <n v="1400"/>
    <x v="5"/>
    <n v="5925.6088364387033"/>
    <s v="Male"/>
    <s v="30 - 40"/>
    <x v="1"/>
    <n v="38.907420493269832"/>
    <x v="1"/>
  </r>
  <r>
    <n v="4458538"/>
    <x v="2"/>
    <x v="1556"/>
    <x v="3"/>
    <x v="3"/>
    <n v="1200"/>
    <x v="4"/>
    <n v="5926.5077494611214"/>
    <s v="Female"/>
    <s v="40 - 50"/>
    <x v="1"/>
    <n v="35.962039765457014"/>
    <x v="6"/>
  </r>
  <r>
    <n v="3314930"/>
    <x v="4"/>
    <x v="1557"/>
    <x v="15"/>
    <x v="11"/>
    <n v="1250"/>
    <x v="0"/>
    <n v="5926.6241502317234"/>
    <s v="Male"/>
    <s v="30 - 40"/>
    <x v="1"/>
    <n v="34.519913951520095"/>
    <x v="6"/>
  </r>
  <r>
    <n v="3353603"/>
    <x v="4"/>
    <x v="1558"/>
    <x v="8"/>
    <x v="7"/>
    <n v="1250"/>
    <x v="0"/>
    <n v="5927.095200075848"/>
    <s v="Female"/>
    <s v="40 - 50"/>
    <x v="1"/>
    <n v="34.458442842264688"/>
    <x v="6"/>
  </r>
  <r>
    <n v="5147266"/>
    <x v="4"/>
    <x v="1559"/>
    <x v="3"/>
    <x v="3"/>
    <n v="1250"/>
    <x v="0"/>
    <n v="5927.2382653663199"/>
    <s v="Male"/>
    <s v="30 - 40"/>
    <x v="1"/>
    <n v="33.871865510267632"/>
    <x v="6"/>
  </r>
  <r>
    <n v="5229504"/>
    <x v="5"/>
    <x v="1560"/>
    <x v="15"/>
    <x v="11"/>
    <n v="1250"/>
    <x v="0"/>
    <n v="5927.2684862719898"/>
    <s v="Male"/>
    <s v="30 - 40"/>
    <x v="1"/>
    <n v="38.166498218826781"/>
    <x v="1"/>
  </r>
  <r>
    <n v="3521470"/>
    <x v="3"/>
    <x v="1561"/>
    <x v="0"/>
    <x v="0"/>
    <n v="1000"/>
    <x v="2"/>
    <n v="5927.5842454106823"/>
    <s v="Female"/>
    <s v="18-25"/>
    <x v="1"/>
    <n v="33.816908359492409"/>
    <x v="6"/>
  </r>
  <r>
    <n v="4036477"/>
    <x v="2"/>
    <x v="1562"/>
    <x v="0"/>
    <x v="0"/>
    <n v="1200"/>
    <x v="4"/>
    <n v="5927.9162108921482"/>
    <s v="Male"/>
    <s v="25 - 30"/>
    <x v="1"/>
    <n v="38.033914385050174"/>
    <x v="1"/>
  </r>
  <r>
    <n v="5305903"/>
    <x v="2"/>
    <x v="1563"/>
    <x v="0"/>
    <x v="0"/>
    <n v="1400"/>
    <x v="3"/>
    <n v="5931.4569720426671"/>
    <s v="Female"/>
    <s v="40 - 50"/>
    <x v="1"/>
    <n v="34.383977011698192"/>
    <x v="6"/>
  </r>
  <r>
    <n v="4622136"/>
    <x v="4"/>
    <x v="1564"/>
    <x v="10"/>
    <x v="9"/>
    <n v="1250"/>
    <x v="0"/>
    <n v="5934.9426288461873"/>
    <s v="Male"/>
    <s v="25 - 30"/>
    <x v="1"/>
    <n v="37.547985856574883"/>
    <x v="1"/>
  </r>
  <r>
    <n v="4012204"/>
    <x v="3"/>
    <x v="1565"/>
    <x v="7"/>
    <x v="6"/>
    <n v="1250"/>
    <x v="0"/>
    <n v="5936.1213641513677"/>
    <s v="Female"/>
    <s v="40 - 50"/>
    <x v="1"/>
    <n v="33.348039818893469"/>
    <x v="6"/>
  </r>
  <r>
    <n v="4234855"/>
    <x v="3"/>
    <x v="1566"/>
    <x v="0"/>
    <x v="0"/>
    <n v="1000"/>
    <x v="2"/>
    <n v="5936.3580316855441"/>
    <s v="Male"/>
    <s v="40 - 50"/>
    <x v="1"/>
    <n v="38.415664248323772"/>
    <x v="1"/>
  </r>
  <r>
    <n v="5132184"/>
    <x v="4"/>
    <x v="1567"/>
    <x v="4"/>
    <x v="4"/>
    <n v="1250"/>
    <x v="0"/>
    <n v="5937.5578987287854"/>
    <s v="Female"/>
    <s v="18-25"/>
    <x v="1"/>
    <n v="38.109637004945334"/>
    <x v="1"/>
  </r>
  <r>
    <n v="4415269"/>
    <x v="3"/>
    <x v="1568"/>
    <x v="7"/>
    <x v="6"/>
    <n v="1100"/>
    <x v="1"/>
    <n v="5939.4924337785496"/>
    <s v="Female"/>
    <s v="25 - 30"/>
    <x v="1"/>
    <n v="33.80277271975622"/>
    <x v="6"/>
  </r>
  <r>
    <n v="4106150"/>
    <x v="3"/>
    <x v="1569"/>
    <x v="0"/>
    <x v="0"/>
    <n v="1000"/>
    <x v="2"/>
    <n v="5941.8468041451251"/>
    <s v="Male"/>
    <s v="25 - 30"/>
    <x v="1"/>
    <n v="35.516667172779172"/>
    <x v="6"/>
  </r>
  <r>
    <n v="3342267"/>
    <x v="3"/>
    <x v="1570"/>
    <x v="7"/>
    <x v="6"/>
    <n v="1000"/>
    <x v="2"/>
    <n v="5943.9497377906482"/>
    <s v="Male"/>
    <s v="30 - 40"/>
    <x v="1"/>
    <n v="35.88234709446462"/>
    <x v="6"/>
  </r>
  <r>
    <n v="4099500"/>
    <x v="3"/>
    <x v="1571"/>
    <x v="15"/>
    <x v="11"/>
    <n v="1100"/>
    <x v="1"/>
    <n v="5944.7909741016756"/>
    <s v="Male"/>
    <s v="50 - 60"/>
    <x v="1"/>
    <n v="37.519483398735424"/>
    <x v="1"/>
  </r>
  <r>
    <n v="4341030"/>
    <x v="4"/>
    <x v="1572"/>
    <x v="7"/>
    <x v="6"/>
    <n v="1250"/>
    <x v="0"/>
    <n v="5947.3856032949379"/>
    <s v="Male"/>
    <s v="40 - 50"/>
    <x v="1"/>
    <n v="35.781611371911353"/>
    <x v="6"/>
  </r>
  <r>
    <n v="5446754"/>
    <x v="4"/>
    <x v="1573"/>
    <x v="3"/>
    <x v="3"/>
    <n v="1250"/>
    <x v="0"/>
    <n v="5947.7539867788064"/>
    <s v="Female"/>
    <s v="18-25"/>
    <x v="1"/>
    <n v="34.774060929092663"/>
    <x v="6"/>
  </r>
  <r>
    <n v="5111311"/>
    <x v="2"/>
    <x v="1574"/>
    <x v="8"/>
    <x v="7"/>
    <n v="1400"/>
    <x v="3"/>
    <n v="5948.8208031745235"/>
    <s v="Male"/>
    <s v="40 - 50"/>
    <x v="1"/>
    <n v="35.63468927245831"/>
    <x v="6"/>
  </r>
  <r>
    <n v="5013697"/>
    <x v="4"/>
    <x v="1575"/>
    <x v="4"/>
    <x v="4"/>
    <n v="1250"/>
    <x v="0"/>
    <n v="5949.3542039821623"/>
    <s v="Male"/>
    <s v="60 - 70"/>
    <x v="1"/>
    <n v="35.094557195652897"/>
    <x v="6"/>
  </r>
  <r>
    <n v="5359069"/>
    <x v="4"/>
    <x v="1576"/>
    <x v="0"/>
    <x v="0"/>
    <n v="1250"/>
    <x v="0"/>
    <n v="5951.0872300739265"/>
    <s v="Male"/>
    <s v="60 - 70"/>
    <x v="1"/>
    <n v="35.047116291729111"/>
    <x v="6"/>
  </r>
  <r>
    <n v="4510106"/>
    <x v="2"/>
    <x v="1577"/>
    <x v="3"/>
    <x v="3"/>
    <n v="1400"/>
    <x v="3"/>
    <n v="5951.28568158091"/>
    <s v="Male"/>
    <s v="18-25"/>
    <x v="1"/>
    <n v="36.347619619834433"/>
    <x v="1"/>
  </r>
  <r>
    <n v="3677502"/>
    <x v="3"/>
    <x v="1578"/>
    <x v="4"/>
    <x v="4"/>
    <n v="1100"/>
    <x v="1"/>
    <n v="5951.669378855162"/>
    <s v="Male"/>
    <s v="25 - 30"/>
    <x v="1"/>
    <n v="34.428607170384048"/>
    <x v="6"/>
  </r>
  <r>
    <n v="5201139"/>
    <x v="4"/>
    <x v="1579"/>
    <x v="3"/>
    <x v="3"/>
    <n v="1100"/>
    <x v="1"/>
    <n v="5954.8529725921117"/>
    <s v="Female"/>
    <s v="18-25"/>
    <x v="1"/>
    <n v="38.49617910023958"/>
    <x v="1"/>
  </r>
  <r>
    <n v="3524816"/>
    <x v="3"/>
    <x v="1580"/>
    <x v="0"/>
    <x v="0"/>
    <n v="1100"/>
    <x v="1"/>
    <n v="5954.9344811746796"/>
    <s v="Male"/>
    <s v="30 - 40"/>
    <x v="1"/>
    <n v="35.294784510869704"/>
    <x v="6"/>
  </r>
  <r>
    <n v="3747670"/>
    <x v="3"/>
    <x v="1581"/>
    <x v="12"/>
    <x v="11"/>
    <n v="1100"/>
    <x v="1"/>
    <n v="5956.7251740279698"/>
    <s v="Male"/>
    <s v="30 - 40"/>
    <x v="1"/>
    <n v="37.356363381932844"/>
    <x v="1"/>
  </r>
  <r>
    <n v="4254551"/>
    <x v="1"/>
    <x v="1582"/>
    <x v="0"/>
    <x v="0"/>
    <n v="1400"/>
    <x v="5"/>
    <n v="5957.5243813722918"/>
    <s v="Male"/>
    <s v="18-25"/>
    <x v="1"/>
    <n v="36.468592974216158"/>
    <x v="1"/>
  </r>
  <r>
    <n v="3469060"/>
    <x v="3"/>
    <x v="1583"/>
    <x v="0"/>
    <x v="0"/>
    <n v="1100"/>
    <x v="1"/>
    <n v="5958.774608738503"/>
    <s v="Male"/>
    <s v="50 - 60"/>
    <x v="1"/>
    <n v="37.128732630389891"/>
    <x v="1"/>
  </r>
  <r>
    <n v="5303173"/>
    <x v="2"/>
    <x v="1584"/>
    <x v="5"/>
    <x v="0"/>
    <n v="1400"/>
    <x v="3"/>
    <n v="5962.324232738245"/>
    <s v="Male"/>
    <s v="18-25"/>
    <x v="1"/>
    <n v="35.247792510062631"/>
    <x v="6"/>
  </r>
  <r>
    <n v="4034335"/>
    <x v="3"/>
    <x v="1585"/>
    <x v="1"/>
    <x v="1"/>
    <n v="1100"/>
    <x v="1"/>
    <n v="5964.7444325878896"/>
    <s v="Male"/>
    <s v="40 - 50"/>
    <x v="1"/>
    <n v="38.662606319750971"/>
    <x v="1"/>
  </r>
  <r>
    <n v="4141997"/>
    <x v="3"/>
    <x v="1586"/>
    <x v="7"/>
    <x v="6"/>
    <n v="1000"/>
    <x v="2"/>
    <n v="5964.8355494130637"/>
    <s v="Male"/>
    <s v="25 - 30"/>
    <x v="1"/>
    <n v="35.17166109529969"/>
    <x v="6"/>
  </r>
  <r>
    <n v="4704947"/>
    <x v="4"/>
    <x v="1587"/>
    <x v="0"/>
    <x v="0"/>
    <n v="1250"/>
    <x v="0"/>
    <n v="5970.5830874234234"/>
    <s v="Female"/>
    <s v="25 - 30"/>
    <x v="1"/>
    <n v="36.497066986205787"/>
    <x v="1"/>
  </r>
  <r>
    <n v="3246199"/>
    <x v="4"/>
    <x v="1588"/>
    <x v="0"/>
    <x v="0"/>
    <n v="1250"/>
    <x v="0"/>
    <n v="5971.1059788472239"/>
    <s v="Male"/>
    <s v="40 - 50"/>
    <x v="1"/>
    <n v="35.487057018615943"/>
    <x v="6"/>
  </r>
  <r>
    <n v="3827479"/>
    <x v="4"/>
    <x v="1589"/>
    <x v="5"/>
    <x v="0"/>
    <n v="1250"/>
    <x v="0"/>
    <n v="5971.3957547078953"/>
    <s v="Male"/>
    <s v="25 - 30"/>
    <x v="1"/>
    <n v="33.944839432253552"/>
    <x v="6"/>
  </r>
  <r>
    <n v="3498746"/>
    <x v="4"/>
    <x v="1590"/>
    <x v="12"/>
    <x v="11"/>
    <n v="1250"/>
    <x v="0"/>
    <n v="5975.164119876441"/>
    <s v="Male"/>
    <s v="40 - 50"/>
    <x v="1"/>
    <n v="34.266139900151209"/>
    <x v="6"/>
  </r>
  <r>
    <n v="5095351"/>
    <x v="4"/>
    <x v="1591"/>
    <x v="10"/>
    <x v="9"/>
    <n v="1100"/>
    <x v="1"/>
    <n v="5975.4562197912101"/>
    <s v="Male"/>
    <s v="18-25"/>
    <x v="1"/>
    <n v="38.790961752460831"/>
    <x v="1"/>
  </r>
  <r>
    <n v="3479579"/>
    <x v="2"/>
    <x v="1592"/>
    <x v="4"/>
    <x v="4"/>
    <n v="1200"/>
    <x v="4"/>
    <n v="5975.6640159275375"/>
    <s v="Male"/>
    <s v="40 - 50"/>
    <x v="1"/>
    <n v="34.640675906097023"/>
    <x v="6"/>
  </r>
  <r>
    <n v="3405824"/>
    <x v="0"/>
    <x v="1593"/>
    <x v="2"/>
    <x v="2"/>
    <n v="1200"/>
    <x v="4"/>
    <n v="5977.2857949910076"/>
    <s v="Male"/>
    <s v="30 - 40"/>
    <x v="1"/>
    <n v="34.343980516797231"/>
    <x v="6"/>
  </r>
  <r>
    <n v="4796184"/>
    <x v="0"/>
    <x v="1594"/>
    <x v="6"/>
    <x v="5"/>
    <n v="1200"/>
    <x v="4"/>
    <n v="5977.2934667571117"/>
    <s v="Male"/>
    <s v="60 - 70"/>
    <x v="1"/>
    <n v="35.559955507383677"/>
    <x v="6"/>
  </r>
  <r>
    <n v="4420237"/>
    <x v="3"/>
    <x v="1595"/>
    <x v="8"/>
    <x v="7"/>
    <n v="1000"/>
    <x v="2"/>
    <n v="5979.5591362910418"/>
    <s v="Male"/>
    <s v="30 - 40"/>
    <x v="1"/>
    <n v="37.884668612574785"/>
    <x v="1"/>
  </r>
  <r>
    <n v="5412480"/>
    <x v="4"/>
    <x v="1596"/>
    <x v="13"/>
    <x v="5"/>
    <n v="1250"/>
    <x v="0"/>
    <n v="5980.8014278566234"/>
    <s v="Male"/>
    <s v="30 - 40"/>
    <x v="1"/>
    <n v="36.257599366217164"/>
    <x v="1"/>
  </r>
  <r>
    <n v="4477837"/>
    <x v="5"/>
    <x v="1597"/>
    <x v="0"/>
    <x v="0"/>
    <n v="1250"/>
    <x v="0"/>
    <n v="5980.8876925336017"/>
    <s v="Male"/>
    <s v="18-25"/>
    <x v="1"/>
    <n v="38.040689919647036"/>
    <x v="1"/>
  </r>
  <r>
    <n v="4219745"/>
    <x v="3"/>
    <x v="1598"/>
    <x v="8"/>
    <x v="7"/>
    <n v="1000"/>
    <x v="2"/>
    <n v="5981.7100341240384"/>
    <s v="Female"/>
    <b v="1"/>
    <x v="1"/>
    <n v="38.146288728496465"/>
    <x v="1"/>
  </r>
  <r>
    <n v="5153814"/>
    <x v="3"/>
    <x v="1599"/>
    <x v="2"/>
    <x v="2"/>
    <n v="1100"/>
    <x v="1"/>
    <n v="5981.8971100174113"/>
    <s v="Male"/>
    <s v="40 - 50"/>
    <x v="1"/>
    <n v="35.342445322586407"/>
    <x v="6"/>
  </r>
  <r>
    <n v="3264890"/>
    <x v="4"/>
    <x v="1600"/>
    <x v="5"/>
    <x v="0"/>
    <n v="1250"/>
    <x v="0"/>
    <n v="5982.2422407599024"/>
    <s v="Male"/>
    <s v="30 - 40"/>
    <x v="1"/>
    <n v="34.636507689599114"/>
    <x v="6"/>
  </r>
  <r>
    <n v="4023167"/>
    <x v="4"/>
    <x v="1601"/>
    <x v="10"/>
    <x v="9"/>
    <n v="1250"/>
    <x v="0"/>
    <n v="5982.6509236308211"/>
    <s v="Male"/>
    <s v="25 - 30"/>
    <x v="1"/>
    <n v="33.998066937910046"/>
    <x v="6"/>
  </r>
  <r>
    <n v="4467517"/>
    <x v="4"/>
    <x v="1602"/>
    <x v="3"/>
    <x v="3"/>
    <n v="1250"/>
    <x v="0"/>
    <n v="5983.4489842023258"/>
    <s v="Female"/>
    <s v="40 - 50"/>
    <x v="1"/>
    <n v="36.750926987006856"/>
    <x v="1"/>
  </r>
  <r>
    <n v="3980058"/>
    <x v="4"/>
    <x v="1603"/>
    <x v="12"/>
    <x v="11"/>
    <n v="1250"/>
    <x v="0"/>
    <n v="5984.7268693071719"/>
    <s v="Male"/>
    <s v="40 - 50"/>
    <x v="1"/>
    <n v="33.864236514871578"/>
    <x v="6"/>
  </r>
  <r>
    <n v="5234372"/>
    <x v="3"/>
    <x v="1604"/>
    <x v="5"/>
    <x v="0"/>
    <n v="1000"/>
    <x v="2"/>
    <n v="5985.7701562883976"/>
    <s v="Male"/>
    <s v="30 - 40"/>
    <x v="1"/>
    <n v="36.482315325334149"/>
    <x v="1"/>
  </r>
  <r>
    <n v="4994931"/>
    <x v="3"/>
    <x v="1605"/>
    <x v="7"/>
    <x v="6"/>
    <n v="1000"/>
    <x v="2"/>
    <n v="5987.0764819216538"/>
    <s v="Male"/>
    <s v="18-25"/>
    <x v="1"/>
    <n v="36.432424756022073"/>
    <x v="1"/>
  </r>
  <r>
    <n v="4515535"/>
    <x v="1"/>
    <x v="1606"/>
    <x v="0"/>
    <x v="0"/>
    <n v="1400"/>
    <x v="5"/>
    <n v="5987.6178845632521"/>
    <s v="Male"/>
    <s v="30 - 40"/>
    <x v="1"/>
    <n v="34.72215350129342"/>
    <x v="6"/>
  </r>
  <r>
    <n v="4478323"/>
    <x v="3"/>
    <x v="1607"/>
    <x v="12"/>
    <x v="11"/>
    <n v="1100"/>
    <x v="1"/>
    <n v="5991.0319972295028"/>
    <s v="Female"/>
    <s v="18-25"/>
    <x v="1"/>
    <n v="37.715159800829262"/>
    <x v="1"/>
  </r>
  <r>
    <n v="4229895"/>
    <x v="2"/>
    <x v="1608"/>
    <x v="10"/>
    <x v="9"/>
    <n v="1400"/>
    <x v="3"/>
    <n v="5992.1615042997646"/>
    <s v="Male"/>
    <s v="40 - 50"/>
    <x v="1"/>
    <n v="35.773374385426848"/>
    <x v="6"/>
  </r>
  <r>
    <n v="4061373"/>
    <x v="2"/>
    <x v="1609"/>
    <x v="10"/>
    <x v="9"/>
    <n v="1400"/>
    <x v="3"/>
    <n v="5992.3545780949353"/>
    <s v="Male"/>
    <s v="25 - 30"/>
    <x v="1"/>
    <n v="34.06493921997285"/>
    <x v="6"/>
  </r>
  <r>
    <n v="4186348"/>
    <x v="1"/>
    <x v="1610"/>
    <x v="4"/>
    <x v="4"/>
    <n v="1400"/>
    <x v="5"/>
    <n v="5995.5400324752081"/>
    <s v="Male"/>
    <s v="25 - 30"/>
    <x v="1"/>
    <n v="34.910444063292225"/>
    <x v="6"/>
  </r>
  <r>
    <n v="3749147"/>
    <x v="4"/>
    <x v="1611"/>
    <x v="1"/>
    <x v="1"/>
    <n v="1250"/>
    <x v="0"/>
    <n v="6000.0699139220669"/>
    <s v="Male"/>
    <s v="25 - 30"/>
    <x v="1"/>
    <n v="37.852764103466747"/>
    <x v="1"/>
  </r>
  <r>
    <n v="4069967"/>
    <x v="2"/>
    <x v="1612"/>
    <x v="0"/>
    <x v="0"/>
    <n v="1400"/>
    <x v="5"/>
    <n v="6000.2800078050295"/>
    <s v="Male"/>
    <s v="18-25"/>
    <x v="1"/>
    <n v="35.306941959129958"/>
    <x v="6"/>
  </r>
  <r>
    <n v="4997915"/>
    <x v="2"/>
    <x v="1613"/>
    <x v="7"/>
    <x v="6"/>
    <n v="1200"/>
    <x v="4"/>
    <n v="6000.8901307396518"/>
    <s v="Male"/>
    <s v="18-25"/>
    <x v="1"/>
    <n v="38.842238712824141"/>
    <x v="1"/>
  </r>
  <r>
    <n v="4666177"/>
    <x v="3"/>
    <x v="1614"/>
    <x v="5"/>
    <x v="0"/>
    <n v="1000"/>
    <x v="2"/>
    <n v="6003.4892188083923"/>
    <s v="Male"/>
    <s v="18-25"/>
    <x v="1"/>
    <n v="33.849490676868633"/>
    <x v="6"/>
  </r>
  <r>
    <n v="4971705"/>
    <x v="4"/>
    <x v="1615"/>
    <x v="0"/>
    <x v="0"/>
    <n v="1000"/>
    <x v="2"/>
    <n v="6003.8649815620993"/>
    <s v="Male"/>
    <s v="30 - 40"/>
    <x v="1"/>
    <n v="38.862381506169896"/>
    <x v="1"/>
  </r>
  <r>
    <n v="3579834"/>
    <x v="4"/>
    <x v="1616"/>
    <x v="3"/>
    <x v="3"/>
    <n v="1250"/>
    <x v="0"/>
    <n v="6003.8926104345528"/>
    <s v="Female"/>
    <s v="18-25"/>
    <x v="1"/>
    <n v="34.944480035397362"/>
    <x v="6"/>
  </r>
  <r>
    <n v="5115094"/>
    <x v="4"/>
    <x v="1617"/>
    <x v="14"/>
    <x v="12"/>
    <n v="1250"/>
    <x v="0"/>
    <n v="6004.387194707163"/>
    <s v="Female"/>
    <s v="25 - 30"/>
    <x v="1"/>
    <n v="33.7967338701201"/>
    <x v="6"/>
  </r>
  <r>
    <n v="3621189"/>
    <x v="5"/>
    <x v="1618"/>
    <x v="7"/>
    <x v="6"/>
    <n v="1250"/>
    <x v="0"/>
    <n v="6005.9451151996263"/>
    <s v="Male"/>
    <s v="18-25"/>
    <x v="1"/>
    <n v="38.562715160669235"/>
    <x v="1"/>
  </r>
  <r>
    <n v="3230332"/>
    <x v="3"/>
    <x v="1619"/>
    <x v="0"/>
    <x v="0"/>
    <n v="1000"/>
    <x v="2"/>
    <n v="6007.3393268896598"/>
    <s v="Male"/>
    <s v="18-25"/>
    <x v="1"/>
    <n v="34.310068945054248"/>
    <x v="6"/>
  </r>
  <r>
    <n v="3396037"/>
    <x v="3"/>
    <x v="1620"/>
    <x v="12"/>
    <x v="11"/>
    <n v="1000"/>
    <x v="2"/>
    <n v="6007.8496381684045"/>
    <s v="Female"/>
    <s v="40 - 50"/>
    <x v="1"/>
    <n v="36.884523630106948"/>
    <x v="1"/>
  </r>
  <r>
    <n v="4653831"/>
    <x v="4"/>
    <x v="1621"/>
    <x v="3"/>
    <x v="3"/>
    <n v="1250"/>
    <x v="0"/>
    <n v="6009.4316575953953"/>
    <s v="Male"/>
    <s v="40 - 50"/>
    <x v="1"/>
    <n v="36.271550152110187"/>
    <x v="1"/>
  </r>
  <r>
    <n v="4569387"/>
    <x v="4"/>
    <x v="1622"/>
    <x v="0"/>
    <x v="0"/>
    <n v="1250"/>
    <x v="0"/>
    <n v="6010.2735918302733"/>
    <s v="Male"/>
    <s v="30 - 40"/>
    <x v="1"/>
    <n v="35.32685608361669"/>
    <x v="6"/>
  </r>
  <r>
    <n v="5202731"/>
    <x v="3"/>
    <x v="1623"/>
    <x v="5"/>
    <x v="0"/>
    <n v="1100"/>
    <x v="1"/>
    <n v="6010.9799381619841"/>
    <s v="Male"/>
    <s v="18-25"/>
    <x v="1"/>
    <n v="35.334510396543664"/>
    <x v="6"/>
  </r>
  <r>
    <n v="3444030"/>
    <x v="1"/>
    <x v="1624"/>
    <x v="5"/>
    <x v="0"/>
    <n v="1200"/>
    <x v="4"/>
    <n v="6012.6907667625237"/>
    <s v="Male"/>
    <s v="50 - 60"/>
    <x v="1"/>
    <n v="37.191580451004441"/>
    <x v="1"/>
  </r>
  <r>
    <n v="3275119"/>
    <x v="2"/>
    <x v="1625"/>
    <x v="7"/>
    <x v="6"/>
    <n v="1400"/>
    <x v="5"/>
    <n v="6014.2142085571659"/>
    <s v="Female"/>
    <s v="30 - 40"/>
    <x v="1"/>
    <n v="34.585060035686944"/>
    <x v="6"/>
  </r>
  <r>
    <n v="4955740"/>
    <x v="3"/>
    <x v="1626"/>
    <x v="8"/>
    <x v="7"/>
    <n v="1100"/>
    <x v="1"/>
    <n v="6016.1784623455169"/>
    <s v="Male"/>
    <s v="25 - 30"/>
    <x v="1"/>
    <n v="37.857462941992033"/>
    <x v="1"/>
  </r>
  <r>
    <n v="4601462"/>
    <x v="3"/>
    <x v="1627"/>
    <x v="0"/>
    <x v="0"/>
    <n v="1100"/>
    <x v="1"/>
    <n v="6016.524684411208"/>
    <s v="Male"/>
    <s v="40 - 50"/>
    <x v="1"/>
    <n v="37.004423804857026"/>
    <x v="1"/>
  </r>
  <r>
    <n v="4053096"/>
    <x v="4"/>
    <x v="1628"/>
    <x v="13"/>
    <x v="5"/>
    <n v="1250"/>
    <x v="0"/>
    <n v="6017.2590153117089"/>
    <s v="Male"/>
    <s v="25 - 30"/>
    <x v="1"/>
    <n v="38.128957166158294"/>
    <x v="1"/>
  </r>
  <r>
    <n v="3968880"/>
    <x v="3"/>
    <x v="1629"/>
    <x v="4"/>
    <x v="4"/>
    <n v="1100"/>
    <x v="1"/>
    <n v="6017.9462022958778"/>
    <s v="Female"/>
    <s v="25 - 30"/>
    <x v="1"/>
    <n v="35.534075917345042"/>
    <x v="6"/>
  </r>
  <r>
    <n v="5165208"/>
    <x v="3"/>
    <x v="1630"/>
    <x v="7"/>
    <x v="6"/>
    <n v="1100"/>
    <x v="1"/>
    <n v="6018.9521043866653"/>
    <s v="Male"/>
    <s v="60 - 70"/>
    <x v="1"/>
    <n v="37.543317009874535"/>
    <x v="1"/>
  </r>
  <r>
    <n v="3375370"/>
    <x v="3"/>
    <x v="1631"/>
    <x v="11"/>
    <x v="10"/>
    <n v="1400"/>
    <x v="3"/>
    <n v="6019.1416804937426"/>
    <s v="Male"/>
    <s v="30 - 40"/>
    <x v="1"/>
    <n v="37.194805001585436"/>
    <x v="1"/>
  </r>
  <r>
    <n v="4264441"/>
    <x v="4"/>
    <x v="1632"/>
    <x v="7"/>
    <x v="6"/>
    <n v="1250"/>
    <x v="0"/>
    <n v="6020.7826232740599"/>
    <s v="Male"/>
    <s v="30 - 40"/>
    <x v="1"/>
    <n v="36.092340086571092"/>
    <x v="1"/>
  </r>
  <r>
    <n v="4219720"/>
    <x v="2"/>
    <x v="1633"/>
    <x v="7"/>
    <x v="6"/>
    <n v="1200"/>
    <x v="4"/>
    <n v="6020.8299098525285"/>
    <s v="Male"/>
    <s v="18-25"/>
    <x v="1"/>
    <n v="33.349140826084898"/>
    <x v="6"/>
  </r>
  <r>
    <n v="4445841"/>
    <x v="2"/>
    <x v="1634"/>
    <x v="4"/>
    <x v="4"/>
    <n v="1400"/>
    <x v="5"/>
    <n v="6022.6548429578525"/>
    <s v="Male"/>
    <s v="50 - 60"/>
    <x v="1"/>
    <n v="38.183583999016392"/>
    <x v="1"/>
  </r>
  <r>
    <n v="3746424"/>
    <x v="4"/>
    <x v="1635"/>
    <x v="0"/>
    <x v="0"/>
    <n v="1250"/>
    <x v="0"/>
    <n v="6023.5232676623455"/>
    <s v="Female"/>
    <s v="60 - 70"/>
    <x v="1"/>
    <n v="35.389231828239922"/>
    <x v="6"/>
  </r>
  <r>
    <n v="5297579"/>
    <x v="4"/>
    <x v="1636"/>
    <x v="0"/>
    <x v="0"/>
    <n v="1100"/>
    <x v="1"/>
    <n v="8900"/>
    <s v="Male"/>
    <s v="25 - 30"/>
    <x v="1"/>
    <n v="25.342076933620788"/>
    <x v="0"/>
  </r>
  <r>
    <n v="5128299"/>
    <x v="3"/>
    <x v="1637"/>
    <x v="7"/>
    <x v="6"/>
    <n v="1000"/>
    <x v="2"/>
    <n v="6024.0172296791634"/>
    <s v="Male"/>
    <s v="25 - 30"/>
    <x v="1"/>
    <n v="33.659395261167795"/>
    <x v="6"/>
  </r>
  <r>
    <n v="3988984"/>
    <x v="3"/>
    <x v="1638"/>
    <x v="5"/>
    <x v="0"/>
    <n v="1400"/>
    <x v="3"/>
    <n v="6024.9836981304834"/>
    <s v="Female"/>
    <s v="30 - 40"/>
    <x v="1"/>
    <n v="36.231155496692011"/>
    <x v="1"/>
  </r>
  <r>
    <n v="3817459"/>
    <x v="3"/>
    <x v="1639"/>
    <x v="7"/>
    <x v="6"/>
    <n v="1100"/>
    <x v="1"/>
    <n v="6027.0996080449131"/>
    <s v="Male"/>
    <s v="50 - 60"/>
    <x v="1"/>
    <n v="37.197864068886865"/>
    <x v="1"/>
  </r>
  <r>
    <n v="5484527"/>
    <x v="2"/>
    <x v="1640"/>
    <x v="8"/>
    <x v="7"/>
    <n v="1200"/>
    <x v="4"/>
    <n v="6027.4566185641825"/>
    <s v="Male"/>
    <s v="18-25"/>
    <x v="1"/>
    <n v="34.161608869665471"/>
    <x v="6"/>
  </r>
  <r>
    <n v="4452921"/>
    <x v="4"/>
    <x v="1641"/>
    <x v="0"/>
    <x v="0"/>
    <n v="1100"/>
    <x v="1"/>
    <n v="6029.7356064952228"/>
    <s v="Male"/>
    <s v="18-25"/>
    <x v="1"/>
    <n v="38.090919673259137"/>
    <x v="1"/>
  </r>
  <r>
    <n v="3710851"/>
    <x v="5"/>
    <x v="1642"/>
    <x v="0"/>
    <x v="0"/>
    <n v="1250"/>
    <x v="0"/>
    <n v="6029.8503161636127"/>
    <s v="Male"/>
    <s v="30 - 40"/>
    <x v="1"/>
    <n v="38.738131701745203"/>
    <x v="1"/>
  </r>
  <r>
    <n v="4027580"/>
    <x v="4"/>
    <x v="1643"/>
    <x v="15"/>
    <x v="11"/>
    <n v="1250"/>
    <x v="0"/>
    <n v="6030.5993233422078"/>
    <s v="Male"/>
    <s v="50 - 60"/>
    <x v="1"/>
    <n v="37.198698447300295"/>
    <x v="1"/>
  </r>
  <r>
    <n v="4965061"/>
    <x v="4"/>
    <x v="1644"/>
    <x v="7"/>
    <x v="6"/>
    <n v="1000"/>
    <x v="2"/>
    <n v="6032.6368819992176"/>
    <s v="Male"/>
    <s v="40 - 50"/>
    <x v="1"/>
    <n v="38.511710332784311"/>
    <x v="1"/>
  </r>
  <r>
    <n v="3504463"/>
    <x v="4"/>
    <x v="1645"/>
    <x v="11"/>
    <x v="10"/>
    <n v="1250"/>
    <x v="0"/>
    <n v="6033.8409381429201"/>
    <s v="Male"/>
    <s v="60 - 70"/>
    <x v="1"/>
    <n v="35.469279135139793"/>
    <x v="6"/>
  </r>
  <r>
    <n v="4417099"/>
    <x v="3"/>
    <x v="1646"/>
    <x v="12"/>
    <x v="11"/>
    <n v="1100"/>
    <x v="1"/>
    <n v="6034.0737712510927"/>
    <s v="Male"/>
    <s v="18-25"/>
    <x v="1"/>
    <n v="33.966655206317199"/>
    <x v="6"/>
  </r>
  <r>
    <n v="4488506"/>
    <x v="0"/>
    <x v="1647"/>
    <x v="9"/>
    <x v="8"/>
    <n v="1200"/>
    <x v="4"/>
    <n v="6034.1635816218004"/>
    <s v="Female"/>
    <s v="25 - 30"/>
    <x v="1"/>
    <n v="36.563418884420841"/>
    <x v="1"/>
  </r>
  <r>
    <n v="4784546"/>
    <x v="5"/>
    <x v="1648"/>
    <x v="7"/>
    <x v="6"/>
    <n v="1250"/>
    <x v="0"/>
    <n v="6034.213619033907"/>
    <s v="Male"/>
    <s v="30 - 40"/>
    <x v="1"/>
    <n v="38.03237384119636"/>
    <x v="1"/>
  </r>
  <r>
    <n v="3641515"/>
    <x v="2"/>
    <x v="1649"/>
    <x v="3"/>
    <x v="3"/>
    <n v="1400"/>
    <x v="3"/>
    <n v="6038.2187446594971"/>
    <s v="Male"/>
    <s v="18-25"/>
    <x v="1"/>
    <n v="38.034738952753017"/>
    <x v="1"/>
  </r>
  <r>
    <n v="4562120"/>
    <x v="4"/>
    <x v="1650"/>
    <x v="3"/>
    <x v="3"/>
    <n v="1000"/>
    <x v="2"/>
    <n v="7654"/>
    <s v="Male"/>
    <s v="60 - 70"/>
    <x v="1"/>
    <n v="29.780075032192318"/>
    <x v="0"/>
  </r>
  <r>
    <n v="3726953"/>
    <x v="4"/>
    <x v="1651"/>
    <x v="8"/>
    <x v="7"/>
    <n v="1250"/>
    <x v="0"/>
    <n v="6042.6374761290317"/>
    <s v="Male"/>
    <s v="40 - 50"/>
    <x v="1"/>
    <n v="34.812800778247123"/>
    <x v="6"/>
  </r>
  <r>
    <n v="5502624"/>
    <x v="4"/>
    <x v="1652"/>
    <x v="0"/>
    <x v="0"/>
    <n v="1100"/>
    <x v="1"/>
    <n v="6043.8492392369099"/>
    <s v="Male"/>
    <s v="25 - 30"/>
    <x v="1"/>
    <n v="37.391349152416637"/>
    <x v="1"/>
  </r>
  <r>
    <n v="4093104"/>
    <x v="3"/>
    <x v="1653"/>
    <x v="12"/>
    <x v="11"/>
    <n v="1000"/>
    <x v="2"/>
    <n v="6047.3734748562438"/>
    <s v="Male"/>
    <s v="18-25"/>
    <x v="1"/>
    <n v="37.102233906952421"/>
    <x v="1"/>
  </r>
  <r>
    <n v="4798398"/>
    <x v="2"/>
    <x v="1654"/>
    <x v="0"/>
    <x v="0"/>
    <n v="1400"/>
    <x v="5"/>
    <n v="6049.6145084280743"/>
    <s v="Male"/>
    <s v="40 - 50"/>
    <x v="1"/>
    <n v="37.295065016300363"/>
    <x v="1"/>
  </r>
  <r>
    <n v="5323079"/>
    <x v="4"/>
    <x v="1655"/>
    <x v="9"/>
    <x v="8"/>
    <n v="1250"/>
    <x v="0"/>
    <n v="6050.1055549350276"/>
    <s v="Female"/>
    <s v="25 - 30"/>
    <x v="1"/>
    <n v="36.909404316909161"/>
    <x v="1"/>
  </r>
  <r>
    <n v="4158713"/>
    <x v="3"/>
    <x v="1656"/>
    <x v="15"/>
    <x v="11"/>
    <n v="1000"/>
    <x v="2"/>
    <n v="8723"/>
    <s v="Female"/>
    <s v="25 - 30"/>
    <x v="1"/>
    <n v="23.208492707804197"/>
    <x v="2"/>
  </r>
  <r>
    <n v="3593964"/>
    <x v="4"/>
    <x v="1657"/>
    <x v="8"/>
    <x v="7"/>
    <n v="1250"/>
    <x v="0"/>
    <n v="6057.9401616000341"/>
    <s v="Female"/>
    <s v="30 - 40"/>
    <x v="1"/>
    <n v="34.265276908153609"/>
    <x v="6"/>
  </r>
  <r>
    <n v="4461936"/>
    <x v="4"/>
    <x v="1658"/>
    <x v="8"/>
    <x v="7"/>
    <n v="1250"/>
    <x v="0"/>
    <n v="6059.0483705181896"/>
    <s v="Female"/>
    <s v="18-25"/>
    <x v="1"/>
    <n v="36.175984297886366"/>
    <x v="1"/>
  </r>
  <r>
    <n v="3546031"/>
    <x v="3"/>
    <x v="1659"/>
    <x v="3"/>
    <x v="3"/>
    <n v="1000"/>
    <x v="2"/>
    <n v="6059.8513057856153"/>
    <s v="Male"/>
    <s v="30 - 40"/>
    <x v="1"/>
    <n v="36.713032289405604"/>
    <x v="1"/>
  </r>
  <r>
    <n v="4475376"/>
    <x v="2"/>
    <x v="1660"/>
    <x v="0"/>
    <x v="0"/>
    <n v="1400"/>
    <x v="3"/>
    <n v="6060.0437891234378"/>
    <s v="Female"/>
    <s v="30 - 40"/>
    <x v="1"/>
    <n v="36.894060255526789"/>
    <x v="1"/>
  </r>
  <r>
    <n v="4324705"/>
    <x v="4"/>
    <x v="1661"/>
    <x v="1"/>
    <x v="1"/>
    <n v="1100"/>
    <x v="1"/>
    <n v="6061.6518244743784"/>
    <s v="Female"/>
    <s v="18-25"/>
    <x v="1"/>
    <n v="37.087174776537715"/>
    <x v="1"/>
  </r>
  <r>
    <n v="5018674"/>
    <x v="2"/>
    <x v="1662"/>
    <x v="6"/>
    <x v="5"/>
    <n v="1400"/>
    <x v="5"/>
    <n v="6062.6284328405563"/>
    <s v="Male"/>
    <s v="30 - 40"/>
    <x v="1"/>
    <n v="34.450882051100784"/>
    <x v="6"/>
  </r>
  <r>
    <n v="3733859"/>
    <x v="4"/>
    <x v="1663"/>
    <x v="4"/>
    <x v="4"/>
    <n v="1250"/>
    <x v="0"/>
    <n v="9076"/>
    <s v="Male"/>
    <s v="25 - 30"/>
    <x v="1"/>
    <n v="24.92717418599603"/>
    <x v="0"/>
  </r>
  <r>
    <n v="3499348"/>
    <x v="3"/>
    <x v="1664"/>
    <x v="7"/>
    <x v="6"/>
    <n v="1100"/>
    <x v="1"/>
    <n v="6065.1502866231258"/>
    <s v="Female"/>
    <s v="50 - 60"/>
    <x v="1"/>
    <n v="36.191428335253654"/>
    <x v="1"/>
  </r>
  <r>
    <n v="4372665"/>
    <x v="4"/>
    <x v="1665"/>
    <x v="3"/>
    <x v="3"/>
    <n v="1250"/>
    <x v="0"/>
    <n v="6067.6719233614103"/>
    <s v="Male"/>
    <s v="30 - 40"/>
    <x v="1"/>
    <n v="34.901163395380621"/>
    <x v="6"/>
  </r>
  <r>
    <n v="5407978"/>
    <x v="1"/>
    <x v="1666"/>
    <x v="6"/>
    <x v="5"/>
    <n v="1200"/>
    <x v="4"/>
    <n v="6067.7044374040534"/>
    <s v="Male"/>
    <s v="25 - 30"/>
    <x v="1"/>
    <n v="36.197563259676002"/>
    <x v="1"/>
  </r>
  <r>
    <n v="4685055"/>
    <x v="3"/>
    <x v="1667"/>
    <x v="1"/>
    <x v="1"/>
    <n v="1000"/>
    <x v="2"/>
    <n v="6068.9497855913141"/>
    <s v="Male"/>
    <s v="18-25"/>
    <x v="1"/>
    <n v="34.043529009410243"/>
    <x v="6"/>
  </r>
  <r>
    <n v="3268004"/>
    <x v="2"/>
    <x v="1668"/>
    <x v="1"/>
    <x v="1"/>
    <n v="1400"/>
    <x v="5"/>
    <n v="6069.722282853093"/>
    <s v="Male"/>
    <b v="1"/>
    <x v="1"/>
    <n v="38.261762029134495"/>
    <x v="1"/>
  </r>
  <r>
    <n v="3262474"/>
    <x v="3"/>
    <x v="1669"/>
    <x v="4"/>
    <x v="4"/>
    <n v="1100"/>
    <x v="1"/>
    <n v="6070.4661361806811"/>
    <s v="Male"/>
    <s v="30 - 40"/>
    <x v="1"/>
    <n v="38.264520333192138"/>
    <x v="1"/>
  </r>
  <r>
    <n v="5152648"/>
    <x v="5"/>
    <x v="1670"/>
    <x v="8"/>
    <x v="7"/>
    <n v="1250"/>
    <x v="0"/>
    <n v="6070.5250568073443"/>
    <s v="Male"/>
    <s v="25 - 30"/>
    <x v="1"/>
    <n v="38.861058541814174"/>
    <x v="1"/>
  </r>
  <r>
    <n v="5487654"/>
    <x v="4"/>
    <x v="1671"/>
    <x v="6"/>
    <x v="5"/>
    <n v="1100"/>
    <x v="1"/>
    <n v="6070.6093380534321"/>
    <s v="Female"/>
    <s v="30 - 40"/>
    <x v="1"/>
    <n v="37.669852895834161"/>
    <x v="1"/>
  </r>
  <r>
    <n v="3884075"/>
    <x v="3"/>
    <x v="1672"/>
    <x v="3"/>
    <x v="3"/>
    <n v="1000"/>
    <x v="2"/>
    <n v="8900"/>
    <s v="Male"/>
    <s v="25 - 30"/>
    <x v="1"/>
    <n v="23.424733965102025"/>
    <x v="2"/>
  </r>
  <r>
    <n v="4710100"/>
    <x v="3"/>
    <x v="1673"/>
    <x v="8"/>
    <x v="7"/>
    <n v="1000"/>
    <x v="2"/>
    <n v="6074.2971965655834"/>
    <s v="Female"/>
    <s v="30 - 40"/>
    <x v="1"/>
    <n v="36.884666479808942"/>
    <x v="1"/>
  </r>
  <r>
    <n v="4500389"/>
    <x v="5"/>
    <x v="1674"/>
    <x v="4"/>
    <x v="4"/>
    <n v="1250"/>
    <x v="0"/>
    <n v="6077.0324320161626"/>
    <s v="Male"/>
    <s v="40 - 50"/>
    <x v="1"/>
    <n v="38.38219213672474"/>
    <x v="1"/>
  </r>
  <r>
    <n v="3381267"/>
    <x v="2"/>
    <x v="1675"/>
    <x v="6"/>
    <x v="5"/>
    <n v="1400"/>
    <x v="5"/>
    <n v="6077.7362547842486"/>
    <s v="Male"/>
    <s v="30 - 40"/>
    <x v="1"/>
    <n v="35.98437026074599"/>
    <x v="6"/>
  </r>
  <r>
    <n v="3883751"/>
    <x v="2"/>
    <x v="1676"/>
    <x v="8"/>
    <x v="7"/>
    <n v="1200"/>
    <x v="4"/>
    <n v="6080.0587266095336"/>
    <s v="Male"/>
    <s v="50 - 60"/>
    <x v="1"/>
    <n v="34.786497523584032"/>
    <x v="6"/>
  </r>
  <r>
    <n v="4640536"/>
    <x v="5"/>
    <x v="1677"/>
    <x v="3"/>
    <x v="3"/>
    <n v="1250"/>
    <x v="0"/>
    <n v="6081.0584360590992"/>
    <s v="Male"/>
    <s v="18-25"/>
    <x v="1"/>
    <n v="37.877169490636923"/>
    <x v="1"/>
  </r>
  <r>
    <n v="5082786"/>
    <x v="3"/>
    <x v="1678"/>
    <x v="12"/>
    <x v="11"/>
    <n v="1100"/>
    <x v="1"/>
    <n v="6081.2176016182839"/>
    <s v="Female"/>
    <s v="30 - 40"/>
    <x v="1"/>
    <n v="38.422558775660555"/>
    <x v="1"/>
  </r>
  <r>
    <n v="5149954"/>
    <x v="4"/>
    <x v="1679"/>
    <x v="7"/>
    <x v="6"/>
    <n v="1250"/>
    <x v="0"/>
    <n v="7890"/>
    <s v="Male"/>
    <s v="50 - 60"/>
    <x v="1"/>
    <n v="28.949295517528519"/>
    <x v="0"/>
  </r>
  <r>
    <n v="4767586"/>
    <x v="2"/>
    <x v="1680"/>
    <x v="0"/>
    <x v="0"/>
    <n v="1400"/>
    <x v="5"/>
    <n v="6082.8486375918937"/>
    <s v="Female"/>
    <s v="40 - 50"/>
    <x v="1"/>
    <n v="35.598296294018006"/>
    <x v="6"/>
  </r>
  <r>
    <n v="4474809"/>
    <x v="4"/>
    <x v="1681"/>
    <x v="8"/>
    <x v="7"/>
    <n v="1000"/>
    <x v="2"/>
    <n v="6084.6634031695494"/>
    <s v="Female"/>
    <s v="40 - 50"/>
    <x v="1"/>
    <n v="37.521527507388271"/>
    <x v="1"/>
  </r>
  <r>
    <n v="5017532"/>
    <x v="3"/>
    <x v="1682"/>
    <x v="3"/>
    <x v="3"/>
    <n v="1000"/>
    <x v="2"/>
    <n v="6089.2118627676173"/>
    <s v="Male"/>
    <s v="40 - 50"/>
    <x v="1"/>
    <n v="38.519738823844456"/>
    <x v="1"/>
  </r>
  <r>
    <n v="5129282"/>
    <x v="0"/>
    <x v="1683"/>
    <x v="7"/>
    <x v="6"/>
    <n v="1200"/>
    <x v="4"/>
    <n v="6090.4331930767557"/>
    <s v="Female"/>
    <s v="25 - 30"/>
    <x v="1"/>
    <n v="34.119756181587121"/>
    <x v="6"/>
  </r>
  <r>
    <n v="5343837"/>
    <x v="3"/>
    <x v="1684"/>
    <x v="6"/>
    <x v="5"/>
    <n v="1000"/>
    <x v="2"/>
    <n v="6092.1666941925077"/>
    <s v="Male"/>
    <s v="18-25"/>
    <x v="1"/>
    <n v="33.811440628395097"/>
    <x v="6"/>
  </r>
  <r>
    <n v="5259939"/>
    <x v="3"/>
    <x v="1685"/>
    <x v="6"/>
    <x v="5"/>
    <n v="1000"/>
    <x v="2"/>
    <n v="6094.1648932151938"/>
    <s v="Male"/>
    <s v="25 - 30"/>
    <x v="1"/>
    <n v="34.583402283991639"/>
    <x v="6"/>
  </r>
  <r>
    <n v="4196789"/>
    <x v="4"/>
    <x v="1686"/>
    <x v="4"/>
    <x v="4"/>
    <n v="1000"/>
    <x v="2"/>
    <n v="6097.7087382864111"/>
    <s v="Female"/>
    <s v="30 - 40"/>
    <x v="1"/>
    <n v="38.188098457624712"/>
    <x v="1"/>
  </r>
  <r>
    <n v="4533267"/>
    <x v="4"/>
    <x v="1687"/>
    <x v="8"/>
    <x v="7"/>
    <n v="1250"/>
    <x v="0"/>
    <n v="6098.1140007029117"/>
    <s v="Female"/>
    <s v="40 - 50"/>
    <x v="1"/>
    <n v="35.455433194128211"/>
    <x v="6"/>
  </r>
  <r>
    <n v="3433620"/>
    <x v="3"/>
    <x v="1688"/>
    <x v="13"/>
    <x v="5"/>
    <n v="1100"/>
    <x v="1"/>
    <n v="6098.2226013619584"/>
    <s v="Male"/>
    <s v="50 - 60"/>
    <x v="1"/>
    <n v="35.478766259962924"/>
    <x v="6"/>
  </r>
  <r>
    <n v="3347872"/>
    <x v="1"/>
    <x v="1689"/>
    <x v="8"/>
    <x v="7"/>
    <n v="1400"/>
    <x v="5"/>
    <n v="6101.4220638008983"/>
    <s v="Male"/>
    <s v="40 - 50"/>
    <x v="1"/>
    <n v="33.808978325807793"/>
    <x v="6"/>
  </r>
  <r>
    <n v="4975867"/>
    <x v="4"/>
    <x v="1690"/>
    <x v="8"/>
    <x v="7"/>
    <n v="1250"/>
    <x v="0"/>
    <n v="6101.8771370466393"/>
    <s v="Female"/>
    <s v="40 - 50"/>
    <x v="1"/>
    <n v="34.660133647395739"/>
    <x v="6"/>
  </r>
  <r>
    <n v="5501852"/>
    <x v="2"/>
    <x v="1691"/>
    <x v="8"/>
    <x v="7"/>
    <n v="1400"/>
    <x v="3"/>
    <n v="6103.4438784321292"/>
    <s v="Male"/>
    <s v="18-25"/>
    <x v="1"/>
    <n v="33.752440765563406"/>
    <x v="6"/>
  </r>
  <r>
    <n v="4023395"/>
    <x v="2"/>
    <x v="1692"/>
    <x v="1"/>
    <x v="1"/>
    <n v="1200"/>
    <x v="4"/>
    <n v="6104.0720617587695"/>
    <s v="Female"/>
    <s v="40 - 50"/>
    <x v="1"/>
    <n v="34.062714839929257"/>
    <x v="6"/>
  </r>
  <r>
    <n v="4688036"/>
    <x v="3"/>
    <x v="1693"/>
    <x v="2"/>
    <x v="2"/>
    <n v="1000"/>
    <x v="2"/>
    <n v="6108.2901154082047"/>
    <s v="Female"/>
    <b v="1"/>
    <x v="1"/>
    <n v="37.40681168314979"/>
    <x v="1"/>
  </r>
  <r>
    <n v="3306870"/>
    <x v="3"/>
    <x v="1694"/>
    <x v="4"/>
    <x v="4"/>
    <n v="1000"/>
    <x v="2"/>
    <n v="6109.508630061614"/>
    <s v="Male"/>
    <s v="25 - 30"/>
    <x v="1"/>
    <n v="34.635161692347431"/>
    <x v="6"/>
  </r>
  <r>
    <n v="5202405"/>
    <x v="5"/>
    <x v="1695"/>
    <x v="0"/>
    <x v="0"/>
    <n v="1250"/>
    <x v="0"/>
    <n v="6110.1480933857902"/>
    <s v="Male"/>
    <s v="18-25"/>
    <x v="1"/>
    <n v="38.323320982493449"/>
    <x v="1"/>
  </r>
  <r>
    <n v="3573255"/>
    <x v="1"/>
    <x v="1696"/>
    <x v="5"/>
    <x v="0"/>
    <n v="1200"/>
    <x v="4"/>
    <n v="6111.2176855980606"/>
    <s v="Male"/>
    <s v="30 - 40"/>
    <x v="1"/>
    <n v="35.367795005430722"/>
    <x v="6"/>
  </r>
  <r>
    <n v="3764744"/>
    <x v="4"/>
    <x v="1697"/>
    <x v="2"/>
    <x v="2"/>
    <n v="1100"/>
    <x v="1"/>
    <n v="6111.4128260884063"/>
    <s v="Female"/>
    <s v="40 - 50"/>
    <x v="1"/>
    <n v="38.47678710824475"/>
    <x v="1"/>
  </r>
  <r>
    <n v="3368771"/>
    <x v="3"/>
    <x v="1698"/>
    <x v="5"/>
    <x v="0"/>
    <n v="1100"/>
    <x v="1"/>
    <n v="6112.2267888114602"/>
    <s v="Male"/>
    <s v="25 - 30"/>
    <x v="1"/>
    <n v="35.99293401116666"/>
    <x v="6"/>
  </r>
  <r>
    <n v="4642545"/>
    <x v="3"/>
    <x v="1699"/>
    <x v="0"/>
    <x v="0"/>
    <n v="1000"/>
    <x v="2"/>
    <n v="6114.1941504761826"/>
    <s v="Female"/>
    <s v="25 - 30"/>
    <x v="1"/>
    <n v="33.853578196264429"/>
    <x v="6"/>
  </r>
  <r>
    <n v="5361061"/>
    <x v="4"/>
    <x v="1700"/>
    <x v="1"/>
    <x v="1"/>
    <n v="1250"/>
    <x v="0"/>
    <n v="6114.6775499558216"/>
    <s v="Male"/>
    <s v="30 - 40"/>
    <x v="1"/>
    <n v="34.198219996328476"/>
    <x v="6"/>
  </r>
  <r>
    <n v="5460078"/>
    <x v="2"/>
    <x v="1701"/>
    <x v="3"/>
    <x v="3"/>
    <n v="1400"/>
    <x v="5"/>
    <n v="6116.3955511812128"/>
    <s v="Female"/>
    <s v="30 - 40"/>
    <x v="1"/>
    <n v="35.630369830768217"/>
    <x v="6"/>
  </r>
  <r>
    <n v="5206245"/>
    <x v="4"/>
    <x v="1702"/>
    <x v="0"/>
    <x v="0"/>
    <n v="1250"/>
    <x v="0"/>
    <n v="6117.2278596574779"/>
    <s v="Male"/>
    <s v="40 - 50"/>
    <x v="1"/>
    <n v="36.099579100567439"/>
    <x v="1"/>
  </r>
  <r>
    <n v="5128251"/>
    <x v="4"/>
    <x v="1703"/>
    <x v="7"/>
    <x v="6"/>
    <n v="1100"/>
    <x v="1"/>
    <n v="6117.4975685291402"/>
    <s v="Male"/>
    <s v="18-25"/>
    <x v="1"/>
    <n v="39.009162589136423"/>
    <x v="1"/>
  </r>
  <r>
    <n v="5071539"/>
    <x v="3"/>
    <x v="1704"/>
    <x v="8"/>
    <x v="7"/>
    <n v="1000"/>
    <x v="2"/>
    <n v="6121.7044354758609"/>
    <s v="Male"/>
    <s v="18-25"/>
    <x v="1"/>
    <n v="33.582123134361943"/>
    <x v="6"/>
  </r>
  <r>
    <n v="3270525"/>
    <x v="3"/>
    <x v="1705"/>
    <x v="8"/>
    <x v="7"/>
    <n v="1000"/>
    <x v="2"/>
    <n v="6124.1168083598795"/>
    <s v="Male"/>
    <s v="30 - 40"/>
    <x v="1"/>
    <n v="36.826276166726402"/>
    <x v="1"/>
  </r>
  <r>
    <n v="3684219"/>
    <x v="4"/>
    <x v="1706"/>
    <x v="4"/>
    <x v="4"/>
    <n v="1250"/>
    <x v="0"/>
    <n v="6124.2930611490656"/>
    <s v="Female"/>
    <s v="60 - 70"/>
    <x v="1"/>
    <n v="33.450325847986669"/>
    <x v="6"/>
  </r>
  <r>
    <n v="4928005"/>
    <x v="2"/>
    <x v="1707"/>
    <x v="3"/>
    <x v="3"/>
    <n v="1200"/>
    <x v="4"/>
    <n v="6125.2172644846987"/>
    <s v="Male"/>
    <s v="18-25"/>
    <x v="1"/>
    <n v="34.662173617073726"/>
    <x v="6"/>
  </r>
  <r>
    <n v="5006831"/>
    <x v="4"/>
    <x v="1708"/>
    <x v="15"/>
    <x v="11"/>
    <n v="1250"/>
    <x v="0"/>
    <n v="6125.8514273302017"/>
    <s v="Male"/>
    <s v="18-25"/>
    <x v="1"/>
    <n v="34.179354384807851"/>
    <x v="6"/>
  </r>
  <r>
    <n v="4991214"/>
    <x v="4"/>
    <x v="1709"/>
    <x v="3"/>
    <x v="3"/>
    <n v="1250"/>
    <x v="0"/>
    <n v="6126.4169200016759"/>
    <s v="Female"/>
    <s v="30 - 40"/>
    <x v="1"/>
    <n v="35.517352144459586"/>
    <x v="6"/>
  </r>
  <r>
    <n v="5511257"/>
    <x v="4"/>
    <x v="1710"/>
    <x v="10"/>
    <x v="9"/>
    <n v="1000"/>
    <x v="2"/>
    <n v="6129.4106958611965"/>
    <s v="Male"/>
    <s v="30 - 40"/>
    <x v="1"/>
    <n v="38.984663160619967"/>
    <x v="1"/>
  </r>
  <r>
    <n v="4472985"/>
    <x v="4"/>
    <x v="1711"/>
    <x v="15"/>
    <x v="11"/>
    <n v="1250"/>
    <x v="0"/>
    <n v="6130.0260583702147"/>
    <s v="Male"/>
    <b v="1"/>
    <x v="1"/>
    <n v="33.377565282846163"/>
    <x v="6"/>
  </r>
  <r>
    <n v="4352399"/>
    <x v="4"/>
    <x v="1712"/>
    <x v="12"/>
    <x v="11"/>
    <n v="1250"/>
    <x v="0"/>
    <n v="6131.1196254137831"/>
    <s v="Female"/>
    <s v="18-25"/>
    <x v="1"/>
    <n v="36.768151544789987"/>
    <x v="1"/>
  </r>
  <r>
    <n v="4060459"/>
    <x v="5"/>
    <x v="1713"/>
    <x v="0"/>
    <x v="0"/>
    <n v="1250"/>
    <x v="0"/>
    <n v="6132.0177255962699"/>
    <s v="Male"/>
    <s v="25 - 30"/>
    <x v="1"/>
    <n v="38.552448099730555"/>
    <x v="1"/>
  </r>
  <r>
    <n v="5059973"/>
    <x v="3"/>
    <x v="1714"/>
    <x v="6"/>
    <x v="5"/>
    <n v="1000"/>
    <x v="2"/>
    <n v="6132.4488856351991"/>
    <s v="Male"/>
    <s v="30 - 40"/>
    <x v="1"/>
    <n v="33.558129173226021"/>
    <x v="6"/>
  </r>
  <r>
    <n v="5377725"/>
    <x v="3"/>
    <x v="1715"/>
    <x v="0"/>
    <x v="0"/>
    <n v="1000"/>
    <x v="2"/>
    <n v="6134.3103526423565"/>
    <s v="Male"/>
    <s v="50 - 60"/>
    <x v="1"/>
    <n v="34.590841880903312"/>
    <x v="6"/>
  </r>
  <r>
    <n v="3675117"/>
    <x v="2"/>
    <x v="1716"/>
    <x v="7"/>
    <x v="6"/>
    <n v="1200"/>
    <x v="4"/>
    <n v="6135.126310590781"/>
    <s v="Female"/>
    <s v="50 - 60"/>
    <x v="1"/>
    <n v="36.263038738208714"/>
    <x v="1"/>
  </r>
  <r>
    <n v="3449843"/>
    <x v="2"/>
    <x v="1717"/>
    <x v="1"/>
    <x v="1"/>
    <n v="1400"/>
    <x v="5"/>
    <n v="6136.4662787968027"/>
    <s v="Male"/>
    <s v="30 - 40"/>
    <x v="1"/>
    <n v="36.185853292635827"/>
    <x v="1"/>
  </r>
  <r>
    <n v="4647454"/>
    <x v="3"/>
    <x v="1718"/>
    <x v="13"/>
    <x v="5"/>
    <n v="1100"/>
    <x v="1"/>
    <n v="6137.3372119374917"/>
    <s v="Male"/>
    <s v="18-25"/>
    <x v="1"/>
    <n v="36.716813388888809"/>
    <x v="1"/>
  </r>
  <r>
    <n v="3531770"/>
    <x v="2"/>
    <x v="1719"/>
    <x v="7"/>
    <x v="6"/>
    <n v="1400"/>
    <x v="3"/>
    <n v="6138.4563277010448"/>
    <s v="Male"/>
    <s v="40 - 50"/>
    <x v="1"/>
    <n v="37.291593598450461"/>
    <x v="1"/>
  </r>
  <r>
    <n v="3414652"/>
    <x v="4"/>
    <x v="1720"/>
    <x v="1"/>
    <x v="1"/>
    <n v="1250"/>
    <x v="0"/>
    <n v="6139.4428453332703"/>
    <s v="Female"/>
    <s v="30 - 40"/>
    <x v="1"/>
    <n v="35.757586874934589"/>
    <x v="6"/>
  </r>
  <r>
    <n v="4893072"/>
    <x v="2"/>
    <x v="1721"/>
    <x v="3"/>
    <x v="3"/>
    <n v="1400"/>
    <x v="3"/>
    <n v="6139.562037444718"/>
    <s v="Male"/>
    <s v="40 - 50"/>
    <x v="1"/>
    <n v="33.683520687812106"/>
    <x v="6"/>
  </r>
  <r>
    <n v="3228464"/>
    <x v="2"/>
    <x v="1722"/>
    <x v="7"/>
    <x v="6"/>
    <n v="1400"/>
    <x v="3"/>
    <n v="6140.8870227220959"/>
    <s v="Female"/>
    <s v="50 - 60"/>
    <x v="1"/>
    <n v="35.09891030870088"/>
    <x v="6"/>
  </r>
  <r>
    <n v="5190946"/>
    <x v="2"/>
    <x v="1723"/>
    <x v="5"/>
    <x v="0"/>
    <n v="1400"/>
    <x v="5"/>
    <n v="6141.5573760082234"/>
    <s v="Male"/>
    <s v="40 - 50"/>
    <x v="1"/>
    <n v="34.849120211308339"/>
    <x v="6"/>
  </r>
  <r>
    <n v="5029130"/>
    <x v="2"/>
    <x v="1724"/>
    <x v="6"/>
    <x v="5"/>
    <n v="1200"/>
    <x v="4"/>
    <n v="6144.3631569060335"/>
    <s v="Male"/>
    <s v="30 - 40"/>
    <x v="1"/>
    <n v="38.745119955278831"/>
    <x v="1"/>
  </r>
  <r>
    <n v="4955262"/>
    <x v="3"/>
    <x v="1725"/>
    <x v="3"/>
    <x v="3"/>
    <n v="1000"/>
    <x v="2"/>
    <n v="6145.7800401462673"/>
    <s v="Male"/>
    <s v="30 - 40"/>
    <x v="1"/>
    <n v="35.640671180842801"/>
    <x v="6"/>
  </r>
  <r>
    <n v="5155114"/>
    <x v="2"/>
    <x v="1726"/>
    <x v="4"/>
    <x v="4"/>
    <n v="1200"/>
    <x v="4"/>
    <n v="6145.8882595523992"/>
    <s v="Male"/>
    <s v="30 - 40"/>
    <x v="1"/>
    <n v="36.094849178394611"/>
    <x v="1"/>
  </r>
  <r>
    <n v="4559199"/>
    <x v="3"/>
    <x v="1727"/>
    <x v="0"/>
    <x v="0"/>
    <n v="1000"/>
    <x v="2"/>
    <n v="6146.418026398007"/>
    <s v="Male"/>
    <s v="30 - 40"/>
    <x v="1"/>
    <n v="36.75296925400955"/>
    <x v="1"/>
  </r>
  <r>
    <n v="4622240"/>
    <x v="3"/>
    <x v="1728"/>
    <x v="10"/>
    <x v="9"/>
    <n v="1000"/>
    <x v="2"/>
    <n v="6147.2404804498083"/>
    <s v="Male"/>
    <s v="25 - 30"/>
    <x v="1"/>
    <n v="34.639851541909856"/>
    <x v="6"/>
  </r>
  <r>
    <n v="4904328"/>
    <x v="5"/>
    <x v="1729"/>
    <x v="0"/>
    <x v="0"/>
    <n v="1250"/>
    <x v="0"/>
    <n v="6147.8602063171629"/>
    <s v="Male"/>
    <s v="30 - 40"/>
    <x v="1"/>
    <n v="38.39689286199458"/>
    <x v="1"/>
  </r>
  <r>
    <n v="3922181"/>
    <x v="4"/>
    <x v="1730"/>
    <x v="0"/>
    <x v="0"/>
    <n v="1000"/>
    <x v="2"/>
    <n v="6148.5908328200276"/>
    <s v="Male"/>
    <s v="50 - 60"/>
    <x v="1"/>
    <n v="38.548239382407864"/>
    <x v="1"/>
  </r>
  <r>
    <n v="4462091"/>
    <x v="3"/>
    <x v="1731"/>
    <x v="6"/>
    <x v="5"/>
    <n v="1000"/>
    <x v="2"/>
    <n v="6148.8863999496425"/>
    <s v="Male"/>
    <s v="40 - 50"/>
    <x v="1"/>
    <n v="35.648648912641349"/>
    <x v="6"/>
  </r>
  <r>
    <n v="4168929"/>
    <x v="2"/>
    <x v="1732"/>
    <x v="11"/>
    <x v="10"/>
    <n v="1200"/>
    <x v="4"/>
    <n v="6149.0159577832774"/>
    <s v="Female"/>
    <s v="30 - 40"/>
    <x v="1"/>
    <n v="33.559845510607175"/>
    <x v="6"/>
  </r>
  <r>
    <n v="4051027"/>
    <x v="3"/>
    <x v="1733"/>
    <x v="7"/>
    <x v="6"/>
    <n v="1100"/>
    <x v="1"/>
    <n v="6149.2807942217923"/>
    <s v="Male"/>
    <s v="50 - 60"/>
    <x v="1"/>
    <n v="34.904613370672898"/>
    <x v="6"/>
  </r>
  <r>
    <n v="3811767"/>
    <x v="3"/>
    <x v="1734"/>
    <x v="15"/>
    <x v="11"/>
    <n v="1000"/>
    <x v="2"/>
    <n v="6156.4076472706129"/>
    <s v="Male"/>
    <s v="30 - 40"/>
    <x v="1"/>
    <n v="37.74345614336837"/>
    <x v="1"/>
  </r>
  <r>
    <n v="4361161"/>
    <x v="4"/>
    <x v="1735"/>
    <x v="12"/>
    <x v="11"/>
    <n v="1250"/>
    <x v="0"/>
    <n v="6159.9317002293128"/>
    <s v="Female"/>
    <s v="30 - 40"/>
    <x v="1"/>
    <n v="35.290225757926414"/>
    <x v="6"/>
  </r>
  <r>
    <n v="3501119"/>
    <x v="3"/>
    <x v="1736"/>
    <x v="1"/>
    <x v="1"/>
    <n v="1000"/>
    <x v="2"/>
    <n v="6162.110472279548"/>
    <s v="Male"/>
    <s v="40 - 50"/>
    <x v="1"/>
    <n v="34.187199669724301"/>
    <x v="6"/>
  </r>
  <r>
    <n v="3815283"/>
    <x v="3"/>
    <x v="1737"/>
    <x v="8"/>
    <x v="7"/>
    <n v="1100"/>
    <x v="1"/>
    <n v="6164.1909036167735"/>
    <s v="Female"/>
    <s v="18-25"/>
    <x v="1"/>
    <n v="37.676503587311778"/>
    <x v="1"/>
  </r>
  <r>
    <n v="4424638"/>
    <x v="4"/>
    <x v="1738"/>
    <x v="4"/>
    <x v="4"/>
    <n v="1250"/>
    <x v="0"/>
    <n v="6164.5214968365044"/>
    <s v="Male"/>
    <s v="30 - 40"/>
    <x v="1"/>
    <n v="35.65753801601673"/>
    <x v="6"/>
  </r>
  <r>
    <n v="5121913"/>
    <x v="5"/>
    <x v="1739"/>
    <x v="0"/>
    <x v="0"/>
    <n v="1250"/>
    <x v="0"/>
    <n v="6165.9855037516236"/>
    <s v="Male"/>
    <s v="40 - 50"/>
    <x v="1"/>
    <n v="38.572344940137647"/>
    <x v="1"/>
  </r>
  <r>
    <n v="4406457"/>
    <x v="2"/>
    <x v="1740"/>
    <x v="9"/>
    <x v="8"/>
    <n v="1400"/>
    <x v="5"/>
    <n v="6167.4359277788872"/>
    <s v="Female"/>
    <s v="40 - 50"/>
    <x v="1"/>
    <n v="35.104539915687319"/>
    <x v="6"/>
  </r>
  <r>
    <n v="3864457"/>
    <x v="2"/>
    <x v="1741"/>
    <x v="15"/>
    <x v="11"/>
    <n v="1400"/>
    <x v="5"/>
    <n v="6167.7080998042629"/>
    <s v="Female"/>
    <s v="25 - 30"/>
    <x v="1"/>
    <n v="34.335847369741899"/>
    <x v="6"/>
  </r>
  <r>
    <n v="3841793"/>
    <x v="3"/>
    <x v="1742"/>
    <x v="2"/>
    <x v="2"/>
    <n v="1400"/>
    <x v="3"/>
    <n v="6168.7369159624286"/>
    <s v="Male"/>
    <s v="50 - 60"/>
    <x v="1"/>
    <n v="36.464447965451541"/>
    <x v="1"/>
  </r>
  <r>
    <n v="3470121"/>
    <x v="3"/>
    <x v="1743"/>
    <x v="4"/>
    <x v="4"/>
    <n v="1000"/>
    <x v="2"/>
    <n v="6169.7100879737991"/>
    <s v="Male"/>
    <s v="25 - 30"/>
    <x v="1"/>
    <n v="34.829085839242524"/>
    <x v="6"/>
  </r>
  <r>
    <n v="4631653"/>
    <x v="4"/>
    <x v="1744"/>
    <x v="2"/>
    <x v="2"/>
    <n v="1250"/>
    <x v="0"/>
    <n v="6171.3473352855326"/>
    <s v="Male"/>
    <s v="30 - 40"/>
    <x v="1"/>
    <n v="34.638444093741739"/>
    <x v="6"/>
  </r>
  <r>
    <n v="3765458"/>
    <x v="4"/>
    <x v="1745"/>
    <x v="0"/>
    <x v="0"/>
    <n v="1250"/>
    <x v="0"/>
    <n v="6171.6444691384122"/>
    <s v="Female"/>
    <s v="30 - 40"/>
    <x v="1"/>
    <n v="34.676889413665819"/>
    <x v="6"/>
  </r>
  <r>
    <n v="4095531"/>
    <x v="4"/>
    <x v="1746"/>
    <x v="5"/>
    <x v="0"/>
    <n v="1000"/>
    <x v="2"/>
    <n v="6171.6947119261631"/>
    <s v="Male"/>
    <s v="25 - 30"/>
    <x v="1"/>
    <n v="38.628308756071888"/>
    <x v="1"/>
  </r>
  <r>
    <n v="4180778"/>
    <x v="2"/>
    <x v="1747"/>
    <x v="4"/>
    <x v="4"/>
    <n v="1200"/>
    <x v="4"/>
    <n v="6172.299166694379"/>
    <s v="Male"/>
    <s v="25 - 30"/>
    <x v="1"/>
    <n v="36.565416297630208"/>
    <x v="1"/>
  </r>
  <r>
    <n v="4114458"/>
    <x v="5"/>
    <x v="1748"/>
    <x v="15"/>
    <x v="11"/>
    <n v="1250"/>
    <x v="0"/>
    <n v="6174.9751003898273"/>
    <s v="Male"/>
    <s v="40 - 50"/>
    <x v="1"/>
    <n v="37.531011875112405"/>
    <x v="1"/>
  </r>
  <r>
    <n v="4725231"/>
    <x v="4"/>
    <x v="1749"/>
    <x v="7"/>
    <x v="6"/>
    <n v="1250"/>
    <x v="0"/>
    <n v="6175.2598981698347"/>
    <s v="Male"/>
    <s v="25 - 30"/>
    <x v="1"/>
    <n v="34.204231207058086"/>
    <x v="6"/>
  </r>
  <r>
    <n v="4057714"/>
    <x v="2"/>
    <x v="1750"/>
    <x v="0"/>
    <x v="0"/>
    <n v="1400"/>
    <x v="5"/>
    <n v="6175.2768767116249"/>
    <s v="Male"/>
    <s v="25 - 30"/>
    <x v="1"/>
    <n v="34.222495363365219"/>
    <x v="6"/>
  </r>
  <r>
    <n v="5249711"/>
    <x v="5"/>
    <x v="1751"/>
    <x v="0"/>
    <x v="0"/>
    <n v="1250"/>
    <x v="0"/>
    <n v="6176.4988462113934"/>
    <s v="Male"/>
    <s v="30 - 40"/>
    <x v="1"/>
    <n v="37.749461654927345"/>
    <x v="1"/>
  </r>
  <r>
    <n v="4461156"/>
    <x v="5"/>
    <x v="1752"/>
    <x v="5"/>
    <x v="0"/>
    <n v="1250"/>
    <x v="0"/>
    <n v="9178"/>
    <s v="Male"/>
    <s v="40 - 50"/>
    <x v="1"/>
    <n v="25.661678286838086"/>
    <x v="0"/>
  </r>
  <r>
    <n v="3786668"/>
    <x v="3"/>
    <x v="1753"/>
    <x v="7"/>
    <x v="6"/>
    <n v="1000"/>
    <x v="2"/>
    <n v="6178.3527411565365"/>
    <s v="Male"/>
    <s v="30 - 40"/>
    <x v="1"/>
    <n v="35.085795119376435"/>
    <x v="6"/>
  </r>
  <r>
    <n v="5400797"/>
    <x v="1"/>
    <x v="1754"/>
    <x v="11"/>
    <x v="10"/>
    <n v="1200"/>
    <x v="4"/>
    <n v="6179.695764666064"/>
    <s v="Female"/>
    <s v="25 - 30"/>
    <x v="1"/>
    <n v="35.153033634738954"/>
    <x v="6"/>
  </r>
  <r>
    <n v="3376616"/>
    <x v="5"/>
    <x v="1755"/>
    <x v="12"/>
    <x v="11"/>
    <n v="1250"/>
    <x v="0"/>
    <n v="6183.0396130369518"/>
    <s v="Male"/>
    <s v="60 - 70"/>
    <x v="1"/>
    <n v="36.505212871387606"/>
    <x v="1"/>
  </r>
  <r>
    <n v="3350095"/>
    <x v="4"/>
    <x v="1756"/>
    <x v="0"/>
    <x v="0"/>
    <n v="1250"/>
    <x v="0"/>
    <n v="6184.5220967741425"/>
    <s v="Male"/>
    <s v="40 - 50"/>
    <x v="1"/>
    <n v="35.833701524616501"/>
    <x v="6"/>
  </r>
  <r>
    <n v="5331249"/>
    <x v="2"/>
    <x v="1757"/>
    <x v="0"/>
    <x v="0"/>
    <n v="1200"/>
    <x v="4"/>
    <n v="6186.9186543257538"/>
    <s v="Female"/>
    <s v="30 - 40"/>
    <x v="1"/>
    <n v="38.754656323513956"/>
    <x v="1"/>
  </r>
  <r>
    <n v="5112543"/>
    <x v="3"/>
    <x v="1758"/>
    <x v="6"/>
    <x v="5"/>
    <n v="1400"/>
    <x v="3"/>
    <n v="6188.7911323871658"/>
    <s v="Male"/>
    <s v="40 - 50"/>
    <x v="1"/>
    <n v="35.851862113451496"/>
    <x v="6"/>
  </r>
  <r>
    <n v="3725396"/>
    <x v="3"/>
    <x v="1759"/>
    <x v="8"/>
    <x v="7"/>
    <n v="1000"/>
    <x v="2"/>
    <n v="6189.5788567340151"/>
    <s v="Male"/>
    <s v="30 - 40"/>
    <x v="1"/>
    <n v="33.393334476721108"/>
    <x v="6"/>
  </r>
  <r>
    <n v="4812043"/>
    <x v="5"/>
    <x v="1760"/>
    <x v="8"/>
    <x v="7"/>
    <n v="1250"/>
    <x v="0"/>
    <n v="6190.4754265095844"/>
    <s v="Male"/>
    <s v="25 - 30"/>
    <x v="1"/>
    <n v="36.61552722441342"/>
    <x v="1"/>
  </r>
  <r>
    <n v="4266824"/>
    <x v="5"/>
    <x v="1761"/>
    <x v="15"/>
    <x v="11"/>
    <n v="1250"/>
    <x v="0"/>
    <n v="6191.8054936293656"/>
    <s v="Male"/>
    <s v="18-25"/>
    <x v="1"/>
    <n v="38.818233234696208"/>
    <x v="1"/>
  </r>
  <r>
    <n v="4558462"/>
    <x v="4"/>
    <x v="1762"/>
    <x v="6"/>
    <x v="5"/>
    <n v="1250"/>
    <x v="0"/>
    <n v="6192.0229831300221"/>
    <s v="Male"/>
    <s v="18-25"/>
    <x v="1"/>
    <n v="35.366868126957577"/>
    <x v="6"/>
  </r>
  <r>
    <n v="4900057"/>
    <x v="0"/>
    <x v="1763"/>
    <x v="4"/>
    <x v="4"/>
    <n v="1200"/>
    <x v="4"/>
    <n v="6192.064465772678"/>
    <s v="Male"/>
    <s v="25 - 30"/>
    <x v="1"/>
    <n v="34.553124271037056"/>
    <x v="6"/>
  </r>
  <r>
    <n v="4383225"/>
    <x v="5"/>
    <x v="1764"/>
    <x v="4"/>
    <x v="4"/>
    <n v="1250"/>
    <x v="0"/>
    <n v="6192.4526190056604"/>
    <s v="Male"/>
    <s v="50 - 60"/>
    <x v="1"/>
    <n v="36.14141267385375"/>
    <x v="1"/>
  </r>
  <r>
    <n v="3701039"/>
    <x v="3"/>
    <x v="1765"/>
    <x v="2"/>
    <x v="2"/>
    <n v="1000"/>
    <x v="2"/>
    <n v="6193.2838986903898"/>
    <s v="Male"/>
    <s v="18-25"/>
    <x v="1"/>
    <n v="33.50477391095832"/>
    <x v="6"/>
  </r>
  <r>
    <n v="5084668"/>
    <x v="4"/>
    <x v="1766"/>
    <x v="2"/>
    <x v="2"/>
    <n v="1100"/>
    <x v="1"/>
    <n v="6193.6146231965004"/>
    <s v="Male"/>
    <s v="18-25"/>
    <x v="1"/>
    <n v="38.350596087150045"/>
    <x v="1"/>
  </r>
  <r>
    <n v="4218262"/>
    <x v="4"/>
    <x v="1767"/>
    <x v="15"/>
    <x v="11"/>
    <n v="1250"/>
    <x v="0"/>
    <n v="6193.690392047658"/>
    <s v="Male"/>
    <s v="50 - 60"/>
    <x v="1"/>
    <n v="33.431743012063649"/>
    <x v="6"/>
  </r>
  <r>
    <n v="4299250"/>
    <x v="3"/>
    <x v="1768"/>
    <x v="0"/>
    <x v="0"/>
    <n v="1100"/>
    <x v="1"/>
    <n v="6194.5113533453159"/>
    <s v="Female"/>
    <s v="25 - 30"/>
    <x v="1"/>
    <n v="37.420833420336777"/>
    <x v="1"/>
  </r>
  <r>
    <n v="4087259"/>
    <x v="2"/>
    <x v="1769"/>
    <x v="7"/>
    <x v="6"/>
    <n v="1200"/>
    <x v="4"/>
    <n v="6194.7572738466388"/>
    <s v="Male"/>
    <s v="25 - 30"/>
    <x v="1"/>
    <n v="33.551545877410838"/>
    <x v="6"/>
  </r>
  <r>
    <n v="3531559"/>
    <x v="4"/>
    <x v="1770"/>
    <x v="0"/>
    <x v="0"/>
    <n v="1250"/>
    <x v="0"/>
    <n v="6196.4707027108525"/>
    <s v="Male"/>
    <s v="40 - 50"/>
    <x v="1"/>
    <n v="35.64223366599299"/>
    <x v="6"/>
  </r>
  <r>
    <n v="4879836"/>
    <x v="4"/>
    <x v="1771"/>
    <x v="7"/>
    <x v="6"/>
    <n v="1100"/>
    <x v="1"/>
    <n v="6197.0774510232368"/>
    <s v="Male"/>
    <s v="40 - 50"/>
    <x v="1"/>
    <n v="37.46515974301149"/>
    <x v="1"/>
  </r>
  <r>
    <n v="3932185"/>
    <x v="3"/>
    <x v="1772"/>
    <x v="3"/>
    <x v="3"/>
    <n v="1100"/>
    <x v="1"/>
    <n v="6197.7374371716187"/>
    <s v="Male"/>
    <s v="30 - 40"/>
    <x v="1"/>
    <n v="36.230100119345579"/>
    <x v="1"/>
  </r>
  <r>
    <n v="4900465"/>
    <x v="4"/>
    <x v="1773"/>
    <x v="5"/>
    <x v="0"/>
    <n v="1000"/>
    <x v="2"/>
    <n v="6199.9407350864285"/>
    <s v="Female"/>
    <s v="30 - 40"/>
    <x v="1"/>
    <n v="38.163421955286893"/>
    <x v="1"/>
  </r>
  <r>
    <n v="5371436"/>
    <x v="3"/>
    <x v="1774"/>
    <x v="7"/>
    <x v="6"/>
    <n v="1000"/>
    <x v="2"/>
    <n v="6201.7675719837025"/>
    <s v="Female"/>
    <s v="30 - 40"/>
    <x v="1"/>
    <n v="34.410346200084398"/>
    <x v="6"/>
  </r>
  <r>
    <n v="3364561"/>
    <x v="4"/>
    <x v="1775"/>
    <x v="0"/>
    <x v="0"/>
    <n v="1250"/>
    <x v="0"/>
    <n v="6206.1548987678234"/>
    <s v="Female"/>
    <s v="40 - 50"/>
    <x v="1"/>
    <n v="33.415425007950361"/>
    <x v="6"/>
  </r>
  <r>
    <n v="3329055"/>
    <x v="5"/>
    <x v="1776"/>
    <x v="3"/>
    <x v="3"/>
    <n v="1250"/>
    <x v="0"/>
    <n v="6208.7391880184177"/>
    <s v="Male"/>
    <s v="40 - 50"/>
    <x v="1"/>
    <n v="36.181772303330902"/>
    <x v="1"/>
  </r>
  <r>
    <n v="3755249"/>
    <x v="3"/>
    <x v="1777"/>
    <x v="0"/>
    <x v="0"/>
    <n v="1400"/>
    <x v="3"/>
    <n v="6209.3125862691422"/>
    <s v="Female"/>
    <s v="30 - 40"/>
    <x v="1"/>
    <n v="37.788751883249688"/>
    <x v="1"/>
  </r>
  <r>
    <n v="3831663"/>
    <x v="5"/>
    <x v="1778"/>
    <x v="4"/>
    <x v="4"/>
    <n v="1250"/>
    <x v="0"/>
    <n v="6211.2755407367886"/>
    <s v="Male"/>
    <s v="25 - 30"/>
    <x v="1"/>
    <n v="38.800073580459539"/>
    <x v="1"/>
  </r>
  <r>
    <n v="3469793"/>
    <x v="4"/>
    <x v="1779"/>
    <x v="15"/>
    <x v="11"/>
    <n v="1000"/>
    <x v="2"/>
    <n v="6212.3846149166538"/>
    <s v="Male"/>
    <s v="30 - 40"/>
    <x v="1"/>
    <n v="36.498541609523642"/>
    <x v="1"/>
  </r>
  <r>
    <n v="3793113"/>
    <x v="3"/>
    <x v="1780"/>
    <x v="0"/>
    <x v="0"/>
    <n v="1000"/>
    <x v="2"/>
    <n v="6212.6800235216988"/>
    <s v="Female"/>
    <s v="25 - 30"/>
    <x v="1"/>
    <n v="35.562580824855566"/>
    <x v="6"/>
  </r>
  <r>
    <n v="3642644"/>
    <x v="1"/>
    <x v="1781"/>
    <x v="0"/>
    <x v="0"/>
    <n v="1400"/>
    <x v="5"/>
    <n v="6212.9747696834629"/>
    <s v="Male"/>
    <s v="30 - 40"/>
    <x v="1"/>
    <n v="33.543635153930907"/>
    <x v="6"/>
  </r>
  <r>
    <n v="4290225"/>
    <x v="3"/>
    <x v="1782"/>
    <x v="0"/>
    <x v="0"/>
    <n v="1000"/>
    <x v="2"/>
    <n v="6214.1903615146111"/>
    <s v="Male"/>
    <s v="50 - 60"/>
    <x v="1"/>
    <n v="36.064411905208587"/>
    <x v="1"/>
  </r>
  <r>
    <n v="4152354"/>
    <x v="3"/>
    <x v="1783"/>
    <x v="7"/>
    <x v="6"/>
    <n v="1100"/>
    <x v="1"/>
    <n v="6214.2876869330003"/>
    <s v="Male"/>
    <s v="40 - 50"/>
    <x v="1"/>
    <n v="37.610063971710012"/>
    <x v="1"/>
  </r>
  <r>
    <n v="3220964"/>
    <x v="5"/>
    <x v="1784"/>
    <x v="15"/>
    <x v="11"/>
    <n v="1250"/>
    <x v="0"/>
    <n v="6220.0954651986613"/>
    <s v="Male"/>
    <b v="1"/>
    <x v="1"/>
    <n v="36.105984061374393"/>
    <x v="1"/>
  </r>
  <r>
    <n v="5448879"/>
    <x v="3"/>
    <x v="1785"/>
    <x v="7"/>
    <x v="6"/>
    <n v="1100"/>
    <x v="1"/>
    <n v="6221.254967013936"/>
    <s v="Male"/>
    <s v="30 - 40"/>
    <x v="1"/>
    <n v="34.648309437953486"/>
    <x v="6"/>
  </r>
  <r>
    <n v="5534019"/>
    <x v="2"/>
    <x v="1786"/>
    <x v="8"/>
    <x v="7"/>
    <n v="1200"/>
    <x v="4"/>
    <n v="6226.4427730640855"/>
    <s v="Male"/>
    <s v="50 - 60"/>
    <x v="1"/>
    <n v="35.613167213578073"/>
    <x v="6"/>
  </r>
  <r>
    <n v="3862319"/>
    <x v="4"/>
    <x v="1787"/>
    <x v="3"/>
    <x v="3"/>
    <n v="1250"/>
    <x v="0"/>
    <n v="6233.2769195563669"/>
    <s v="Female"/>
    <s v="40 - 50"/>
    <x v="1"/>
    <n v="34.926970673115029"/>
    <x v="6"/>
  </r>
  <r>
    <n v="3423077"/>
    <x v="4"/>
    <x v="1788"/>
    <x v="1"/>
    <x v="1"/>
    <n v="1250"/>
    <x v="0"/>
    <n v="6237.9046754761175"/>
    <s v="Male"/>
    <s v="18-25"/>
    <x v="1"/>
    <n v="34.652004987532386"/>
    <x v="6"/>
  </r>
  <r>
    <n v="3599628"/>
    <x v="2"/>
    <x v="1789"/>
    <x v="4"/>
    <x v="4"/>
    <n v="1400"/>
    <x v="5"/>
    <n v="6238.3937798517136"/>
    <s v="Male"/>
    <s v="30 - 40"/>
    <x v="1"/>
    <n v="38.885597871122393"/>
    <x v="1"/>
  </r>
  <r>
    <n v="3339983"/>
    <x v="3"/>
    <x v="1790"/>
    <x v="6"/>
    <x v="5"/>
    <n v="1000"/>
    <x v="2"/>
    <n v="6238.9718171788263"/>
    <s v="Male"/>
    <s v="50 - 60"/>
    <x v="1"/>
    <n v="33.62115055477252"/>
    <x v="6"/>
  </r>
  <r>
    <n v="5441252"/>
    <x v="5"/>
    <x v="1791"/>
    <x v="8"/>
    <x v="7"/>
    <n v="1250"/>
    <x v="0"/>
    <n v="6239.141125688644"/>
    <s v="Male"/>
    <s v="30 - 40"/>
    <x v="1"/>
    <n v="36.334414245822735"/>
    <x v="1"/>
  </r>
  <r>
    <n v="3737419"/>
    <x v="2"/>
    <x v="1792"/>
    <x v="3"/>
    <x v="3"/>
    <n v="1400"/>
    <x v="3"/>
    <n v="6239.9565882252382"/>
    <s v="Male"/>
    <s v="30 - 40"/>
    <x v="1"/>
    <n v="36.648304400229975"/>
    <x v="1"/>
  </r>
  <r>
    <n v="5145727"/>
    <x v="2"/>
    <x v="1793"/>
    <x v="15"/>
    <x v="11"/>
    <n v="1400"/>
    <x v="5"/>
    <n v="6241.5058383425121"/>
    <s v="Male"/>
    <s v="30 - 40"/>
    <x v="1"/>
    <n v="38.079692876614629"/>
    <x v="1"/>
  </r>
  <r>
    <n v="4602646"/>
    <x v="3"/>
    <x v="1794"/>
    <x v="1"/>
    <x v="1"/>
    <n v="1100"/>
    <x v="1"/>
    <n v="6241.9171246101459"/>
    <s v="Female"/>
    <s v="40 - 50"/>
    <x v="1"/>
    <n v="36.117564115899825"/>
    <x v="1"/>
  </r>
  <r>
    <n v="3836132"/>
    <x v="3"/>
    <x v="1795"/>
    <x v="12"/>
    <x v="11"/>
    <n v="1000"/>
    <x v="2"/>
    <n v="6242.4813331841087"/>
    <s v="Female"/>
    <s v="30 - 40"/>
    <x v="1"/>
    <n v="34.811786421474721"/>
    <x v="6"/>
  </r>
  <r>
    <n v="5233523"/>
    <x v="3"/>
    <x v="1796"/>
    <x v="4"/>
    <x v="4"/>
    <n v="1000"/>
    <x v="2"/>
    <n v="6243.162366256819"/>
    <s v="Male"/>
    <s v="60 - 70"/>
    <x v="1"/>
    <n v="36.231509928248926"/>
    <x v="1"/>
  </r>
  <r>
    <n v="4402072"/>
    <x v="4"/>
    <x v="1797"/>
    <x v="7"/>
    <x v="6"/>
    <n v="1000"/>
    <x v="2"/>
    <n v="6244.2235177628918"/>
    <s v="Female"/>
    <s v="30 - 40"/>
    <x v="1"/>
    <n v="38.438988081338287"/>
    <x v="1"/>
  </r>
  <r>
    <n v="5502975"/>
    <x v="2"/>
    <x v="1798"/>
    <x v="2"/>
    <x v="2"/>
    <n v="1400"/>
    <x v="3"/>
    <n v="6245.4287602445047"/>
    <s v="Female"/>
    <s v="60 - 70"/>
    <x v="1"/>
    <n v="37.185502220513676"/>
    <x v="1"/>
  </r>
  <r>
    <n v="3562951"/>
    <x v="3"/>
    <x v="1799"/>
    <x v="12"/>
    <x v="11"/>
    <n v="1000"/>
    <x v="2"/>
    <n v="9249"/>
    <s v="Male"/>
    <s v="60 - 70"/>
    <x v="1"/>
    <n v="23.405361774590119"/>
    <x v="2"/>
  </r>
  <r>
    <n v="5054043"/>
    <x v="2"/>
    <x v="1800"/>
    <x v="3"/>
    <x v="3"/>
    <n v="1200"/>
    <x v="4"/>
    <n v="6250.584580116235"/>
    <s v="Male"/>
    <s v="40 - 50"/>
    <x v="1"/>
    <n v="34.74756985052047"/>
    <x v="6"/>
  </r>
  <r>
    <n v="4980762"/>
    <x v="3"/>
    <x v="1801"/>
    <x v="12"/>
    <x v="11"/>
    <n v="1100"/>
    <x v="1"/>
    <n v="6250.8652477767173"/>
    <s v="Male"/>
    <s v="60 - 70"/>
    <x v="1"/>
    <n v="37.508966518446236"/>
    <x v="1"/>
  </r>
  <r>
    <n v="3839057"/>
    <x v="3"/>
    <x v="1802"/>
    <x v="8"/>
    <x v="7"/>
    <n v="1000"/>
    <x v="2"/>
    <n v="6252.9084690307"/>
    <s v="Female"/>
    <s v="30 - 40"/>
    <x v="1"/>
    <n v="34.17929130059791"/>
    <x v="6"/>
  </r>
  <r>
    <n v="5261121"/>
    <x v="3"/>
    <x v="1803"/>
    <x v="6"/>
    <x v="5"/>
    <n v="1000"/>
    <x v="2"/>
    <n v="6252.9240002665993"/>
    <s v="Male"/>
    <s v="25 - 30"/>
    <x v="1"/>
    <n v="33.636845315988559"/>
    <x v="6"/>
  </r>
  <r>
    <n v="3869770"/>
    <x v="5"/>
    <x v="1804"/>
    <x v="8"/>
    <x v="7"/>
    <n v="1250"/>
    <x v="0"/>
    <n v="6253.9319836144623"/>
    <s v="Male"/>
    <s v="25 - 30"/>
    <x v="1"/>
    <n v="37.600280889138354"/>
    <x v="1"/>
  </r>
  <r>
    <n v="5333231"/>
    <x v="2"/>
    <x v="1805"/>
    <x v="0"/>
    <x v="0"/>
    <n v="1200"/>
    <x v="4"/>
    <n v="6256.4329194410957"/>
    <s v="Male"/>
    <s v="50 - 60"/>
    <x v="1"/>
    <n v="36.922135351822163"/>
    <x v="1"/>
  </r>
  <r>
    <n v="3837901"/>
    <x v="2"/>
    <x v="1806"/>
    <x v="0"/>
    <x v="0"/>
    <n v="1200"/>
    <x v="4"/>
    <n v="6257.3244968310664"/>
    <s v="Male"/>
    <s v="18-25"/>
    <x v="1"/>
    <n v="35.787008750388871"/>
    <x v="6"/>
  </r>
  <r>
    <n v="4260126"/>
    <x v="5"/>
    <x v="1807"/>
    <x v="0"/>
    <x v="0"/>
    <n v="1250"/>
    <x v="0"/>
    <n v="6257.3997188866661"/>
    <s v="Male"/>
    <s v="30 - 40"/>
    <x v="1"/>
    <n v="38.95899234903829"/>
    <x v="1"/>
  </r>
  <r>
    <n v="4491162"/>
    <x v="2"/>
    <x v="1808"/>
    <x v="0"/>
    <x v="0"/>
    <n v="1400"/>
    <x v="3"/>
    <n v="6257.6480323805799"/>
    <s v="Female"/>
    <s v="18-25"/>
    <x v="1"/>
    <n v="35.567380998389908"/>
    <x v="6"/>
  </r>
  <r>
    <n v="5036618"/>
    <x v="5"/>
    <x v="1809"/>
    <x v="15"/>
    <x v="11"/>
    <n v="1250"/>
    <x v="0"/>
    <n v="6258.2235573865437"/>
    <s v="Male"/>
    <s v="30 - 40"/>
    <x v="1"/>
    <n v="38.244983596726541"/>
    <x v="1"/>
  </r>
  <r>
    <n v="3580084"/>
    <x v="1"/>
    <x v="1810"/>
    <x v="0"/>
    <x v="0"/>
    <n v="1200"/>
    <x v="4"/>
    <n v="6259.1779986362581"/>
    <s v="Female"/>
    <s v="30 - 40"/>
    <x v="1"/>
    <n v="33.82212390356284"/>
    <x v="6"/>
  </r>
  <r>
    <n v="5340252"/>
    <x v="2"/>
    <x v="1811"/>
    <x v="0"/>
    <x v="0"/>
    <n v="1200"/>
    <x v="4"/>
    <n v="6263.9065672076558"/>
    <s v="Male"/>
    <s v="40 - 50"/>
    <x v="1"/>
    <n v="37.597363071343636"/>
    <x v="1"/>
  </r>
  <r>
    <n v="4494727"/>
    <x v="3"/>
    <x v="1812"/>
    <x v="1"/>
    <x v="1"/>
    <n v="1000"/>
    <x v="2"/>
    <n v="6263.9990563169913"/>
    <s v="Female"/>
    <s v="25 - 30"/>
    <x v="1"/>
    <n v="35.731089535250014"/>
    <x v="6"/>
  </r>
  <r>
    <n v="5245769"/>
    <x v="3"/>
    <x v="1813"/>
    <x v="0"/>
    <x v="0"/>
    <n v="1000"/>
    <x v="2"/>
    <n v="6265.6823649151893"/>
    <s v="Female"/>
    <s v="50 - 60"/>
    <x v="1"/>
    <n v="35.753552052827736"/>
    <x v="6"/>
  </r>
  <r>
    <n v="3629805"/>
    <x v="5"/>
    <x v="1814"/>
    <x v="0"/>
    <x v="0"/>
    <n v="1250"/>
    <x v="0"/>
    <n v="6267.0700577622592"/>
    <s v="Male"/>
    <s v="25 - 30"/>
    <x v="1"/>
    <n v="37.740913459934475"/>
    <x v="1"/>
  </r>
  <r>
    <n v="3371100"/>
    <x v="2"/>
    <x v="1815"/>
    <x v="0"/>
    <x v="0"/>
    <n v="1400"/>
    <x v="5"/>
    <n v="6268.4312712245419"/>
    <s v="Female"/>
    <s v="18-25"/>
    <x v="1"/>
    <n v="34.430481277530617"/>
    <x v="6"/>
  </r>
  <r>
    <n v="3356164"/>
    <x v="3"/>
    <x v="1816"/>
    <x v="6"/>
    <x v="5"/>
    <n v="1000"/>
    <x v="2"/>
    <n v="6269.0552428652381"/>
    <s v="Female"/>
    <s v="50 - 60"/>
    <x v="1"/>
    <n v="33.600985342174965"/>
    <x v="6"/>
  </r>
  <r>
    <n v="3421782"/>
    <x v="3"/>
    <x v="1817"/>
    <x v="0"/>
    <x v="0"/>
    <n v="1100"/>
    <x v="1"/>
    <n v="6269.432369985454"/>
    <s v="Female"/>
    <s v="30 - 40"/>
    <x v="1"/>
    <n v="35.609469241573144"/>
    <x v="6"/>
  </r>
  <r>
    <n v="4301330"/>
    <x v="2"/>
    <x v="1818"/>
    <x v="0"/>
    <x v="0"/>
    <n v="1400"/>
    <x v="5"/>
    <n v="6269.7451754536569"/>
    <s v="Male"/>
    <s v="25 - 30"/>
    <x v="1"/>
    <n v="36.212329400094966"/>
    <x v="1"/>
  </r>
  <r>
    <n v="5235376"/>
    <x v="3"/>
    <x v="1819"/>
    <x v="3"/>
    <x v="3"/>
    <n v="1100"/>
    <x v="1"/>
    <n v="6269.8074349614226"/>
    <s v="Male"/>
    <s v="40 - 50"/>
    <x v="1"/>
    <n v="33.431002005692967"/>
    <x v="6"/>
  </r>
  <r>
    <n v="3648508"/>
    <x v="2"/>
    <x v="1820"/>
    <x v="5"/>
    <x v="0"/>
    <n v="1400"/>
    <x v="3"/>
    <n v="6270.5443807425099"/>
    <s v="Female"/>
    <s v="25 - 30"/>
    <x v="1"/>
    <n v="33.559105571979387"/>
    <x v="6"/>
  </r>
  <r>
    <n v="3303645"/>
    <x v="4"/>
    <x v="1821"/>
    <x v="5"/>
    <x v="0"/>
    <n v="1000"/>
    <x v="2"/>
    <n v="6270.9051568575878"/>
    <s v="Male"/>
    <s v="40 - 50"/>
    <x v="1"/>
    <n v="37.188041144104972"/>
    <x v="1"/>
  </r>
  <r>
    <n v="4655670"/>
    <x v="4"/>
    <x v="1822"/>
    <x v="3"/>
    <x v="3"/>
    <n v="1000"/>
    <x v="2"/>
    <n v="6276.0526879651297"/>
    <s v="Male"/>
    <s v="25 - 30"/>
    <x v="1"/>
    <n v="36.086193894944934"/>
    <x v="1"/>
  </r>
  <r>
    <n v="5365641"/>
    <x v="5"/>
    <x v="1823"/>
    <x v="0"/>
    <x v="0"/>
    <n v="1250"/>
    <x v="0"/>
    <n v="6277.1194133584904"/>
    <s v="Male"/>
    <s v="30 - 40"/>
    <x v="1"/>
    <n v="36.969624979754506"/>
    <x v="1"/>
  </r>
  <r>
    <n v="3368427"/>
    <x v="5"/>
    <x v="1824"/>
    <x v="5"/>
    <x v="0"/>
    <n v="1250"/>
    <x v="0"/>
    <n v="6277.6140073978086"/>
    <s v="Male"/>
    <s v="30 - 40"/>
    <x v="1"/>
    <n v="38.935824727737355"/>
    <x v="1"/>
  </r>
  <r>
    <n v="3896939"/>
    <x v="3"/>
    <x v="1825"/>
    <x v="0"/>
    <x v="0"/>
    <n v="1100"/>
    <x v="1"/>
    <n v="6279.7254785852901"/>
    <s v="Male"/>
    <s v="25 - 30"/>
    <x v="1"/>
    <n v="33.634740974150894"/>
    <x v="6"/>
  </r>
  <r>
    <n v="3394020"/>
    <x v="4"/>
    <x v="1826"/>
    <x v="1"/>
    <x v="1"/>
    <n v="1100"/>
    <x v="1"/>
    <n v="6281.3655785872916"/>
    <s v="Male"/>
    <s v="50 - 60"/>
    <x v="1"/>
    <n v="38.669307161636894"/>
    <x v="1"/>
  </r>
  <r>
    <n v="3371121"/>
    <x v="2"/>
    <x v="1827"/>
    <x v="7"/>
    <x v="6"/>
    <n v="1400"/>
    <x v="5"/>
    <n v="6283.0607073501187"/>
    <s v="Male"/>
    <s v="25 - 30"/>
    <x v="1"/>
    <n v="35.084812798490631"/>
    <x v="6"/>
  </r>
  <r>
    <n v="5376336"/>
    <x v="2"/>
    <x v="1828"/>
    <x v="3"/>
    <x v="3"/>
    <n v="1400"/>
    <x v="5"/>
    <n v="6285.3210231773874"/>
    <s v="Male"/>
    <s v="50 - 60"/>
    <x v="1"/>
    <n v="35.523249291719694"/>
    <x v="6"/>
  </r>
  <r>
    <n v="3230897"/>
    <x v="4"/>
    <x v="1829"/>
    <x v="13"/>
    <x v="5"/>
    <n v="1000"/>
    <x v="2"/>
    <n v="6285.5307999073902"/>
    <s v="Male"/>
    <s v="40 - 50"/>
    <x v="1"/>
    <n v="38.780933757239964"/>
    <x v="1"/>
  </r>
  <r>
    <n v="3495956"/>
    <x v="4"/>
    <x v="1830"/>
    <x v="3"/>
    <x v="3"/>
    <n v="1100"/>
    <x v="1"/>
    <n v="6287.7339724126559"/>
    <s v="Female"/>
    <s v="30 - 40"/>
    <x v="1"/>
    <n v="37.154453366219485"/>
    <x v="1"/>
  </r>
  <r>
    <n v="4498391"/>
    <x v="5"/>
    <x v="1831"/>
    <x v="3"/>
    <x v="3"/>
    <n v="1250"/>
    <x v="0"/>
    <n v="6288.4283434190074"/>
    <s v="Male"/>
    <s v="30 - 40"/>
    <x v="1"/>
    <n v="37.751017842943085"/>
    <x v="1"/>
  </r>
  <r>
    <n v="3356637"/>
    <x v="2"/>
    <x v="1832"/>
    <x v="5"/>
    <x v="0"/>
    <n v="1200"/>
    <x v="4"/>
    <n v="6288.8937671287349"/>
    <s v="Male"/>
    <s v="40 - 50"/>
    <x v="1"/>
    <n v="36.535425936389274"/>
    <x v="1"/>
  </r>
  <r>
    <n v="3670873"/>
    <x v="2"/>
    <x v="1833"/>
    <x v="6"/>
    <x v="5"/>
    <n v="1200"/>
    <x v="4"/>
    <n v="6289.4494744038766"/>
    <s v="Female"/>
    <s v="50 - 60"/>
    <x v="1"/>
    <n v="36.502758330933275"/>
    <x v="1"/>
  </r>
  <r>
    <n v="4252609"/>
    <x v="4"/>
    <x v="1834"/>
    <x v="4"/>
    <x v="4"/>
    <n v="1000"/>
    <x v="2"/>
    <n v="6290.0966062424259"/>
    <s v="Male"/>
    <s v="30 - 40"/>
    <x v="1"/>
    <n v="38.331301965985652"/>
    <x v="1"/>
  </r>
  <r>
    <n v="4714497"/>
    <x v="2"/>
    <x v="1835"/>
    <x v="1"/>
    <x v="1"/>
    <n v="1400"/>
    <x v="5"/>
    <n v="6290.8389154079532"/>
    <s v="Female"/>
    <s v="25 - 30"/>
    <x v="1"/>
    <n v="38.366478133793116"/>
    <x v="1"/>
  </r>
  <r>
    <n v="5264960"/>
    <x v="5"/>
    <x v="1836"/>
    <x v="0"/>
    <x v="0"/>
    <n v="1250"/>
    <x v="0"/>
    <n v="6291.2167789869563"/>
    <s v="Male"/>
    <s v="30 - 40"/>
    <x v="1"/>
    <n v="35.518646472469179"/>
    <x v="6"/>
  </r>
  <r>
    <n v="5397221"/>
    <x v="3"/>
    <x v="1837"/>
    <x v="6"/>
    <x v="5"/>
    <n v="1000"/>
    <x v="2"/>
    <n v="6293.435069794923"/>
    <s v="Female"/>
    <s v="30 - 40"/>
    <x v="1"/>
    <n v="34.803597383354173"/>
    <x v="6"/>
  </r>
  <r>
    <n v="5074398"/>
    <x v="4"/>
    <x v="1838"/>
    <x v="0"/>
    <x v="0"/>
    <n v="1250"/>
    <x v="0"/>
    <n v="9294"/>
    <s v="Female"/>
    <s v="50 - 60"/>
    <x v="1"/>
    <n v="23.290432260813425"/>
    <x v="2"/>
  </r>
  <r>
    <n v="5421516"/>
    <x v="4"/>
    <x v="1839"/>
    <x v="15"/>
    <x v="11"/>
    <n v="1250"/>
    <x v="0"/>
    <n v="6294.8387934971897"/>
    <s v="Male"/>
    <s v="40 - 50"/>
    <x v="1"/>
    <n v="33.452699254814362"/>
    <x v="6"/>
  </r>
  <r>
    <n v="5056299"/>
    <x v="5"/>
    <x v="1840"/>
    <x v="3"/>
    <x v="3"/>
    <n v="1250"/>
    <x v="0"/>
    <n v="6296.4677834974536"/>
    <s v="Male"/>
    <s v="30 - 40"/>
    <x v="1"/>
    <n v="35.923600990384941"/>
    <x v="6"/>
  </r>
  <r>
    <n v="5542165"/>
    <x v="5"/>
    <x v="1841"/>
    <x v="4"/>
    <x v="4"/>
    <n v="1250"/>
    <x v="0"/>
    <n v="9297"/>
    <s v="Male"/>
    <s v="50 - 60"/>
    <x v="1"/>
    <n v="26.040837271754327"/>
    <x v="0"/>
  </r>
  <r>
    <n v="4749799"/>
    <x v="1"/>
    <x v="1842"/>
    <x v="2"/>
    <x v="2"/>
    <n v="1200"/>
    <x v="4"/>
    <n v="6298.1015622387195"/>
    <s v="Female"/>
    <s v="50 - 60"/>
    <x v="1"/>
    <n v="34.028574542672125"/>
    <x v="6"/>
  </r>
  <r>
    <n v="5441345"/>
    <x v="4"/>
    <x v="1843"/>
    <x v="2"/>
    <x v="2"/>
    <n v="1000"/>
    <x v="2"/>
    <n v="6298.7333415172507"/>
    <s v="Female"/>
    <s v="40 - 50"/>
    <x v="1"/>
    <n v="38.349956313647262"/>
    <x v="1"/>
  </r>
  <r>
    <n v="5203708"/>
    <x v="4"/>
    <x v="1844"/>
    <x v="1"/>
    <x v="1"/>
    <n v="1000"/>
    <x v="2"/>
    <n v="6299.5619778106093"/>
    <s v="Male"/>
    <s v="50 - 60"/>
    <x v="1"/>
    <n v="38.824341479961383"/>
    <x v="1"/>
  </r>
  <r>
    <n v="4331528"/>
    <x v="5"/>
    <x v="1845"/>
    <x v="1"/>
    <x v="1"/>
    <n v="1250"/>
    <x v="0"/>
    <n v="6299.8637408843106"/>
    <s v="Male"/>
    <s v="30 - 40"/>
    <x v="1"/>
    <n v="38.689109290427417"/>
    <x v="1"/>
  </r>
  <r>
    <n v="3689343"/>
    <x v="4"/>
    <x v="1846"/>
    <x v="0"/>
    <x v="0"/>
    <n v="1250"/>
    <x v="0"/>
    <n v="6300.1499276635441"/>
    <s v="Male"/>
    <s v="50 - 60"/>
    <x v="1"/>
    <n v="34.589165628732282"/>
    <x v="6"/>
  </r>
  <r>
    <n v="3259083"/>
    <x v="4"/>
    <x v="1847"/>
    <x v="1"/>
    <x v="1"/>
    <n v="1100"/>
    <x v="1"/>
    <n v="6300.3973241029726"/>
    <s v="Male"/>
    <s v="25 - 30"/>
    <x v="1"/>
    <n v="37.706503436721547"/>
    <x v="1"/>
  </r>
  <r>
    <n v="3972823"/>
    <x v="4"/>
    <x v="1848"/>
    <x v="15"/>
    <x v="11"/>
    <n v="1000"/>
    <x v="2"/>
    <n v="6300.7606407129169"/>
    <s v="Male"/>
    <s v="40 - 50"/>
    <x v="1"/>
    <n v="36.507127961973886"/>
    <x v="1"/>
  </r>
  <r>
    <n v="5218824"/>
    <x v="5"/>
    <x v="1849"/>
    <x v="15"/>
    <x v="11"/>
    <n v="1250"/>
    <x v="0"/>
    <n v="6301.0326862951861"/>
    <s v="Male"/>
    <s v="25 - 30"/>
    <x v="1"/>
    <n v="37.221664765756252"/>
    <x v="1"/>
  </r>
  <r>
    <n v="4603465"/>
    <x v="2"/>
    <x v="1850"/>
    <x v="0"/>
    <x v="0"/>
    <n v="1200"/>
    <x v="4"/>
    <n v="6301.0453317208248"/>
    <s v="Male"/>
    <s v="30 - 40"/>
    <x v="1"/>
    <n v="37.192061815587032"/>
    <x v="1"/>
  </r>
  <r>
    <n v="4346012"/>
    <x v="2"/>
    <x v="1851"/>
    <x v="0"/>
    <x v="0"/>
    <n v="1400"/>
    <x v="5"/>
    <n v="6302.1582461834032"/>
    <s v="Male"/>
    <s v="40 - 50"/>
    <x v="1"/>
    <n v="37.050045719756419"/>
    <x v="1"/>
  </r>
  <r>
    <n v="4549470"/>
    <x v="4"/>
    <x v="1852"/>
    <x v="11"/>
    <x v="10"/>
    <n v="1250"/>
    <x v="0"/>
    <n v="9304"/>
    <s v="Male"/>
    <s v="25 - 30"/>
    <x v="1"/>
    <n v="23.044631288177129"/>
    <x v="2"/>
  </r>
  <r>
    <n v="5375459"/>
    <x v="4"/>
    <x v="1853"/>
    <x v="7"/>
    <x v="6"/>
    <n v="1100"/>
    <x v="1"/>
    <n v="6305.2115992212666"/>
    <s v="Male"/>
    <s v="18-25"/>
    <x v="1"/>
    <n v="37.255424194171695"/>
    <x v="1"/>
  </r>
  <r>
    <n v="3976075"/>
    <x v="2"/>
    <x v="1854"/>
    <x v="7"/>
    <x v="6"/>
    <n v="1400"/>
    <x v="3"/>
    <n v="6311.0852774678051"/>
    <s v="Female"/>
    <s v="25 - 30"/>
    <x v="1"/>
    <n v="33.738324810526414"/>
    <x v="6"/>
  </r>
  <r>
    <n v="5230949"/>
    <x v="3"/>
    <x v="1855"/>
    <x v="3"/>
    <x v="3"/>
    <n v="1400"/>
    <x v="3"/>
    <n v="6312.0640559775711"/>
    <s v="Female"/>
    <s v="40 - 50"/>
    <x v="1"/>
    <n v="36.214154867370731"/>
    <x v="1"/>
  </r>
  <r>
    <n v="4807813"/>
    <x v="2"/>
    <x v="1856"/>
    <x v="7"/>
    <x v="6"/>
    <n v="1400"/>
    <x v="5"/>
    <n v="6314.371120401318"/>
    <s v="Male"/>
    <s v="40 - 50"/>
    <x v="1"/>
    <n v="38.219839138812247"/>
    <x v="1"/>
  </r>
  <r>
    <n v="4967287"/>
    <x v="3"/>
    <x v="1857"/>
    <x v="3"/>
    <x v="3"/>
    <n v="1400"/>
    <x v="3"/>
    <n v="6318.6615878574121"/>
    <s v="Male"/>
    <s v="25 - 30"/>
    <x v="1"/>
    <n v="37.664477004631522"/>
    <x v="1"/>
  </r>
  <r>
    <n v="4817288"/>
    <x v="3"/>
    <x v="1858"/>
    <x v="8"/>
    <x v="7"/>
    <n v="1000"/>
    <x v="2"/>
    <n v="6319.9187112781256"/>
    <s v="Female"/>
    <s v="40 - 50"/>
    <x v="1"/>
    <n v="34.269764941283391"/>
    <x v="6"/>
  </r>
  <r>
    <n v="4079233"/>
    <x v="4"/>
    <x v="1859"/>
    <x v="4"/>
    <x v="4"/>
    <n v="1250"/>
    <x v="0"/>
    <n v="6324.0212245540242"/>
    <s v="Male"/>
    <s v="30 - 40"/>
    <x v="1"/>
    <n v="34.109463476217535"/>
    <x v="6"/>
  </r>
  <r>
    <n v="4607567"/>
    <x v="1"/>
    <x v="1860"/>
    <x v="0"/>
    <x v="0"/>
    <n v="1200"/>
    <x v="4"/>
    <n v="6324.6473962128794"/>
    <s v="Male"/>
    <s v="50 - 60"/>
    <x v="1"/>
    <n v="36.632319105303957"/>
    <x v="1"/>
  </r>
  <r>
    <n v="5247649"/>
    <x v="2"/>
    <x v="1861"/>
    <x v="0"/>
    <x v="0"/>
    <n v="1400"/>
    <x v="5"/>
    <n v="6325.9358390641009"/>
    <s v="Male"/>
    <s v="40 - 50"/>
    <x v="1"/>
    <n v="34.581231658979263"/>
    <x v="6"/>
  </r>
  <r>
    <n v="4722312"/>
    <x v="3"/>
    <x v="1862"/>
    <x v="0"/>
    <x v="0"/>
    <n v="1100"/>
    <x v="1"/>
    <n v="6326.0403436025726"/>
    <s v="Male"/>
    <s v="18-25"/>
    <x v="1"/>
    <n v="33.337427169389734"/>
    <x v="6"/>
  </r>
  <r>
    <n v="4595918"/>
    <x v="4"/>
    <x v="1863"/>
    <x v="14"/>
    <x v="12"/>
    <n v="1250"/>
    <x v="0"/>
    <n v="6327.2334321418548"/>
    <s v="Male"/>
    <s v="25 - 30"/>
    <x v="1"/>
    <n v="34.634146865199298"/>
    <x v="6"/>
  </r>
  <r>
    <n v="4362365"/>
    <x v="4"/>
    <x v="1864"/>
    <x v="6"/>
    <x v="5"/>
    <n v="1000"/>
    <x v="2"/>
    <n v="9330"/>
    <s v="Male"/>
    <s v="50 - 60"/>
    <x v="1"/>
    <n v="26.328171261077173"/>
    <x v="0"/>
  </r>
  <r>
    <n v="3896381"/>
    <x v="4"/>
    <x v="1865"/>
    <x v="4"/>
    <x v="4"/>
    <n v="1250"/>
    <x v="0"/>
    <n v="6330.837748200016"/>
    <s v="Female"/>
    <s v="40 - 50"/>
    <x v="1"/>
    <n v="36.522539958580516"/>
    <x v="1"/>
  </r>
  <r>
    <n v="4335782"/>
    <x v="4"/>
    <x v="1866"/>
    <x v="1"/>
    <x v="1"/>
    <n v="1000"/>
    <x v="2"/>
    <n v="6331.8872846933646"/>
    <s v="Male"/>
    <s v="25 - 30"/>
    <x v="1"/>
    <n v="36.793756717620134"/>
    <x v="1"/>
  </r>
  <r>
    <n v="5290823"/>
    <x v="4"/>
    <x v="1867"/>
    <x v="4"/>
    <x v="4"/>
    <n v="1000"/>
    <x v="2"/>
    <n v="6333.8387963927826"/>
    <s v="Male"/>
    <s v="25 - 30"/>
    <x v="1"/>
    <n v="37.070660125771113"/>
    <x v="1"/>
  </r>
  <r>
    <n v="4016397"/>
    <x v="4"/>
    <x v="1868"/>
    <x v="3"/>
    <x v="3"/>
    <n v="1100"/>
    <x v="1"/>
    <n v="9335"/>
    <s v="Female"/>
    <s v="30 - 40"/>
    <x v="1"/>
    <n v="23.947024634815211"/>
    <x v="2"/>
  </r>
  <r>
    <n v="4131773"/>
    <x v="2"/>
    <x v="1869"/>
    <x v="8"/>
    <x v="7"/>
    <n v="1200"/>
    <x v="4"/>
    <n v="6336.4557344253644"/>
    <s v="Male"/>
    <s v="25 - 30"/>
    <x v="1"/>
    <n v="35.153070706851267"/>
    <x v="6"/>
  </r>
  <r>
    <n v="4470813"/>
    <x v="3"/>
    <x v="1870"/>
    <x v="0"/>
    <x v="0"/>
    <n v="1000"/>
    <x v="2"/>
    <n v="6341.1854926858487"/>
    <s v="Male"/>
    <s v="40 - 50"/>
    <x v="1"/>
    <n v="34.743788705232063"/>
    <x v="6"/>
  </r>
  <r>
    <n v="4844752"/>
    <x v="3"/>
    <x v="1871"/>
    <x v="4"/>
    <x v="4"/>
    <n v="1400"/>
    <x v="3"/>
    <n v="6341.6644183752114"/>
    <s v="Male"/>
    <s v="50 - 60"/>
    <x v="1"/>
    <n v="37.436526369540445"/>
    <x v="1"/>
  </r>
  <r>
    <n v="4520785"/>
    <x v="2"/>
    <x v="1872"/>
    <x v="0"/>
    <x v="0"/>
    <n v="1400"/>
    <x v="5"/>
    <n v="6342.2621206821295"/>
    <s v="Female"/>
    <s v="30 - 40"/>
    <x v="1"/>
    <n v="35.652309267810665"/>
    <x v="6"/>
  </r>
  <r>
    <n v="4223881"/>
    <x v="5"/>
    <x v="1873"/>
    <x v="5"/>
    <x v="0"/>
    <n v="1250"/>
    <x v="0"/>
    <n v="9344"/>
    <s v="Male"/>
    <s v="30 - 40"/>
    <x v="1"/>
    <n v="25.453746684732025"/>
    <x v="0"/>
  </r>
  <r>
    <n v="4994414"/>
    <x v="5"/>
    <x v="1874"/>
    <x v="12"/>
    <x v="11"/>
    <n v="1250"/>
    <x v="0"/>
    <n v="6344.4544419734721"/>
    <s v="Male"/>
    <s v="18-25"/>
    <x v="1"/>
    <n v="36.33975783912171"/>
    <x v="1"/>
  </r>
  <r>
    <n v="4074061"/>
    <x v="5"/>
    <x v="1875"/>
    <x v="5"/>
    <x v="0"/>
    <n v="1250"/>
    <x v="0"/>
    <n v="6345.1427561313021"/>
    <s v="Male"/>
    <s v="25 - 30"/>
    <x v="1"/>
    <n v="37.470057676910386"/>
    <x v="1"/>
  </r>
  <r>
    <n v="5257814"/>
    <x v="5"/>
    <x v="1876"/>
    <x v="5"/>
    <x v="0"/>
    <n v="1250"/>
    <x v="0"/>
    <n v="6346.5128638204433"/>
    <s v="Male"/>
    <s v="40 - 50"/>
    <x v="1"/>
    <n v="36.632206383799357"/>
    <x v="1"/>
  </r>
  <r>
    <n v="5361467"/>
    <x v="4"/>
    <x v="1877"/>
    <x v="11"/>
    <x v="10"/>
    <n v="1100"/>
    <x v="1"/>
    <n v="9347"/>
    <s v="Male"/>
    <s v="30 - 40"/>
    <x v="1"/>
    <n v="25.545231364063334"/>
    <x v="0"/>
  </r>
  <r>
    <n v="3642102"/>
    <x v="2"/>
    <x v="1878"/>
    <x v="0"/>
    <x v="0"/>
    <n v="1400"/>
    <x v="5"/>
    <n v="6347.7299356624007"/>
    <s v="Male"/>
    <s v="50 - 60"/>
    <x v="1"/>
    <n v="34.743162215615925"/>
    <x v="6"/>
  </r>
  <r>
    <n v="3759328"/>
    <x v="3"/>
    <x v="1879"/>
    <x v="0"/>
    <x v="0"/>
    <n v="1000"/>
    <x v="2"/>
    <n v="6348.817830990658"/>
    <s v="Female"/>
    <s v="40 - 50"/>
    <x v="1"/>
    <n v="33.467645689012478"/>
    <x v="6"/>
  </r>
  <r>
    <n v="5243708"/>
    <x v="4"/>
    <x v="1880"/>
    <x v="5"/>
    <x v="0"/>
    <n v="1100"/>
    <x v="1"/>
    <n v="6348.84875135737"/>
    <s v="Male"/>
    <s v="25 - 30"/>
    <x v="1"/>
    <n v="36.161369387665069"/>
    <x v="1"/>
  </r>
  <r>
    <n v="4705530"/>
    <x v="4"/>
    <x v="1881"/>
    <x v="2"/>
    <x v="2"/>
    <n v="1250"/>
    <x v="0"/>
    <n v="6349.0717716984818"/>
    <s v="Male"/>
    <s v="40 - 50"/>
    <x v="1"/>
    <n v="35.532746375002517"/>
    <x v="6"/>
  </r>
  <r>
    <n v="3340010"/>
    <x v="5"/>
    <x v="1882"/>
    <x v="5"/>
    <x v="0"/>
    <n v="1250"/>
    <x v="0"/>
    <n v="6350.6301809490888"/>
    <s v="Male"/>
    <s v="18-25"/>
    <x v="1"/>
    <n v="38.738604410010481"/>
    <x v="1"/>
  </r>
  <r>
    <n v="3670272"/>
    <x v="5"/>
    <x v="1883"/>
    <x v="8"/>
    <x v="7"/>
    <n v="1250"/>
    <x v="0"/>
    <n v="6350.6643824560406"/>
    <s v="Male"/>
    <s v="25 - 30"/>
    <x v="1"/>
    <n v="36.25083299882877"/>
    <x v="1"/>
  </r>
  <r>
    <n v="3225523"/>
    <x v="4"/>
    <x v="1884"/>
    <x v="7"/>
    <x v="6"/>
    <n v="1000"/>
    <x v="2"/>
    <n v="6355.315780312083"/>
    <s v="Female"/>
    <s v="25 - 30"/>
    <x v="1"/>
    <n v="37.316997444532014"/>
    <x v="1"/>
  </r>
  <r>
    <n v="4671523"/>
    <x v="4"/>
    <x v="1885"/>
    <x v="5"/>
    <x v="0"/>
    <n v="1000"/>
    <x v="2"/>
    <n v="6359.6796937324452"/>
    <s v="Female"/>
    <s v="40 - 50"/>
    <x v="1"/>
    <n v="37.102155442299996"/>
    <x v="1"/>
  </r>
  <r>
    <n v="4768056"/>
    <x v="3"/>
    <x v="1886"/>
    <x v="8"/>
    <x v="7"/>
    <n v="1100"/>
    <x v="1"/>
    <n v="6359.7405717523434"/>
    <s v="Female"/>
    <s v="50 - 60"/>
    <x v="1"/>
    <n v="35.299052869933021"/>
    <x v="6"/>
  </r>
  <r>
    <n v="4936612"/>
    <x v="4"/>
    <x v="1887"/>
    <x v="15"/>
    <x v="11"/>
    <n v="1250"/>
    <x v="0"/>
    <n v="6361.6018664200801"/>
    <s v="Male"/>
    <s v="40 - 50"/>
    <x v="1"/>
    <n v="34.698565752133916"/>
    <x v="6"/>
  </r>
  <r>
    <n v="5154259"/>
    <x v="5"/>
    <x v="1888"/>
    <x v="4"/>
    <x v="4"/>
    <n v="1250"/>
    <x v="0"/>
    <n v="6362.0344092064315"/>
    <s v="Male"/>
    <s v="40 - 50"/>
    <x v="1"/>
    <n v="38.250197294517648"/>
    <x v="1"/>
  </r>
  <r>
    <n v="5384948"/>
    <x v="2"/>
    <x v="1889"/>
    <x v="6"/>
    <x v="5"/>
    <n v="1400"/>
    <x v="5"/>
    <n v="6365.8853799003346"/>
    <s v="Male"/>
    <s v="30 - 40"/>
    <x v="1"/>
    <n v="38.204805110030229"/>
    <x v="1"/>
  </r>
  <r>
    <n v="3831073"/>
    <x v="3"/>
    <x v="1890"/>
    <x v="5"/>
    <x v="0"/>
    <n v="1000"/>
    <x v="2"/>
    <n v="6371.986759943994"/>
    <s v="Female"/>
    <s v="25 - 30"/>
    <x v="1"/>
    <n v="35.662512661529341"/>
    <x v="6"/>
  </r>
  <r>
    <n v="4446981"/>
    <x v="4"/>
    <x v="1891"/>
    <x v="4"/>
    <x v="4"/>
    <n v="1250"/>
    <x v="0"/>
    <n v="6372.1590244700219"/>
    <s v="Male"/>
    <s v="30 - 40"/>
    <x v="1"/>
    <n v="33.463210746884144"/>
    <x v="6"/>
  </r>
  <r>
    <n v="5473650"/>
    <x v="4"/>
    <x v="1892"/>
    <x v="0"/>
    <x v="0"/>
    <n v="1000"/>
    <x v="2"/>
    <n v="6372.597462735841"/>
    <s v="Male"/>
    <s v="25 - 30"/>
    <x v="1"/>
    <n v="37.619962536536512"/>
    <x v="1"/>
  </r>
  <r>
    <n v="3885840"/>
    <x v="3"/>
    <x v="1893"/>
    <x v="5"/>
    <x v="0"/>
    <n v="1000"/>
    <x v="2"/>
    <n v="6372.7682858681865"/>
    <s v="Male"/>
    <s v="30 - 40"/>
    <x v="1"/>
    <n v="35.669171855282748"/>
    <x v="6"/>
  </r>
  <r>
    <n v="4349865"/>
    <x v="4"/>
    <x v="1894"/>
    <x v="8"/>
    <x v="7"/>
    <n v="1250"/>
    <x v="0"/>
    <n v="6373.1319430600452"/>
    <s v="Female"/>
    <s v="50 - 60"/>
    <x v="1"/>
    <n v="36.30857803590272"/>
    <x v="1"/>
  </r>
  <r>
    <n v="3460036"/>
    <x v="4"/>
    <x v="1895"/>
    <x v="12"/>
    <x v="11"/>
    <n v="1000"/>
    <x v="2"/>
    <n v="6374.4165443638485"/>
    <s v="Female"/>
    <s v="25 - 30"/>
    <x v="1"/>
    <n v="37.52399847322355"/>
    <x v="1"/>
  </r>
  <r>
    <n v="3675248"/>
    <x v="2"/>
    <x v="1896"/>
    <x v="2"/>
    <x v="2"/>
    <n v="1200"/>
    <x v="4"/>
    <n v="6374.9735108010109"/>
    <s v="Female"/>
    <s v="25 - 30"/>
    <x v="1"/>
    <n v="33.637697309902528"/>
    <x v="6"/>
  </r>
  <r>
    <n v="4363316"/>
    <x v="5"/>
    <x v="1897"/>
    <x v="5"/>
    <x v="0"/>
    <n v="1250"/>
    <x v="0"/>
    <n v="6375.1537553445696"/>
    <s v="Male"/>
    <s v="40 - 50"/>
    <x v="1"/>
    <n v="36.116069245484027"/>
    <x v="1"/>
  </r>
  <r>
    <n v="5067044"/>
    <x v="5"/>
    <x v="1898"/>
    <x v="0"/>
    <x v="0"/>
    <n v="1250"/>
    <x v="0"/>
    <n v="6376.6459686720364"/>
    <s v="Male"/>
    <s v="40 - 50"/>
    <x v="1"/>
    <n v="37.063549829681868"/>
    <x v="1"/>
  </r>
  <r>
    <n v="4821518"/>
    <x v="4"/>
    <x v="1899"/>
    <x v="0"/>
    <x v="0"/>
    <n v="1100"/>
    <x v="1"/>
    <n v="6377.1896740798957"/>
    <s v="Female"/>
    <s v="40 - 50"/>
    <x v="1"/>
    <n v="38.596668366463945"/>
    <x v="1"/>
  </r>
  <r>
    <n v="3344363"/>
    <x v="4"/>
    <x v="1900"/>
    <x v="5"/>
    <x v="0"/>
    <n v="1100"/>
    <x v="1"/>
    <n v="6377.6484159353731"/>
    <s v="Male"/>
    <s v="30 - 40"/>
    <x v="1"/>
    <n v="34.936023407135686"/>
    <x v="6"/>
  </r>
  <r>
    <n v="3840099"/>
    <x v="5"/>
    <x v="1901"/>
    <x v="0"/>
    <x v="0"/>
    <n v="1250"/>
    <x v="0"/>
    <n v="6377.7513284878742"/>
    <s v="Male"/>
    <s v="25 - 30"/>
    <x v="1"/>
    <n v="36.3322994250886"/>
    <x v="1"/>
  </r>
  <r>
    <n v="3438096"/>
    <x v="3"/>
    <x v="1902"/>
    <x v="0"/>
    <x v="0"/>
    <n v="1400"/>
    <x v="3"/>
    <n v="6378.3038830094547"/>
    <s v="Male"/>
    <s v="25 - 30"/>
    <x v="1"/>
    <n v="36.125400513284141"/>
    <x v="1"/>
  </r>
  <r>
    <n v="4584989"/>
    <x v="2"/>
    <x v="1903"/>
    <x v="5"/>
    <x v="0"/>
    <n v="1200"/>
    <x v="4"/>
    <n v="6382.503435852127"/>
    <s v="Male"/>
    <s v="30 - 40"/>
    <x v="1"/>
    <n v="37.017627461038302"/>
    <x v="1"/>
  </r>
  <r>
    <n v="4938123"/>
    <x v="5"/>
    <x v="1904"/>
    <x v="1"/>
    <x v="1"/>
    <n v="1250"/>
    <x v="0"/>
    <n v="6382.7361848170949"/>
    <s v="Male"/>
    <s v="40 - 50"/>
    <x v="1"/>
    <n v="37.645858407827902"/>
    <x v="1"/>
  </r>
  <r>
    <n v="4072548"/>
    <x v="5"/>
    <x v="1905"/>
    <x v="0"/>
    <x v="0"/>
    <n v="1250"/>
    <x v="0"/>
    <n v="6387.5106431282138"/>
    <s v="Male"/>
    <s v="40 - 50"/>
    <x v="1"/>
    <n v="38.550847430510842"/>
    <x v="1"/>
  </r>
  <r>
    <n v="3471742"/>
    <x v="4"/>
    <x v="1906"/>
    <x v="7"/>
    <x v="6"/>
    <n v="1250"/>
    <x v="0"/>
    <n v="6387.7509972016196"/>
    <s v="Female"/>
    <s v="30 - 40"/>
    <x v="1"/>
    <n v="33.989036224563115"/>
    <x v="6"/>
  </r>
  <r>
    <n v="5062779"/>
    <x v="5"/>
    <x v="1907"/>
    <x v="0"/>
    <x v="0"/>
    <n v="1250"/>
    <x v="0"/>
    <n v="6388.3063254733524"/>
    <s v="Male"/>
    <s v="30 - 40"/>
    <x v="1"/>
    <n v="35.940170972424937"/>
    <x v="6"/>
  </r>
  <r>
    <n v="3425430"/>
    <x v="4"/>
    <x v="1908"/>
    <x v="6"/>
    <x v="5"/>
    <n v="1250"/>
    <x v="0"/>
    <n v="6389.4036691340971"/>
    <s v="Female"/>
    <s v="40 - 50"/>
    <x v="1"/>
    <n v="36.163558517302782"/>
    <x v="1"/>
  </r>
  <r>
    <n v="4719827"/>
    <x v="4"/>
    <x v="1909"/>
    <x v="0"/>
    <x v="0"/>
    <n v="1250"/>
    <x v="0"/>
    <n v="6389.4715143950534"/>
    <s v="Male"/>
    <s v="25 - 30"/>
    <x v="1"/>
    <n v="34.76734008918379"/>
    <x v="6"/>
  </r>
  <r>
    <n v="3382757"/>
    <x v="1"/>
    <x v="1910"/>
    <x v="6"/>
    <x v="5"/>
    <n v="1200"/>
    <x v="4"/>
    <n v="6392.4697238935451"/>
    <s v="Male"/>
    <s v="25 - 30"/>
    <x v="1"/>
    <n v="33.715870225322824"/>
    <x v="6"/>
  </r>
  <r>
    <n v="4122618"/>
    <x v="5"/>
    <x v="1911"/>
    <x v="3"/>
    <x v="3"/>
    <n v="1250"/>
    <x v="0"/>
    <n v="6397.2865425438831"/>
    <s v="Male"/>
    <s v="30 - 40"/>
    <x v="1"/>
    <n v="37.449526931958367"/>
    <x v="1"/>
  </r>
  <r>
    <n v="3242270"/>
    <x v="5"/>
    <x v="1912"/>
    <x v="5"/>
    <x v="0"/>
    <n v="1250"/>
    <x v="0"/>
    <n v="6397.5245039233514"/>
    <s v="Male"/>
    <s v="18-25"/>
    <x v="1"/>
    <n v="36.275908026788308"/>
    <x v="1"/>
  </r>
  <r>
    <n v="4658170"/>
    <x v="4"/>
    <x v="1913"/>
    <x v="0"/>
    <x v="0"/>
    <n v="1000"/>
    <x v="2"/>
    <n v="6397.697402677094"/>
    <s v="Male"/>
    <s v="30 - 40"/>
    <x v="1"/>
    <n v="36.618101543313834"/>
    <x v="1"/>
  </r>
  <r>
    <n v="4910952"/>
    <x v="4"/>
    <x v="1914"/>
    <x v="0"/>
    <x v="0"/>
    <n v="1000"/>
    <x v="2"/>
    <n v="11890"/>
    <s v="Male"/>
    <s v="25 - 30"/>
    <x v="2"/>
    <n v="20.90424818063919"/>
    <x v="2"/>
  </r>
  <r>
    <n v="5314090"/>
    <x v="3"/>
    <x v="1915"/>
    <x v="0"/>
    <x v="0"/>
    <n v="1000"/>
    <x v="2"/>
    <n v="6400.4350910713611"/>
    <s v="Female"/>
    <b v="1"/>
    <x v="1"/>
    <n v="34.564371060136956"/>
    <x v="6"/>
  </r>
  <r>
    <n v="5482873"/>
    <x v="5"/>
    <x v="1916"/>
    <x v="5"/>
    <x v="0"/>
    <n v="1250"/>
    <x v="0"/>
    <n v="6400.6314774487164"/>
    <s v="Male"/>
    <s v="25 - 30"/>
    <x v="1"/>
    <n v="38.140487970165907"/>
    <x v="1"/>
  </r>
  <r>
    <n v="4446429"/>
    <x v="2"/>
    <x v="1917"/>
    <x v="14"/>
    <x v="12"/>
    <n v="1400"/>
    <x v="5"/>
    <n v="6401.2329203952831"/>
    <s v="Male"/>
    <s v="18-25"/>
    <x v="1"/>
    <n v="33.979095856354597"/>
    <x v="6"/>
  </r>
  <r>
    <n v="4765056"/>
    <x v="5"/>
    <x v="1918"/>
    <x v="0"/>
    <x v="0"/>
    <n v="1250"/>
    <x v="0"/>
    <n v="6401.5082869111593"/>
    <s v="Male"/>
    <s v="40 - 50"/>
    <x v="1"/>
    <n v="37.688069118109738"/>
    <x v="1"/>
  </r>
  <r>
    <n v="3218466"/>
    <x v="5"/>
    <x v="1919"/>
    <x v="1"/>
    <x v="1"/>
    <n v="1250"/>
    <x v="0"/>
    <n v="6402.2283178534626"/>
    <s v="Male"/>
    <s v="40 - 50"/>
    <x v="1"/>
    <n v="36.819783947398967"/>
    <x v="1"/>
  </r>
  <r>
    <n v="4649651"/>
    <x v="5"/>
    <x v="1920"/>
    <x v="3"/>
    <x v="3"/>
    <n v="1250"/>
    <x v="0"/>
    <n v="6402.2973140090926"/>
    <s v="Male"/>
    <s v="60 - 70"/>
    <x v="1"/>
    <n v="36.781357560183679"/>
    <x v="1"/>
  </r>
  <r>
    <n v="4740970"/>
    <x v="2"/>
    <x v="1921"/>
    <x v="14"/>
    <x v="12"/>
    <n v="1400"/>
    <x v="5"/>
    <n v="6403.09305495839"/>
    <s v="Male"/>
    <s v="40 - 50"/>
    <x v="1"/>
    <n v="37.280724564302972"/>
    <x v="1"/>
  </r>
  <r>
    <n v="4054787"/>
    <x v="3"/>
    <x v="1922"/>
    <x v="14"/>
    <x v="12"/>
    <n v="1000"/>
    <x v="2"/>
    <n v="6404.3572703950231"/>
    <s v="Female"/>
    <s v="18-25"/>
    <x v="1"/>
    <n v="34.306272956900209"/>
    <x v="6"/>
  </r>
  <r>
    <n v="4475509"/>
    <x v="2"/>
    <x v="1923"/>
    <x v="11"/>
    <x v="10"/>
    <n v="1400"/>
    <x v="5"/>
    <n v="6404.3883337625248"/>
    <s v="Male"/>
    <s v="30 - 40"/>
    <x v="1"/>
    <n v="37.726441648059989"/>
    <x v="1"/>
  </r>
  <r>
    <n v="3461632"/>
    <x v="1"/>
    <x v="1924"/>
    <x v="1"/>
    <x v="1"/>
    <n v="1200"/>
    <x v="4"/>
    <n v="6405.831456715885"/>
    <s v="Male"/>
    <s v="18-25"/>
    <x v="1"/>
    <n v="34.493476576463124"/>
    <x v="6"/>
  </r>
  <r>
    <n v="3493779"/>
    <x v="3"/>
    <x v="1925"/>
    <x v="1"/>
    <x v="1"/>
    <n v="1100"/>
    <x v="1"/>
    <n v="6406.9207617711718"/>
    <s v="Male"/>
    <s v="25 - 30"/>
    <x v="1"/>
    <n v="34.428475599368774"/>
    <x v="6"/>
  </r>
  <r>
    <n v="4285813"/>
    <x v="4"/>
    <x v="1926"/>
    <x v="8"/>
    <x v="7"/>
    <n v="1000"/>
    <x v="2"/>
    <n v="6406.9211090966883"/>
    <s v="Male"/>
    <s v="40 - 50"/>
    <x v="1"/>
    <n v="38.747880829962554"/>
    <x v="1"/>
  </r>
  <r>
    <n v="4346188"/>
    <x v="2"/>
    <x v="1927"/>
    <x v="8"/>
    <x v="7"/>
    <n v="1400"/>
    <x v="3"/>
    <n v="6407.5134121654928"/>
    <s v="Female"/>
    <s v="30 - 40"/>
    <x v="1"/>
    <n v="33.627730664206197"/>
    <x v="6"/>
  </r>
  <r>
    <n v="5434079"/>
    <x v="3"/>
    <x v="1928"/>
    <x v="6"/>
    <x v="5"/>
    <n v="1400"/>
    <x v="3"/>
    <n v="8410"/>
    <s v="Male"/>
    <b v="1"/>
    <x v="1"/>
    <n v="27.356656321856839"/>
    <x v="0"/>
  </r>
  <r>
    <n v="5007264"/>
    <x v="3"/>
    <x v="1929"/>
    <x v="8"/>
    <x v="7"/>
    <n v="1000"/>
    <x v="2"/>
    <n v="6411.6367400816025"/>
    <s v="Male"/>
    <s v="40 - 50"/>
    <x v="1"/>
    <n v="34.952962749439195"/>
    <x v="6"/>
  </r>
  <r>
    <n v="5186965"/>
    <x v="3"/>
    <x v="1930"/>
    <x v="1"/>
    <x v="1"/>
    <n v="1000"/>
    <x v="2"/>
    <n v="8765"/>
    <s v="Male"/>
    <s v="18-25"/>
    <x v="1"/>
    <n v="24.871041706518199"/>
    <x v="0"/>
  </r>
  <r>
    <n v="5213869"/>
    <x v="4"/>
    <x v="1931"/>
    <x v="4"/>
    <x v="4"/>
    <n v="1000"/>
    <x v="2"/>
    <n v="6412.7557101669454"/>
    <s v="Male"/>
    <s v="18-25"/>
    <x v="1"/>
    <n v="36.314317558829558"/>
    <x v="1"/>
  </r>
  <r>
    <n v="4773911"/>
    <x v="3"/>
    <x v="1932"/>
    <x v="5"/>
    <x v="0"/>
    <n v="1400"/>
    <x v="3"/>
    <n v="6413.8076214894245"/>
    <s v="Male"/>
    <s v="30 - 40"/>
    <x v="1"/>
    <n v="38.453506115703298"/>
    <x v="1"/>
  </r>
  <r>
    <n v="4769860"/>
    <x v="2"/>
    <x v="1933"/>
    <x v="7"/>
    <x v="6"/>
    <n v="1400"/>
    <x v="5"/>
    <n v="6414.4427076995999"/>
    <s v="Male"/>
    <s v="30 - 40"/>
    <x v="1"/>
    <n v="36.477999534832549"/>
    <x v="1"/>
  </r>
  <r>
    <n v="4042457"/>
    <x v="5"/>
    <x v="1934"/>
    <x v="14"/>
    <x v="12"/>
    <n v="1250"/>
    <x v="0"/>
    <n v="6414.5901069226575"/>
    <s v="Male"/>
    <s v="30 - 40"/>
    <x v="1"/>
    <n v="37.483477751550595"/>
    <x v="1"/>
  </r>
  <r>
    <n v="3921341"/>
    <x v="5"/>
    <x v="1935"/>
    <x v="14"/>
    <x v="12"/>
    <n v="1250"/>
    <x v="0"/>
    <n v="6419.7153512510959"/>
    <s v="Male"/>
    <s v="40 - 50"/>
    <x v="1"/>
    <n v="38.654446449965974"/>
    <x v="1"/>
  </r>
  <r>
    <n v="4598936"/>
    <x v="4"/>
    <x v="1936"/>
    <x v="0"/>
    <x v="0"/>
    <n v="1250"/>
    <x v="0"/>
    <n v="6421.4096746126888"/>
    <s v="Male"/>
    <s v="40 - 50"/>
    <x v="1"/>
    <n v="36.006110092858322"/>
    <x v="1"/>
  </r>
  <r>
    <n v="4067795"/>
    <x v="5"/>
    <x v="1937"/>
    <x v="8"/>
    <x v="7"/>
    <n v="1250"/>
    <x v="0"/>
    <n v="6424.0042146178002"/>
    <s v="Male"/>
    <s v="50 - 60"/>
    <x v="1"/>
    <n v="35.502750185040334"/>
    <x v="6"/>
  </r>
  <r>
    <n v="4992796"/>
    <x v="5"/>
    <x v="1938"/>
    <x v="7"/>
    <x v="6"/>
    <n v="1250"/>
    <x v="0"/>
    <n v="6424.0890356685677"/>
    <s v="Male"/>
    <s v="60 - 70"/>
    <x v="1"/>
    <n v="36.80745259632593"/>
    <x v="1"/>
  </r>
  <r>
    <n v="4577471"/>
    <x v="2"/>
    <x v="1939"/>
    <x v="4"/>
    <x v="4"/>
    <n v="1200"/>
    <x v="4"/>
    <n v="6424.2530638496219"/>
    <s v="Male"/>
    <s v="25 - 30"/>
    <x v="1"/>
    <n v="36.923358222261413"/>
    <x v="1"/>
  </r>
  <r>
    <n v="5259833"/>
    <x v="5"/>
    <x v="1940"/>
    <x v="5"/>
    <x v="0"/>
    <n v="1250"/>
    <x v="0"/>
    <n v="6426.2749167184265"/>
    <s v="Male"/>
    <s v="60 - 70"/>
    <x v="1"/>
    <n v="36.632057431446583"/>
    <x v="1"/>
  </r>
  <r>
    <n v="4292454"/>
    <x v="3"/>
    <x v="1941"/>
    <x v="0"/>
    <x v="0"/>
    <n v="1000"/>
    <x v="2"/>
    <n v="6426.3048801456343"/>
    <s v="Male"/>
    <s v="25 - 30"/>
    <x v="1"/>
    <n v="34.904342903057028"/>
    <x v="6"/>
  </r>
  <r>
    <n v="5294435"/>
    <x v="4"/>
    <x v="1942"/>
    <x v="6"/>
    <x v="5"/>
    <n v="1100"/>
    <x v="1"/>
    <n v="6427.414086750905"/>
    <s v="Female"/>
    <s v="30 - 40"/>
    <x v="1"/>
    <n v="37.886184295221881"/>
    <x v="1"/>
  </r>
  <r>
    <n v="5509345"/>
    <x v="3"/>
    <x v="1943"/>
    <x v="0"/>
    <x v="0"/>
    <n v="1100"/>
    <x v="1"/>
    <n v="6427.7113053768808"/>
    <s v="Male"/>
    <s v="40 - 50"/>
    <x v="1"/>
    <n v="37.381189030579797"/>
    <x v="1"/>
  </r>
  <r>
    <n v="4628294"/>
    <x v="3"/>
    <x v="1944"/>
    <x v="0"/>
    <x v="0"/>
    <n v="1000"/>
    <x v="2"/>
    <n v="6428.0674358355591"/>
    <s v="Female"/>
    <s v="40 - 50"/>
    <x v="1"/>
    <n v="33.57956218899659"/>
    <x v="6"/>
  </r>
  <r>
    <n v="4118750"/>
    <x v="5"/>
    <x v="1945"/>
    <x v="7"/>
    <x v="6"/>
    <n v="1250"/>
    <x v="0"/>
    <n v="6430.1195630316042"/>
    <s v="Male"/>
    <s v="40 - 50"/>
    <x v="1"/>
    <n v="36.198310125329769"/>
    <x v="1"/>
  </r>
  <r>
    <n v="4150922"/>
    <x v="3"/>
    <x v="1946"/>
    <x v="7"/>
    <x v="6"/>
    <n v="1100"/>
    <x v="1"/>
    <n v="6431.3434903300886"/>
    <s v="Female"/>
    <b v="1"/>
    <x v="1"/>
    <n v="36.226422531009"/>
    <x v="1"/>
  </r>
  <r>
    <n v="5097958"/>
    <x v="2"/>
    <x v="1947"/>
    <x v="3"/>
    <x v="3"/>
    <n v="1400"/>
    <x v="3"/>
    <n v="6431.3906676701899"/>
    <s v="Male"/>
    <s v="40 - 50"/>
    <x v="1"/>
    <n v="33.519635467260365"/>
    <x v="6"/>
  </r>
  <r>
    <n v="5194658"/>
    <x v="4"/>
    <x v="1948"/>
    <x v="3"/>
    <x v="3"/>
    <n v="1100"/>
    <x v="1"/>
    <n v="6436.5304324899207"/>
    <s v="Male"/>
    <s v="18-25"/>
    <x v="1"/>
    <n v="37.196934258435967"/>
    <x v="1"/>
  </r>
  <r>
    <n v="5011252"/>
    <x v="5"/>
    <x v="1949"/>
    <x v="5"/>
    <x v="0"/>
    <n v="1250"/>
    <x v="0"/>
    <n v="6437.0253741278448"/>
    <s v="Male"/>
    <s v="25 - 30"/>
    <x v="1"/>
    <n v="35.725900459710168"/>
    <x v="6"/>
  </r>
  <r>
    <n v="4176158"/>
    <x v="5"/>
    <x v="1950"/>
    <x v="15"/>
    <x v="11"/>
    <n v="1250"/>
    <x v="0"/>
    <n v="6437.2204842696938"/>
    <s v="Male"/>
    <s v="25 - 30"/>
    <x v="1"/>
    <n v="36.104810821622742"/>
    <x v="1"/>
  </r>
  <r>
    <n v="5211703"/>
    <x v="3"/>
    <x v="1951"/>
    <x v="7"/>
    <x v="6"/>
    <n v="1100"/>
    <x v="1"/>
    <n v="6437.2889150583005"/>
    <s v="Male"/>
    <s v="18-25"/>
    <x v="1"/>
    <n v="33.682193282032664"/>
    <x v="6"/>
  </r>
  <r>
    <n v="4406636"/>
    <x v="5"/>
    <x v="1952"/>
    <x v="7"/>
    <x v="6"/>
    <n v="1250"/>
    <x v="0"/>
    <n v="6441.9300767432951"/>
    <s v="Male"/>
    <s v="18-25"/>
    <x v="1"/>
    <n v="37.355509356751952"/>
    <x v="1"/>
  </r>
  <r>
    <n v="4147922"/>
    <x v="4"/>
    <x v="1953"/>
    <x v="10"/>
    <x v="9"/>
    <n v="1250"/>
    <x v="0"/>
    <n v="6443.035133215466"/>
    <s v="Male"/>
    <s v="50 - 60"/>
    <x v="1"/>
    <n v="34.88731919210737"/>
    <x v="6"/>
  </r>
  <r>
    <n v="4740447"/>
    <x v="5"/>
    <x v="1954"/>
    <x v="7"/>
    <x v="6"/>
    <n v="1250"/>
    <x v="0"/>
    <n v="6443.2622482471106"/>
    <s v="Male"/>
    <s v="40 - 50"/>
    <x v="1"/>
    <n v="35.512603298616575"/>
    <x v="6"/>
  </r>
  <r>
    <n v="3763626"/>
    <x v="5"/>
    <x v="1955"/>
    <x v="0"/>
    <x v="0"/>
    <n v="1250"/>
    <x v="0"/>
    <n v="6443.9084205353647"/>
    <s v="Male"/>
    <s v="30 - 40"/>
    <x v="1"/>
    <n v="35.687357054291319"/>
    <x v="6"/>
  </r>
  <r>
    <n v="4380746"/>
    <x v="4"/>
    <x v="1956"/>
    <x v="0"/>
    <x v="0"/>
    <n v="1250"/>
    <x v="0"/>
    <n v="6444.1486354461795"/>
    <s v="Female"/>
    <s v="40 - 50"/>
    <x v="1"/>
    <n v="34.198318236143763"/>
    <x v="6"/>
  </r>
  <r>
    <n v="5340773"/>
    <x v="3"/>
    <x v="1957"/>
    <x v="0"/>
    <x v="0"/>
    <n v="1400"/>
    <x v="3"/>
    <n v="8567"/>
    <s v="Female"/>
    <s v="50 - 60"/>
    <x v="1"/>
    <n v="27.667739003009689"/>
    <x v="0"/>
  </r>
  <r>
    <n v="4488569"/>
    <x v="3"/>
    <x v="1958"/>
    <x v="12"/>
    <x v="11"/>
    <n v="1400"/>
    <x v="3"/>
    <n v="6451.3641447588125"/>
    <s v="Male"/>
    <b v="1"/>
    <x v="1"/>
    <n v="38.34053426077552"/>
    <x v="1"/>
  </r>
  <r>
    <n v="4705304"/>
    <x v="3"/>
    <x v="1959"/>
    <x v="7"/>
    <x v="6"/>
    <n v="1000"/>
    <x v="2"/>
    <n v="6451.6412206221803"/>
    <s v="Male"/>
    <s v="18-25"/>
    <x v="1"/>
    <n v="35.141222734628109"/>
    <x v="6"/>
  </r>
  <r>
    <n v="3554942"/>
    <x v="4"/>
    <x v="1960"/>
    <x v="8"/>
    <x v="7"/>
    <n v="1250"/>
    <x v="0"/>
    <n v="6451.6998160139292"/>
    <s v="Male"/>
    <s v="18-25"/>
    <x v="1"/>
    <n v="33.741886847662194"/>
    <x v="6"/>
  </r>
  <r>
    <n v="3991910"/>
    <x v="3"/>
    <x v="1961"/>
    <x v="0"/>
    <x v="0"/>
    <n v="1000"/>
    <x v="2"/>
    <n v="6453.8477196758204"/>
    <s v="Male"/>
    <s v="30 - 40"/>
    <x v="1"/>
    <n v="35.997738334095949"/>
    <x v="6"/>
  </r>
  <r>
    <n v="5391531"/>
    <x v="2"/>
    <x v="1962"/>
    <x v="3"/>
    <x v="3"/>
    <n v="1200"/>
    <x v="4"/>
    <n v="6454.3101407432559"/>
    <s v="Female"/>
    <s v="40 - 50"/>
    <x v="1"/>
    <n v="34.004257741120284"/>
    <x v="6"/>
  </r>
  <r>
    <n v="4012261"/>
    <x v="5"/>
    <x v="1963"/>
    <x v="0"/>
    <x v="0"/>
    <n v="1250"/>
    <x v="0"/>
    <n v="6454.5621739953585"/>
    <s v="Male"/>
    <s v="25 - 30"/>
    <x v="1"/>
    <n v="37.021315318465128"/>
    <x v="1"/>
  </r>
  <r>
    <n v="3248755"/>
    <x v="5"/>
    <x v="1964"/>
    <x v="6"/>
    <x v="5"/>
    <n v="1250"/>
    <x v="0"/>
    <n v="6454.8317104703747"/>
    <s v="Male"/>
    <s v="30 - 40"/>
    <x v="1"/>
    <n v="39.031014473441758"/>
    <x v="1"/>
  </r>
  <r>
    <n v="3648452"/>
    <x v="2"/>
    <x v="1965"/>
    <x v="6"/>
    <x v="5"/>
    <n v="1400"/>
    <x v="5"/>
    <n v="6457.157345780729"/>
    <s v="Female"/>
    <s v="18-25"/>
    <x v="1"/>
    <n v="35.678792960745412"/>
    <x v="6"/>
  </r>
  <r>
    <n v="4404782"/>
    <x v="2"/>
    <x v="1966"/>
    <x v="15"/>
    <x v="11"/>
    <n v="1200"/>
    <x v="4"/>
    <n v="6458.2272146310661"/>
    <s v="Male"/>
    <s v="30 - 40"/>
    <x v="1"/>
    <n v="37.715518257422367"/>
    <x v="1"/>
  </r>
  <r>
    <n v="5279998"/>
    <x v="3"/>
    <x v="1967"/>
    <x v="0"/>
    <x v="0"/>
    <n v="1100"/>
    <x v="1"/>
    <n v="6458.483637960735"/>
    <s v="Male"/>
    <s v="50 - 60"/>
    <x v="1"/>
    <n v="36.567943458353284"/>
    <x v="1"/>
  </r>
  <r>
    <n v="4099919"/>
    <x v="4"/>
    <x v="1968"/>
    <x v="15"/>
    <x v="11"/>
    <n v="1250"/>
    <x v="0"/>
    <n v="6460.1304218007826"/>
    <s v="Male"/>
    <s v="40 - 50"/>
    <x v="1"/>
    <n v="33.987286103988794"/>
    <x v="6"/>
  </r>
  <r>
    <n v="5129421"/>
    <x v="2"/>
    <x v="1969"/>
    <x v="5"/>
    <x v="0"/>
    <n v="1200"/>
    <x v="4"/>
    <n v="6461.8717987336604"/>
    <s v="Female"/>
    <s v="25 - 30"/>
    <x v="1"/>
    <n v="36.896559536030189"/>
    <x v="1"/>
  </r>
  <r>
    <n v="5016113"/>
    <x v="4"/>
    <x v="1970"/>
    <x v="0"/>
    <x v="0"/>
    <n v="1100"/>
    <x v="1"/>
    <n v="6462.0395081036877"/>
    <s v="Male"/>
    <b v="1"/>
    <x v="1"/>
    <n v="36.598296656716329"/>
    <x v="1"/>
  </r>
  <r>
    <n v="4135703"/>
    <x v="4"/>
    <x v="1971"/>
    <x v="5"/>
    <x v="0"/>
    <n v="1250"/>
    <x v="0"/>
    <n v="6462.2249836706478"/>
    <s v="Male"/>
    <s v="18-25"/>
    <x v="1"/>
    <n v="33.462659821009574"/>
    <x v="6"/>
  </r>
  <r>
    <n v="4893473"/>
    <x v="4"/>
    <x v="1972"/>
    <x v="0"/>
    <x v="0"/>
    <n v="1000"/>
    <x v="2"/>
    <n v="6464.301849619409"/>
    <s v="Female"/>
    <b v="1"/>
    <x v="1"/>
    <n v="36.928733268744985"/>
    <x v="1"/>
  </r>
  <r>
    <n v="5375353"/>
    <x v="5"/>
    <x v="1973"/>
    <x v="2"/>
    <x v="2"/>
    <n v="1250"/>
    <x v="0"/>
    <n v="6466.5226535563152"/>
    <s v="Male"/>
    <s v="25 - 30"/>
    <x v="1"/>
    <n v="35.746780814717035"/>
    <x v="6"/>
  </r>
  <r>
    <n v="4027364"/>
    <x v="2"/>
    <x v="1974"/>
    <x v="4"/>
    <x v="4"/>
    <n v="1200"/>
    <x v="4"/>
    <n v="6466.6313069059061"/>
    <s v="Female"/>
    <s v="50 - 60"/>
    <x v="1"/>
    <n v="35.196669662959152"/>
    <x v="6"/>
  </r>
  <r>
    <n v="3659154"/>
    <x v="5"/>
    <x v="1975"/>
    <x v="4"/>
    <x v="4"/>
    <n v="1250"/>
    <x v="0"/>
    <n v="6467.7768081260128"/>
    <s v="Male"/>
    <s v="25 - 30"/>
    <x v="1"/>
    <n v="37.374893617037181"/>
    <x v="1"/>
  </r>
  <r>
    <n v="4629062"/>
    <x v="3"/>
    <x v="1976"/>
    <x v="7"/>
    <x v="6"/>
    <n v="1000"/>
    <x v="2"/>
    <n v="6468.63649383756"/>
    <s v="Male"/>
    <s v="25 - 30"/>
    <x v="1"/>
    <n v="34.714671781109836"/>
    <x v="6"/>
  </r>
  <r>
    <n v="3737199"/>
    <x v="4"/>
    <x v="1977"/>
    <x v="0"/>
    <x v="0"/>
    <n v="1100"/>
    <x v="1"/>
    <n v="6472.0180491744086"/>
    <s v="Female"/>
    <s v="60 - 70"/>
    <x v="1"/>
    <n v="36.174276522608764"/>
    <x v="1"/>
  </r>
  <r>
    <n v="4645209"/>
    <x v="3"/>
    <x v="1978"/>
    <x v="5"/>
    <x v="0"/>
    <n v="1000"/>
    <x v="2"/>
    <n v="6475.1391017574169"/>
    <s v="Female"/>
    <s v="25 - 30"/>
    <x v="1"/>
    <n v="34.672279692681556"/>
    <x v="6"/>
  </r>
  <r>
    <n v="4085581"/>
    <x v="1"/>
    <x v="1979"/>
    <x v="4"/>
    <x v="4"/>
    <n v="1200"/>
    <x v="4"/>
    <n v="6477.7265100209734"/>
    <s v="Male"/>
    <s v="50 - 60"/>
    <x v="1"/>
    <n v="34.926981652157998"/>
    <x v="6"/>
  </r>
  <r>
    <n v="4975967"/>
    <x v="5"/>
    <x v="1980"/>
    <x v="12"/>
    <x v="11"/>
    <n v="1250"/>
    <x v="0"/>
    <n v="6479.718268088599"/>
    <s v="Male"/>
    <s v="25 - 30"/>
    <x v="1"/>
    <n v="37.814331631688418"/>
    <x v="1"/>
  </r>
  <r>
    <n v="3792416"/>
    <x v="4"/>
    <x v="1981"/>
    <x v="12"/>
    <x v="11"/>
    <n v="1250"/>
    <x v="0"/>
    <n v="6480.8678904614608"/>
    <s v="Female"/>
    <s v="40 - 50"/>
    <x v="1"/>
    <n v="33.59083394821355"/>
    <x v="6"/>
  </r>
  <r>
    <n v="4831600"/>
    <x v="3"/>
    <x v="1982"/>
    <x v="2"/>
    <x v="2"/>
    <n v="1400"/>
    <x v="3"/>
    <n v="6481.0264720832765"/>
    <s v="Male"/>
    <s v="30 - 40"/>
    <x v="1"/>
    <n v="38.743061940896453"/>
    <x v="1"/>
  </r>
  <r>
    <n v="3328099"/>
    <x v="5"/>
    <x v="1983"/>
    <x v="6"/>
    <x v="5"/>
    <n v="1250"/>
    <x v="0"/>
    <n v="6481.3646269208639"/>
    <s v="Male"/>
    <s v="40 - 50"/>
    <x v="1"/>
    <n v="35.401962019217464"/>
    <x v="6"/>
  </r>
  <r>
    <n v="4588575"/>
    <x v="4"/>
    <x v="1984"/>
    <x v="1"/>
    <x v="1"/>
    <n v="1250"/>
    <x v="0"/>
    <n v="6484.3134819269453"/>
    <s v="Female"/>
    <s v="50 - 60"/>
    <x v="1"/>
    <n v="34.975136175692704"/>
    <x v="6"/>
  </r>
  <r>
    <n v="3446466"/>
    <x v="5"/>
    <x v="1985"/>
    <x v="0"/>
    <x v="0"/>
    <n v="1250"/>
    <x v="0"/>
    <n v="6487.3249034066521"/>
    <s v="Male"/>
    <s v="30 - 40"/>
    <x v="1"/>
    <n v="35.91423049666939"/>
    <x v="6"/>
  </r>
  <r>
    <n v="4053739"/>
    <x v="5"/>
    <x v="1986"/>
    <x v="5"/>
    <x v="0"/>
    <n v="1250"/>
    <x v="0"/>
    <n v="6487.8084055392856"/>
    <s v="Male"/>
    <s v="40 - 50"/>
    <x v="1"/>
    <n v="37.885206838264679"/>
    <x v="1"/>
  </r>
  <r>
    <n v="3289814"/>
    <x v="2"/>
    <x v="1987"/>
    <x v="15"/>
    <x v="11"/>
    <n v="1400"/>
    <x v="5"/>
    <n v="6487.8391466607754"/>
    <s v="Male"/>
    <s v="40 - 50"/>
    <x v="1"/>
    <n v="35.171872631394201"/>
    <x v="6"/>
  </r>
  <r>
    <n v="4129985"/>
    <x v="3"/>
    <x v="1988"/>
    <x v="0"/>
    <x v="0"/>
    <n v="1100"/>
    <x v="1"/>
    <n v="6487.9926901918161"/>
    <s v="Male"/>
    <s v="25 - 30"/>
    <x v="1"/>
    <n v="34.44358438814227"/>
    <x v="6"/>
  </r>
  <r>
    <n v="4357286"/>
    <x v="1"/>
    <x v="1989"/>
    <x v="4"/>
    <x v="4"/>
    <n v="1200"/>
    <x v="4"/>
    <n v="6489.0548918609502"/>
    <s v="Male"/>
    <s v="30 - 40"/>
    <x v="1"/>
    <n v="34.581906138067019"/>
    <x v="6"/>
  </r>
  <r>
    <n v="4387651"/>
    <x v="5"/>
    <x v="1990"/>
    <x v="0"/>
    <x v="0"/>
    <n v="1250"/>
    <x v="0"/>
    <n v="6490.1745559296742"/>
    <s v="Male"/>
    <s v="18-25"/>
    <x v="1"/>
    <n v="34.970340430319133"/>
    <x v="6"/>
  </r>
  <r>
    <n v="3248948"/>
    <x v="3"/>
    <x v="1991"/>
    <x v="0"/>
    <x v="0"/>
    <n v="1400"/>
    <x v="3"/>
    <n v="6493.4710486004287"/>
    <s v="Male"/>
    <s v="25 - 30"/>
    <x v="1"/>
    <n v="37.213137875047963"/>
    <x v="1"/>
  </r>
  <r>
    <n v="3580309"/>
    <x v="4"/>
    <x v="1992"/>
    <x v="7"/>
    <x v="6"/>
    <n v="1250"/>
    <x v="0"/>
    <n v="6495.322989968945"/>
    <s v="Female"/>
    <s v="30 - 40"/>
    <x v="1"/>
    <n v="33.423268664656185"/>
    <x v="6"/>
  </r>
  <r>
    <n v="3885002"/>
    <x v="5"/>
    <x v="1993"/>
    <x v="1"/>
    <x v="1"/>
    <n v="1250"/>
    <x v="0"/>
    <n v="6496.2105955747929"/>
    <s v="Male"/>
    <s v="18-25"/>
    <x v="1"/>
    <n v="37.61899452252392"/>
    <x v="1"/>
  </r>
  <r>
    <n v="4488264"/>
    <x v="2"/>
    <x v="1994"/>
    <x v="8"/>
    <x v="7"/>
    <n v="1400"/>
    <x v="5"/>
    <n v="6499.9742220419348"/>
    <s v="Male"/>
    <s v="30 - 40"/>
    <x v="1"/>
    <n v="34.564030575203191"/>
    <x v="6"/>
  </r>
  <r>
    <n v="3270577"/>
    <x v="3"/>
    <x v="1995"/>
    <x v="6"/>
    <x v="5"/>
    <n v="1200"/>
    <x v="4"/>
    <n v="6500.201922633245"/>
    <s v="Female"/>
    <s v="25 - 30"/>
    <x v="1"/>
    <n v="37.971494419424396"/>
    <x v="1"/>
  </r>
  <r>
    <n v="5210923"/>
    <x v="2"/>
    <x v="1996"/>
    <x v="14"/>
    <x v="12"/>
    <n v="1200"/>
    <x v="4"/>
    <n v="6501.8173773997105"/>
    <s v="Male"/>
    <s v="50 - 60"/>
    <x v="1"/>
    <n v="38.725359441041263"/>
    <x v="1"/>
  </r>
  <r>
    <n v="4160269"/>
    <x v="5"/>
    <x v="1997"/>
    <x v="8"/>
    <x v="7"/>
    <n v="1250"/>
    <x v="0"/>
    <n v="6505.7671928474138"/>
    <s v="Male"/>
    <s v="40 - 50"/>
    <x v="1"/>
    <n v="38.158122681417076"/>
    <x v="1"/>
  </r>
  <r>
    <n v="3686018"/>
    <x v="4"/>
    <x v="1998"/>
    <x v="4"/>
    <x v="4"/>
    <n v="1000"/>
    <x v="2"/>
    <n v="6506.0594962113164"/>
    <s v="Male"/>
    <s v="18-25"/>
    <x v="1"/>
    <n v="35.003761854286481"/>
    <x v="6"/>
  </r>
  <r>
    <n v="4183908"/>
    <x v="4"/>
    <x v="1999"/>
    <x v="3"/>
    <x v="3"/>
    <n v="1000"/>
    <x v="2"/>
    <n v="6508.8106205729164"/>
    <s v="Male"/>
    <s v="18-25"/>
    <x v="1"/>
    <n v="37.248808932085595"/>
    <x v="1"/>
  </r>
  <r>
    <n v="3998336"/>
    <x v="4"/>
    <x v="2000"/>
    <x v="0"/>
    <x v="0"/>
    <n v="1100"/>
    <x v="1"/>
    <n v="6508.8714109106959"/>
    <s v="Male"/>
    <s v="40 - 50"/>
    <x v="1"/>
    <n v="38.588701590907974"/>
    <x v="1"/>
  </r>
  <r>
    <n v="3703714"/>
    <x v="1"/>
    <x v="2001"/>
    <x v="10"/>
    <x v="9"/>
    <n v="1200"/>
    <x v="4"/>
    <n v="6509.6681523738134"/>
    <s v="Male"/>
    <s v="40 - 50"/>
    <x v="1"/>
    <n v="33.711931812358849"/>
    <x v="6"/>
  </r>
  <r>
    <n v="4375075"/>
    <x v="2"/>
    <x v="2002"/>
    <x v="0"/>
    <x v="0"/>
    <n v="1400"/>
    <x v="5"/>
    <n v="6510.8526208455669"/>
    <s v="Male"/>
    <s v="40 - 50"/>
    <x v="1"/>
    <n v="36.678605552774101"/>
    <x v="1"/>
  </r>
  <r>
    <n v="3331999"/>
    <x v="4"/>
    <x v="2003"/>
    <x v="9"/>
    <x v="8"/>
    <n v="1000"/>
    <x v="2"/>
    <n v="6511.9696844812279"/>
    <s v="Male"/>
    <s v="50 - 60"/>
    <x v="1"/>
    <n v="38.001381198201031"/>
    <x v="1"/>
  </r>
  <r>
    <n v="5006238"/>
    <x v="2"/>
    <x v="2004"/>
    <x v="7"/>
    <x v="6"/>
    <n v="1400"/>
    <x v="5"/>
    <n v="6512.1995153386233"/>
    <s v="Male"/>
    <s v="30 - 40"/>
    <x v="1"/>
    <n v="37.081864891483633"/>
    <x v="1"/>
  </r>
  <r>
    <n v="5280428"/>
    <x v="5"/>
    <x v="2005"/>
    <x v="15"/>
    <x v="11"/>
    <n v="1250"/>
    <x v="0"/>
    <n v="6513.715050270037"/>
    <s v="Male"/>
    <s v="30 - 40"/>
    <x v="1"/>
    <n v="36.337123476997604"/>
    <x v="1"/>
  </r>
  <r>
    <n v="4149617"/>
    <x v="2"/>
    <x v="2006"/>
    <x v="0"/>
    <x v="0"/>
    <n v="1400"/>
    <x v="5"/>
    <n v="6514.9476072960797"/>
    <s v="Female"/>
    <b v="1"/>
    <x v="1"/>
    <n v="37.778884195366246"/>
    <x v="1"/>
  </r>
  <r>
    <n v="5109900"/>
    <x v="2"/>
    <x v="2007"/>
    <x v="6"/>
    <x v="5"/>
    <n v="1400"/>
    <x v="5"/>
    <n v="6515.3915374190519"/>
    <s v="Male"/>
    <s v="30 - 40"/>
    <x v="1"/>
    <n v="37.791395277209332"/>
    <x v="1"/>
  </r>
  <r>
    <n v="4759305"/>
    <x v="3"/>
    <x v="2008"/>
    <x v="0"/>
    <x v="0"/>
    <n v="1100"/>
    <x v="1"/>
    <n v="6515.9108801030634"/>
    <s v="Male"/>
    <s v="30 - 40"/>
    <x v="1"/>
    <n v="34.378154195647454"/>
    <x v="6"/>
  </r>
  <r>
    <n v="5280137"/>
    <x v="4"/>
    <x v="2009"/>
    <x v="10"/>
    <x v="9"/>
    <n v="1250"/>
    <x v="0"/>
    <n v="6518.0050070241041"/>
    <s v="Male"/>
    <s v="25 - 30"/>
    <x v="1"/>
    <n v="35.181275568211909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10">
  <r>
    <x v="0"/>
    <n v="123839.007679282"/>
    <s v="MATHURA"/>
    <s v="UTTAR PRADESH"/>
    <n v="1250"/>
    <s v="Tata Indica"/>
    <n v="75007"/>
    <s v="Female"/>
    <s v="40 - 50"/>
    <x v="0"/>
  </r>
  <r>
    <x v="1"/>
    <n v="201985.09579584"/>
    <s v="NEWDELHI"/>
    <s v="NCR"/>
    <n v="1000"/>
    <s v="Maruti Wagon-R"/>
    <n v="52579.227024000022"/>
    <s v="Female"/>
    <s v="40 - 50"/>
    <x v="0"/>
  </r>
  <r>
    <x v="0"/>
    <n v="188514.31944046798"/>
    <s v="CHENNAI"/>
    <s v="TAMILNADU"/>
    <n v="1200"/>
    <s v="Maruti Swift"/>
    <n v="46023.683356562498"/>
    <s v="Female"/>
    <s v="30 - 40"/>
    <x v="0"/>
  </r>
  <r>
    <x v="2"/>
    <n v="212474.74573006501"/>
    <s v="BHOPAL"/>
    <s v="MADHYA PRADESH"/>
    <n v="1200"/>
    <s v="Maruti Swift"/>
    <n v="45766.903493769845"/>
    <s v="Male"/>
    <s v="25 - 30"/>
    <x v="0"/>
  </r>
  <r>
    <x v="1"/>
    <n v="195640.08733824"/>
    <s v="MATHURA"/>
    <s v="UTTAR PRADESH"/>
    <n v="1250"/>
    <s v="Tata Indica"/>
    <n v="45452.071294656656"/>
    <s v="Male"/>
    <s v="25 - 30"/>
    <x v="0"/>
  </r>
  <r>
    <x v="2"/>
    <n v="153846.89770705"/>
    <s v="VARANASI"/>
    <s v="UTTAR PRADESH"/>
    <n v="1250"/>
    <s v="Tata Indica"/>
    <n v="44498.071294656656"/>
    <s v="Female"/>
    <s v="40 - 50"/>
    <x v="0"/>
  </r>
  <r>
    <x v="1"/>
    <n v="199449.35704780798"/>
    <s v="GURGAON"/>
    <s v="HARYANA"/>
    <n v="1250"/>
    <s v="Tata Indica"/>
    <n v="42026.141886252735"/>
    <s v="Female"/>
    <s v="50 - 60"/>
    <x v="0"/>
  </r>
  <r>
    <x v="2"/>
    <n v="209791.71540502502"/>
    <s v="AHMEDABAD"/>
    <s v="Gujarat"/>
    <n v="1200"/>
    <s v="Maruti Swift"/>
    <n v="41466.007111409839"/>
    <s v="Male"/>
    <s v="50 - 60"/>
    <x v="0"/>
  </r>
  <r>
    <x v="1"/>
    <n v="212305.81834175999"/>
    <s v="BANGALORE"/>
    <s v="Karnataka"/>
    <n v="1100"/>
    <s v="Hyundai Santro"/>
    <n v="41236.886459182242"/>
    <s v="Female"/>
    <s v="30 - 40"/>
    <x v="0"/>
  </r>
  <r>
    <x v="2"/>
    <n v="205342.96274868"/>
    <s v="NEWDELHI"/>
    <s v="NCR"/>
    <n v="1200"/>
    <s v="Maruti Swift"/>
    <n v="41098.450764129513"/>
    <s v="Female"/>
    <s v="25 - 30"/>
    <x v="0"/>
  </r>
  <r>
    <x v="1"/>
    <n v="193951.26696345603"/>
    <s v="MATHURA"/>
    <s v="UTTAR PRADESH"/>
    <n v="1100"/>
    <s v="Hyundai Santro"/>
    <n v="39895.195217612541"/>
    <s v="Male"/>
    <s v="30 - 40"/>
    <x v="0"/>
  </r>
  <r>
    <x v="3"/>
    <n v="153484.19230608002"/>
    <s v="GURGAON"/>
    <s v="HARYANA"/>
    <n v="1000"/>
    <s v="Maruti Wagon-R"/>
    <n v="38719.195217612541"/>
    <s v="Male"/>
    <s v="50 - 60"/>
    <x v="0"/>
  </r>
  <r>
    <x v="3"/>
    <n v="199964.49501141001"/>
    <s v="NEWDELHI"/>
    <s v="NCR"/>
    <n v="1400"/>
    <s v="Ford Figo"/>
    <n v="37405.632660058422"/>
    <s v="Male"/>
    <s v="40 - 50"/>
    <x v="0"/>
  </r>
  <r>
    <x v="1"/>
    <n v="198368.67849567998"/>
    <s v="KOLKATTA"/>
    <s v="WEST BENGAL"/>
    <n v="1100"/>
    <s v="Hyundai Santro"/>
    <n v="36413.959199432255"/>
    <s v="Male"/>
    <s v="40 - 50"/>
    <x v="0"/>
  </r>
  <r>
    <x v="1"/>
    <n v="197124.73909024001"/>
    <s v="CALICUT"/>
    <s v="KERALA"/>
    <n v="1100"/>
    <s v="Hyundai Santro"/>
    <n v="36166.449681457059"/>
    <s v="Male"/>
    <s v="25 - 30"/>
    <x v="0"/>
  </r>
  <r>
    <x v="0"/>
    <n v="184295.538348384"/>
    <s v="NEWDELHI"/>
    <s v="NCR"/>
    <n v="1400"/>
    <s v="Ford Figo"/>
    <n v="35890"/>
    <s v="Male"/>
    <s v="50 - 60"/>
    <x v="0"/>
  </r>
  <r>
    <x v="3"/>
    <n v="159097.57634587502"/>
    <s v="NEWDELHI"/>
    <s v="NCR"/>
    <n v="1100"/>
    <s v="Hyundai Santro"/>
    <n v="35543.959199432255"/>
    <s v="Male"/>
    <s v="60 - 70"/>
    <x v="0"/>
  </r>
  <r>
    <x v="2"/>
    <n v="167428.612030563"/>
    <s v="VARANASI"/>
    <s v="UTTAR PRADESH"/>
    <n v="1000"/>
    <s v="Maruti Wagon-R"/>
    <n v="35300.449681457059"/>
    <s v="Male"/>
    <s v="30 - 40"/>
    <x v="0"/>
  </r>
  <r>
    <x v="1"/>
    <n v="194787.20477286397"/>
    <s v="NOIDA"/>
    <s v="NCR"/>
    <n v="1100"/>
    <s v="Hyundai Santro"/>
    <n v="35207.891356367363"/>
    <s v="Female"/>
    <s v="50 - 60"/>
    <x v="0"/>
  </r>
  <r>
    <x v="1"/>
    <n v="191859.69929536001"/>
    <s v="CHENNAI"/>
    <s v="TAMILNADU"/>
    <n v="1250"/>
    <s v="Tata Indica"/>
    <n v="34569.304585851387"/>
    <s v="Male"/>
    <s v="25 - 30"/>
    <x v="0"/>
  </r>
  <r>
    <x v="4"/>
    <n v="212044.12886737497"/>
    <s v="KOLKATTA"/>
    <s v="WEST BENGAL"/>
    <n v="1250"/>
    <s v="Tata Indica"/>
    <n v="34077.556750076634"/>
    <s v="Male"/>
    <s v="40 - 50"/>
    <x v="0"/>
  </r>
  <r>
    <x v="0"/>
    <n v="206581.08623690499"/>
    <s v="GURGAON"/>
    <s v="HARYANA"/>
    <n v="1200"/>
    <s v="Maruti Swift"/>
    <n v="33796"/>
    <s v="Female"/>
    <s v="18-25"/>
    <x v="0"/>
  </r>
  <r>
    <x v="2"/>
    <n v="192031.56127480502"/>
    <s v="NEWDELHI"/>
    <s v="NCR"/>
    <n v="1100"/>
    <s v="Hyundai Santro"/>
    <n v="33776.602073023852"/>
    <s v="Male"/>
    <s v="30 - 40"/>
    <x v="0"/>
  </r>
  <r>
    <x v="3"/>
    <n v="199256.06688624001"/>
    <s v="BANGALORE"/>
    <s v="Karnataka"/>
    <n v="1400"/>
    <s v="Ford Figo"/>
    <n v="33559.016142170833"/>
    <s v="Female"/>
    <s v="18-25"/>
    <x v="0"/>
  </r>
  <r>
    <x v="2"/>
    <n v="210889.22801135"/>
    <s v="NEWDELHI"/>
    <s v="NCR"/>
    <n v="1400"/>
    <s v="Ford Figo"/>
    <n v="33013.88240055307"/>
    <s v="Female"/>
    <s v="30 - 40"/>
    <x v="0"/>
  </r>
  <r>
    <x v="1"/>
    <n v="201102.93917791999"/>
    <s v="NEWDELHI"/>
    <s v="NCR"/>
    <n v="1100"/>
    <s v="Hyundai Santro"/>
    <n v="32958.637932332989"/>
    <s v="Male"/>
    <s v="40 - 50"/>
    <x v="0"/>
  </r>
  <r>
    <x v="3"/>
    <n v="187679.31742705501"/>
    <s v="KOLKATTA"/>
    <s v="WEST BENGAL"/>
    <n v="1200"/>
    <s v="Maruti Swift"/>
    <n v="32796.288734912276"/>
    <s v="Male"/>
    <s v="40 - 50"/>
    <x v="0"/>
  </r>
  <r>
    <x v="3"/>
    <n v="195701.234077125"/>
    <s v="BHOPAL"/>
    <s v="MADHYA PRADESH"/>
    <n v="1400"/>
    <s v="Tata Indigo"/>
    <n v="32709.414128049993"/>
    <s v="Male"/>
    <s v="25 - 30"/>
    <x v="0"/>
  </r>
  <r>
    <x v="3"/>
    <n v="187186.91479983"/>
    <s v="GURGAON"/>
    <s v="HARYANA"/>
    <n v="1400"/>
    <s v="Tata Indigo"/>
    <n v="32662.257421286944"/>
    <s v="Male"/>
    <s v="25 - 30"/>
    <x v="0"/>
  </r>
  <r>
    <x v="1"/>
    <n v="208072.44865382399"/>
    <s v="JALANDHAR"/>
    <s v="PUNJAB"/>
    <n v="1000"/>
    <s v="Maruti Wagon-R"/>
    <n v="32572.218152964277"/>
    <s v="Male"/>
    <s v="25 - 30"/>
    <x v="0"/>
  </r>
  <r>
    <x v="1"/>
    <n v="210874.04146432001"/>
    <s v="BHOPAL"/>
    <s v="MADHYA PRADESH"/>
    <n v="1000"/>
    <s v="Maruti Wagon-R"/>
    <n v="32016"/>
    <s v="Male"/>
    <s v="40 - 50"/>
    <x v="0"/>
  </r>
  <r>
    <x v="3"/>
    <n v="133345.73022763501"/>
    <s v="BHOPAL"/>
    <s v="MADHYA PRADESH"/>
    <n v="1250"/>
    <s v="Tata Indica"/>
    <n v="31973.20856975744"/>
    <s v="Female"/>
    <s v="50 - 60"/>
    <x v="0"/>
  </r>
  <r>
    <x v="2"/>
    <n v="160778.49443958001"/>
    <s v="NEWDELHI"/>
    <s v="NCR"/>
    <n v="1000"/>
    <s v="Maruti Wagon-R"/>
    <n v="31859.637932332989"/>
    <s v="Male"/>
    <s v="30 - 40"/>
    <x v="0"/>
  </r>
  <r>
    <x v="2"/>
    <n v="190992.25189737001"/>
    <s v="NEWDELHI"/>
    <s v="NCR"/>
    <n v="1100"/>
    <s v="Hyundai Santro"/>
    <n v="31397.301681362565"/>
    <s v="Male"/>
    <s v="25 - 30"/>
    <x v="0"/>
  </r>
  <r>
    <x v="1"/>
    <n v="205995.64858611202"/>
    <s v="CHENNAI"/>
    <s v="TAMILNADU"/>
    <n v="1000"/>
    <s v="Maruti Wagon-R"/>
    <n v="31241.304585851387"/>
    <s v="Female"/>
    <s v="40 - 50"/>
    <x v="0"/>
  </r>
  <r>
    <x v="1"/>
    <n v="195635.94107904"/>
    <s v="CHENNAI"/>
    <s v="TAMILNADU"/>
    <n v="1250"/>
    <s v="Tata Indica"/>
    <n v="31221"/>
    <s v="Female"/>
    <s v="30 - 40"/>
    <x v="0"/>
  </r>
  <r>
    <x v="2"/>
    <n v="178444.86172656002"/>
    <s v="NEWDELHI"/>
    <s v="NCR"/>
    <n v="1000"/>
    <s v="Maruti Wagon-R"/>
    <n v="31165.305282786292"/>
    <s v="Male"/>
    <s v="30 - 40"/>
    <x v="0"/>
  </r>
  <r>
    <x v="0"/>
    <n v="189412.036827"/>
    <s v="BANGALORE"/>
    <s v="Karnataka"/>
    <n v="1400"/>
    <s v="Tata Indigo"/>
    <n v="30863.940951717082"/>
    <s v="Male"/>
    <s v="30 - 40"/>
    <x v="0"/>
  </r>
  <r>
    <x v="1"/>
    <n v="188504.12845196799"/>
    <s v="Guwahati"/>
    <s v="Assam"/>
    <n v="1250"/>
    <s v="Tata Indica"/>
    <n v="30798.20856975744"/>
    <s v="Male"/>
    <s v="60 - 70"/>
    <x v="0"/>
  </r>
  <r>
    <x v="1"/>
    <n v="181902.40814899199"/>
    <s v="BANGALORE"/>
    <s v="Karnataka"/>
    <n v="1250"/>
    <s v="Tata Indica"/>
    <n v="30775.526024490533"/>
    <s v="Male"/>
    <s v="40 - 50"/>
    <x v="0"/>
  </r>
  <r>
    <x v="2"/>
    <n v="184656.59039360002"/>
    <s v="NEWDELHI"/>
    <s v="NCR"/>
    <n v="1000"/>
    <s v="Maruti Wagon-R"/>
    <n v="30597.99517345152"/>
    <s v="Male"/>
    <s v="40 - 50"/>
    <x v="0"/>
  </r>
  <r>
    <x v="1"/>
    <n v="190771.74469760002"/>
    <s v="NEWDELHI"/>
    <s v="NCR"/>
    <n v="1100"/>
    <s v="Hyundai Santro"/>
    <n v="30268.954383182478"/>
    <s v="Female"/>
    <s v="25 - 30"/>
    <x v="0"/>
  </r>
  <r>
    <x v="1"/>
    <n v="202606.42364006399"/>
    <s v="BANGALORE"/>
    <s v="Karnataka"/>
    <n v="1100"/>
    <s v="Hyundai Santro"/>
    <n v="30242.793788331324"/>
    <s v="Male"/>
    <s v="30 - 40"/>
    <x v="0"/>
  </r>
  <r>
    <x v="1"/>
    <n v="196451.08471487998"/>
    <s v="BANGALORE"/>
    <s v="Karnataka"/>
    <n v="1000"/>
    <s v="Maruti Wagon-R"/>
    <n v="30165.241486576764"/>
    <s v="Male"/>
    <s v="50 - 60"/>
    <x v="0"/>
  </r>
  <r>
    <x v="1"/>
    <n v="202123.61091686401"/>
    <s v="AHMEDABAD"/>
    <s v="Gujarat"/>
    <n v="1000"/>
    <s v="Maruti Wagon-R"/>
    <n v="30080.97224864001"/>
    <s v="Male"/>
    <s v="25 - 30"/>
    <x v="0"/>
  </r>
  <r>
    <x v="2"/>
    <n v="186041.26232043601"/>
    <s v="CHENNAI"/>
    <s v="TAMILNADU"/>
    <n v="1000"/>
    <s v="Maruti Wagon-R"/>
    <n v="29878.88240055307"/>
    <s v="Female"/>
    <s v="30 - 40"/>
    <x v="1"/>
  </r>
  <r>
    <x v="1"/>
    <n v="176073.16529920002"/>
    <s v="GURGAON"/>
    <s v="HARYANA"/>
    <n v="1250"/>
    <s v="Tata Indica"/>
    <n v="29672.20856975744"/>
    <s v="Male"/>
    <s v="18-25"/>
    <x v="1"/>
  </r>
  <r>
    <x v="1"/>
    <n v="211222.49124505604"/>
    <s v="NEWDELHI"/>
    <s v="NCR"/>
    <n v="1000"/>
    <s v="Maruti Wagon-R"/>
    <n v="29635.867679500789"/>
    <s v="Male"/>
    <s v="18-25"/>
    <x v="1"/>
  </r>
  <r>
    <x v="1"/>
    <n v="211115.03843327999"/>
    <s v="NEWDELHI"/>
    <s v="NCR"/>
    <n v="1000"/>
    <s v="Maruti Wagon-R"/>
    <n v="29579.653383465909"/>
    <s v="Male"/>
    <s v="25 - 30"/>
    <x v="1"/>
  </r>
  <r>
    <x v="2"/>
    <n v="188591.83956181799"/>
    <s v="CHENNAI"/>
    <s v="TAMILNADU"/>
    <n v="1100"/>
    <s v="Hyundai Santro"/>
    <n v="29451.673567462578"/>
    <s v="Male"/>
    <s v="30 - 40"/>
    <x v="1"/>
  </r>
  <r>
    <x v="3"/>
    <n v="153659.86283110501"/>
    <s v="CHENNAI"/>
    <s v="TAMILNADU"/>
    <n v="1000"/>
    <s v="Maruti Wagon-R"/>
    <n v="29392.793788331324"/>
    <s v="Female"/>
    <s v="30 - 40"/>
    <x v="1"/>
  </r>
  <r>
    <x v="4"/>
    <n v="198666.5817027"/>
    <s v="NEWDELHI"/>
    <s v="NCR"/>
    <n v="1250"/>
    <s v="Tata Indica"/>
    <n v="29356.033603997515"/>
    <s v="Male"/>
    <s v="25 - 30"/>
    <x v="1"/>
  </r>
  <r>
    <x v="1"/>
    <n v="185870.81088307203"/>
    <s v="KOLHAPUR"/>
    <s v="Maharashtra"/>
    <n v="1250"/>
    <s v="Tata Indica"/>
    <n v="29352.414128049993"/>
    <s v="Male"/>
    <s v="60 - 70"/>
    <x v="1"/>
  </r>
  <r>
    <x v="0"/>
    <n v="199787.28555072"/>
    <s v="NEWDELHI"/>
    <s v="NCR"/>
    <n v="1400"/>
    <s v="Tata Indigo"/>
    <n v="29328.926024153334"/>
    <s v="Male"/>
    <s v="25 - 30"/>
    <x v="1"/>
  </r>
  <r>
    <x v="2"/>
    <n v="190506.587606088"/>
    <s v="KOLKATTA"/>
    <s v="WEST BENGAL"/>
    <n v="1100"/>
    <s v="Hyundai Santro"/>
    <n v="29284.696085151209"/>
    <s v="Male"/>
    <s v="50 - 60"/>
    <x v="1"/>
  </r>
  <r>
    <x v="1"/>
    <n v="194434.11997056002"/>
    <s v="LUDHIANA"/>
    <s v="PUNJAB"/>
    <n v="1000"/>
    <s v="Maruti Wagon-R"/>
    <n v="29061.450165066584"/>
    <s v="Male"/>
    <s v="18-25"/>
    <x v="1"/>
  </r>
  <r>
    <x v="3"/>
    <n v="161616.80346696"/>
    <s v="INDORE"/>
    <s v="MADHYAPRADESH"/>
    <n v="1400"/>
    <s v="Ford Figo"/>
    <n v="29053.97224864001"/>
    <s v="Male"/>
    <s v="18-25"/>
    <x v="1"/>
  </r>
  <r>
    <x v="2"/>
    <n v="181222.65839430603"/>
    <s v="BANGALORE"/>
    <s v="Karnataka"/>
    <n v="1100"/>
    <s v="Hyundai Santro"/>
    <n v="28994.681957355293"/>
    <s v="Male"/>
    <s v="40 - 50"/>
    <x v="1"/>
  </r>
  <r>
    <x v="2"/>
    <n v="181384.86002360602"/>
    <s v="CHENNAI"/>
    <s v="TAMILNADU"/>
    <n v="1000"/>
    <s v="Maruti Wagon-R"/>
    <n v="28860.26981170641"/>
    <s v="Male"/>
    <s v="25 - 30"/>
    <x v="1"/>
  </r>
  <r>
    <x v="3"/>
    <n v="171271.85246937"/>
    <s v="CHENNAI"/>
    <s v="TAMILNADU"/>
    <n v="1400"/>
    <s v="Ford Figo"/>
    <n v="28745.653383465909"/>
    <s v="Male"/>
    <s v="50 - 60"/>
    <x v="1"/>
  </r>
  <r>
    <x v="2"/>
    <n v="156860.37241380502"/>
    <s v="CHENNAI"/>
    <s v="TAMILNADU"/>
    <n v="1250"/>
    <s v="Tata Indica"/>
    <n v="28703.867679500789"/>
    <s v="Male"/>
    <s v="30 - 40"/>
    <x v="1"/>
  </r>
  <r>
    <x v="3"/>
    <n v="193393.58285826002"/>
    <s v="LUDHIANA"/>
    <s v="PUNJAB"/>
    <n v="1400"/>
    <s v="Ford Figo"/>
    <n v="28617.245460546634"/>
    <s v="Male"/>
    <s v="25 - 30"/>
    <x v="1"/>
  </r>
  <r>
    <x v="3"/>
    <n v="195161.4091773"/>
    <s v="Guwahati"/>
    <s v="Assam"/>
    <n v="1400"/>
    <s v="Tata Indigo"/>
    <n v="28562.490988844886"/>
    <s v="Male"/>
    <s v="40 - 50"/>
    <x v="1"/>
  </r>
  <r>
    <x v="1"/>
    <n v="190559.472152064"/>
    <s v="NEWDELHI"/>
    <s v="NCR"/>
    <n v="1250"/>
    <s v="Tata Indica"/>
    <n v="28466.969730602526"/>
    <s v="Male"/>
    <s v="40 - 50"/>
    <x v="1"/>
  </r>
  <r>
    <x v="3"/>
    <n v="182062.2261159"/>
    <s v="AHMEDABAD"/>
    <s v="Gujarat"/>
    <n v="1400"/>
    <s v="Ford Figo"/>
    <n v="28464.420317523123"/>
    <s v="Male"/>
    <s v="40 - 50"/>
    <x v="1"/>
  </r>
  <r>
    <x v="2"/>
    <n v="192085.94055555001"/>
    <s v="BANGALORE"/>
    <s v="Karnataka"/>
    <n v="1100"/>
    <s v="Hyundai Santro"/>
    <n v="28458.65288975968"/>
    <s v="Male"/>
    <s v="25 - 30"/>
    <x v="1"/>
  </r>
  <r>
    <x v="3"/>
    <n v="197843.44902768001"/>
    <s v="BANGALORE"/>
    <s v="Karnataka"/>
    <n v="1400"/>
    <s v="Ford Figo"/>
    <n v="28271.154293379328"/>
    <s v="Male"/>
    <s v="18-25"/>
    <x v="1"/>
  </r>
  <r>
    <x v="1"/>
    <n v="198651.60827040003"/>
    <s v="Guwahati"/>
    <s v="Assam"/>
    <n v="1100"/>
    <s v="Hyundai Santro"/>
    <n v="28253.626347629099"/>
    <s v="Male"/>
    <s v="18-25"/>
    <x v="1"/>
  </r>
  <r>
    <x v="1"/>
    <n v="188058.56323968002"/>
    <s v="CHENNAI"/>
    <s v="TAMILNADU"/>
    <n v="1250"/>
    <s v="Tata Indica"/>
    <n v="28242.451132867747"/>
    <s v="Male"/>
    <s v="18-25"/>
    <x v="1"/>
  </r>
  <r>
    <x v="2"/>
    <n v="186697.83586382802"/>
    <s v="CHENNAI"/>
    <s v="TAMILNADU"/>
    <n v="1400"/>
    <s v="Ford Figo"/>
    <n v="28102.227215010014"/>
    <s v="Male"/>
    <s v="30 - 40"/>
    <x v="1"/>
  </r>
  <r>
    <x v="2"/>
    <n v="190935.84270713801"/>
    <s v="BANGALORE"/>
    <s v="Karnataka"/>
    <n v="1000"/>
    <s v="Maruti Wagon-R"/>
    <n v="28038.164378393678"/>
    <s v="Female"/>
    <s v="50 - 60"/>
    <x v="1"/>
  </r>
  <r>
    <x v="1"/>
    <n v="206866.41725715203"/>
    <s v="GURGAON"/>
    <s v="HARYANA"/>
    <n v="1000"/>
    <s v="Maruti Wagon-R"/>
    <n v="27808.007600599914"/>
    <s v="Female"/>
    <s v="40 - 50"/>
    <x v="1"/>
  </r>
  <r>
    <x v="3"/>
    <n v="202822.33006836"/>
    <s v="AHMEDABAD"/>
    <s v="Gujarat"/>
    <n v="1400"/>
    <s v="Tata Indigo"/>
    <n v="27722.889463286818"/>
    <s v="Male"/>
    <s v="50 - 60"/>
    <x v="1"/>
  </r>
  <r>
    <x v="2"/>
    <n v="202671.35718457101"/>
    <s v="NEWDELHI"/>
    <s v="NCR"/>
    <n v="1400"/>
    <s v="Ford Figo"/>
    <n v="27584.753778822978"/>
    <s v="Male"/>
    <s v="30 - 40"/>
    <x v="1"/>
  </r>
  <r>
    <x v="3"/>
    <n v="156615.76745730001"/>
    <s v="NEWDELHI"/>
    <s v="NCR"/>
    <n v="1000"/>
    <s v="Maruti Wagon-R"/>
    <n v="27301.451132867747"/>
    <s v="Male"/>
    <s v="25 - 30"/>
    <x v="1"/>
  </r>
  <r>
    <x v="1"/>
    <n v="202731.771589376"/>
    <s v="Guwahati"/>
    <s v="Assam"/>
    <n v="1000"/>
    <s v="Maruti Wagon-R"/>
    <n v="26851.46966411114"/>
    <s v="Male"/>
    <s v="30 - 40"/>
    <x v="1"/>
  </r>
  <r>
    <x v="2"/>
    <n v="196807.961273322"/>
    <s v="NEWDELHI"/>
    <s v="NCR"/>
    <n v="1400"/>
    <s v="Ford Figo"/>
    <n v="26795.843167461771"/>
    <s v="Male"/>
    <s v="18-25"/>
    <x v="1"/>
  </r>
  <r>
    <x v="1"/>
    <n v="207485.86424371201"/>
    <s v="NEWDELHI"/>
    <s v="NCR"/>
    <n v="1100"/>
    <s v="Hyundai Santro"/>
    <n v="26710.898859637422"/>
    <s v="Male"/>
    <s v="30 - 40"/>
    <x v="1"/>
  </r>
  <r>
    <x v="2"/>
    <n v="180102.45494377299"/>
    <s v="NEWDELHI"/>
    <s v="NCR"/>
    <n v="1000"/>
    <s v="Maruti Wagon-R"/>
    <n v="26535.411837610318"/>
    <s v="Male"/>
    <s v="40 - 50"/>
    <x v="1"/>
  </r>
  <r>
    <x v="1"/>
    <n v="189415.42716441603"/>
    <s v="Guwahati"/>
    <s v="Assam"/>
    <n v="1250"/>
    <s v="Tata Indica"/>
    <n v="26442.411141608634"/>
    <s v="Male"/>
    <s v="40 - 50"/>
    <x v="1"/>
  </r>
  <r>
    <x v="1"/>
    <n v="181179.36741119999"/>
    <s v="VARANASI"/>
    <s v="UTTAR PRADESH"/>
    <n v="1250"/>
    <s v="Tata Indica"/>
    <n v="26353.939011637925"/>
    <s v="Male"/>
    <s v="50 - 60"/>
    <x v="1"/>
  </r>
  <r>
    <x v="1"/>
    <n v="195281.14322534401"/>
    <s v="KOLKATTA"/>
    <s v="WEST BENGAL"/>
    <n v="1100"/>
    <s v="Hyundai Santro"/>
    <n v="26271.205797674982"/>
    <s v="Male"/>
    <s v="25 - 30"/>
    <x v="1"/>
  </r>
  <r>
    <x v="4"/>
    <n v="199576.0747764"/>
    <s v="LUDHIANA"/>
    <s v="PUNJAB"/>
    <n v="1250"/>
    <s v="Tata Indica"/>
    <n v="26237.235341339983"/>
    <s v="Male"/>
    <s v="40 - 50"/>
    <x v="1"/>
  </r>
  <r>
    <x v="2"/>
    <n v="183412.55484720002"/>
    <s v="KOLHAPUR"/>
    <s v="Maharashtra"/>
    <n v="1000"/>
    <s v="Maruti Wagon-R"/>
    <n v="26206.948128058983"/>
    <s v="Female"/>
    <s v="18-25"/>
    <x v="1"/>
  </r>
  <r>
    <x v="1"/>
    <n v="193704.57320831998"/>
    <s v="CHENNAI"/>
    <s v="TAMILNADU"/>
    <n v="1000"/>
    <s v="Maruti Wagon-R"/>
    <n v="26199.684380749761"/>
    <s v="Male"/>
    <s v="40 - 50"/>
    <x v="1"/>
  </r>
  <r>
    <x v="1"/>
    <n v="182741.02890278399"/>
    <s v="NOIDA"/>
    <s v="NCR"/>
    <n v="1250"/>
    <s v="Tata Indica"/>
    <n v="26178.445084824922"/>
    <s v="Female"/>
    <s v="18-25"/>
    <x v="1"/>
  </r>
  <r>
    <x v="4"/>
    <n v="198898.15053464999"/>
    <s v="BANGALORE"/>
    <s v="Karnataka"/>
    <n v="1250"/>
    <s v="Tata Indica"/>
    <n v="26131.540568345317"/>
    <s v="Male"/>
    <s v="18-25"/>
    <x v="1"/>
  </r>
  <r>
    <x v="1"/>
    <n v="190060.193344128"/>
    <s v="LUDHIANA"/>
    <s v="PUNJAB"/>
    <n v="1250"/>
    <s v="Tata Indica"/>
    <n v="26120.049360851772"/>
    <s v="Male"/>
    <s v="40 - 50"/>
    <x v="1"/>
  </r>
  <r>
    <x v="2"/>
    <n v="200223.38397841799"/>
    <s v="CHENNAI"/>
    <s v="TAMILNADU"/>
    <n v="1400"/>
    <s v="Ford Figo"/>
    <n v="25941.01308371238"/>
    <s v="Male"/>
    <s v="50 - 60"/>
    <x v="1"/>
  </r>
  <r>
    <x v="1"/>
    <n v="208903.48710220799"/>
    <s v="KOLKATTA"/>
    <s v="WEST BENGAL"/>
    <n v="1000"/>
    <s v="Maruti Wagon-R"/>
    <n v="25872.002419527147"/>
    <s v="Male"/>
    <s v="30 - 40"/>
    <x v="1"/>
  </r>
  <r>
    <x v="2"/>
    <n v="154736.96290340001"/>
    <s v="AHMEDABAD"/>
    <s v="Gujarat"/>
    <n v="1250"/>
    <s v="Tata Indica"/>
    <n v="25825.46966411114"/>
    <s v="Female"/>
    <s v="30 - 40"/>
    <x v="1"/>
  </r>
  <r>
    <x v="3"/>
    <n v="203876.32671990001"/>
    <s v="GURGAON"/>
    <s v="HARYANA"/>
    <n v="1400"/>
    <s v="Ford Figo"/>
    <n v="25807.944477448422"/>
    <s v="Male"/>
    <s v="40 - 50"/>
    <x v="1"/>
  </r>
  <r>
    <x v="3"/>
    <n v="189309.23662139999"/>
    <s v="GURGAON"/>
    <s v="HARYANA"/>
    <n v="1400"/>
    <s v="Tata Indigo"/>
    <n v="25640.706703254284"/>
    <s v="Male"/>
    <s v="40 - 50"/>
    <x v="1"/>
  </r>
  <r>
    <x v="3"/>
    <n v="122860.462744305"/>
    <s v="NEWDELHI"/>
    <s v="NCR"/>
    <n v="1250"/>
    <s v="Tata Indica"/>
    <n v="25629.965514620206"/>
    <s v="Male"/>
    <s v="30 - 40"/>
    <x v="1"/>
  </r>
  <r>
    <x v="3"/>
    <n v="157984.99546949999"/>
    <s v="NOIDA"/>
    <s v="NCR"/>
    <n v="1000"/>
    <s v="Maruti Wagon-R"/>
    <n v="25599.898859637422"/>
    <s v="Female"/>
    <s v="30 - 40"/>
    <x v="1"/>
  </r>
  <r>
    <x v="1"/>
    <n v="193958.09624448002"/>
    <s v="MATHURA"/>
    <s v="UTTAR PRADESH"/>
    <n v="1250"/>
    <s v="Tata Indica"/>
    <n v="25526.061091309912"/>
    <s v="Female"/>
    <s v="40 - 50"/>
    <x v="1"/>
  </r>
  <r>
    <x v="4"/>
    <n v="208122.02061187499"/>
    <s v="NEWDELHI"/>
    <s v="NCR"/>
    <n v="1250"/>
    <s v="Tata Indica"/>
    <n v="25524.823188082024"/>
    <s v="Male"/>
    <s v="30 - 40"/>
    <x v="1"/>
  </r>
  <r>
    <x v="3"/>
    <n v="150203.08718594999"/>
    <s v="BANGALORE"/>
    <s v="Karnataka"/>
    <n v="1000"/>
    <s v="Maruti Wagon-R"/>
    <n v="25469.411141608634"/>
    <s v="Male"/>
    <s v="25 - 30"/>
    <x v="1"/>
  </r>
  <r>
    <x v="1"/>
    <n v="208931.14765120001"/>
    <s v="NEWDELHI"/>
    <s v="NCR"/>
    <n v="1100"/>
    <s v="Hyundai Santro"/>
    <n v="25231.339036036545"/>
    <s v="Female"/>
    <s v="25 - 30"/>
    <x v="1"/>
  </r>
  <r>
    <x v="1"/>
    <n v="171139.467515328"/>
    <s v="LUDHIANA"/>
    <s v="PUNJAB"/>
    <n v="1250"/>
    <s v="Tata Indica"/>
    <n v="25091.684380749761"/>
    <s v="Male"/>
    <s v="30 - 40"/>
    <x v="1"/>
  </r>
  <r>
    <x v="2"/>
    <n v="158495.05999943402"/>
    <s v="CHENNAI"/>
    <s v="TAMILNADU"/>
    <n v="1250"/>
    <s v="Tata Indica"/>
    <n v="25040.049360851772"/>
    <s v="Female"/>
    <s v="30 - 40"/>
    <x v="1"/>
  </r>
  <r>
    <x v="2"/>
    <n v="161518.67909100003"/>
    <s v="BANGALORE"/>
    <s v="Karnataka"/>
    <n v="1250"/>
    <s v="Tata Indica"/>
    <n v="25002.906238112384"/>
    <s v="Female"/>
    <s v="60 - 70"/>
    <x v="1"/>
  </r>
  <r>
    <x v="2"/>
    <n v="162162.20980174601"/>
    <s v="MATHURA"/>
    <s v="UTTAR PRADESH"/>
    <n v="1250"/>
    <s v="Tata Indica"/>
    <n v="24741.666124030726"/>
    <s v="Male"/>
    <s v="50 - 60"/>
    <x v="2"/>
  </r>
  <r>
    <x v="3"/>
    <n v="123297.855678855"/>
    <s v="GURGAON"/>
    <s v="HARYANA"/>
    <n v="1250"/>
    <s v="Tata Indica"/>
    <n v="24737.17139718937"/>
    <s v="Male"/>
    <s v="30 - 40"/>
    <x v="2"/>
  </r>
  <r>
    <x v="3"/>
    <n v="136651.345124985"/>
    <s v="NEWDELHI"/>
    <s v="NCR"/>
    <n v="1100"/>
    <s v="Hyundai Santro"/>
    <n v="24556.731606619847"/>
    <s v="Male"/>
    <s v="18-25"/>
    <x v="2"/>
  </r>
  <r>
    <x v="2"/>
    <n v="175014.49025221402"/>
    <s v="NEWDELHI"/>
    <s v="NCR"/>
    <n v="1000"/>
    <s v="Maruti Wagon-R"/>
    <n v="24085.905988462771"/>
    <s v="Female"/>
    <s v="50 - 60"/>
    <x v="2"/>
  </r>
  <r>
    <x v="3"/>
    <n v="123041.128026465"/>
    <s v="LUDHIANA"/>
    <s v="PUNJAB"/>
    <n v="1250"/>
    <s v="Tata Indica"/>
    <n v="24001.754718883913"/>
    <s v="Male"/>
    <b v="1"/>
    <x v="2"/>
  </r>
  <r>
    <x v="2"/>
    <n v="155066.44369036602"/>
    <s v="LUDHIANA"/>
    <s v="PUNJAB"/>
    <n v="1250"/>
    <s v="Tata Indica"/>
    <n v="23756"/>
    <s v="Female"/>
    <s v="30 - 40"/>
    <x v="2"/>
  </r>
  <r>
    <x v="2"/>
    <n v="159270.65174234399"/>
    <s v="NEWDELHI"/>
    <s v="NCR"/>
    <n v="1100"/>
    <s v="Hyundai Santro"/>
    <n v="23717"/>
    <s v="Male"/>
    <s v="40 - 50"/>
    <x v="2"/>
  </r>
  <r>
    <x v="1"/>
    <n v="195184.99595801599"/>
    <s v="NEWDELHI"/>
    <s v="NCR"/>
    <n v="1000"/>
    <s v="Maruti Wagon-R"/>
    <n v="23375"/>
    <s v="Male"/>
    <s v="60 - 70"/>
    <x v="2"/>
  </r>
  <r>
    <x v="0"/>
    <n v="121830.99127971"/>
    <s v="NEWDELHI"/>
    <s v="NCR"/>
    <n v="1250"/>
    <s v="Tata Indica"/>
    <n v="23060.043717138684"/>
    <s v="Female"/>
    <s v="30 - 40"/>
    <x v="2"/>
  </r>
  <r>
    <x v="3"/>
    <n v="165309.10166951999"/>
    <s v="CHENNAI"/>
    <s v="TAMILNADU"/>
    <n v="1400"/>
    <s v="Ford Figo"/>
    <n v="22963.17139718937"/>
    <s v="Female"/>
    <s v="40 - 50"/>
    <x v="2"/>
  </r>
  <r>
    <x v="3"/>
    <n v="150792.961212945"/>
    <s v="LUDHIANA"/>
    <s v="PUNJAB"/>
    <n v="1000"/>
    <s v="Maruti Wagon-R"/>
    <n v="22533.585870825835"/>
    <s v="Male"/>
    <s v="30 - 40"/>
    <x v="2"/>
  </r>
  <r>
    <x v="1"/>
    <n v="175192.96260192001"/>
    <s v="BANGALORE"/>
    <s v="Karnataka"/>
    <n v="1250"/>
    <s v="Tata Indica"/>
    <n v="22528.24632228311"/>
    <s v="Male"/>
    <s v="60 - 70"/>
    <x v="2"/>
  </r>
  <r>
    <x v="1"/>
    <n v="171317.80088768003"/>
    <s v="NOIDA"/>
    <s v="NCR"/>
    <n v="1250"/>
    <s v="Tata Indica"/>
    <n v="22526.731606619847"/>
    <s v="Male"/>
    <s v="25 - 30"/>
    <x v="2"/>
  </r>
  <r>
    <x v="2"/>
    <n v="163416.41196619201"/>
    <s v="LUDHIANA"/>
    <s v="PUNJAB"/>
    <n v="1250"/>
    <s v="Tata Indica"/>
    <n v="22144.036186682497"/>
    <s v="Female"/>
    <s v="60 - 70"/>
    <x v="2"/>
  </r>
  <r>
    <x v="3"/>
    <n v="157774.34110986002"/>
    <s v="GURGAON"/>
    <s v="HARYANA"/>
    <n v="1000"/>
    <s v="Maruti Wagon-R"/>
    <n v="21686.654463619318"/>
    <s v="Female"/>
    <s v="30 - 40"/>
    <x v="2"/>
  </r>
  <r>
    <x v="3"/>
    <n v="151404.350952735"/>
    <s v="NEWDELHI"/>
    <s v="NCR"/>
    <n v="1000"/>
    <s v="Maruti Wagon-R"/>
    <n v="21612.999478521378"/>
    <s v="Male"/>
    <s v="30 - 40"/>
    <x v="2"/>
  </r>
  <r>
    <x v="0"/>
    <n v="153055.24603945698"/>
    <s v="VARANASI"/>
    <s v="UTTAR PRADESH"/>
    <n v="1100"/>
    <s v="Hyundai Santro"/>
    <n v="21152"/>
    <s v="Female"/>
    <s v="25 - 30"/>
    <x v="2"/>
  </r>
  <r>
    <x v="0"/>
    <n v="194716.43511969"/>
    <s v="BANGALORE"/>
    <s v="Karnataka"/>
    <n v="1400"/>
    <s v="Tata Indigo"/>
    <n v="20882.90803982213"/>
    <s v="Male"/>
    <s v="18-25"/>
    <x v="2"/>
  </r>
  <r>
    <x v="2"/>
    <n v="186379.67258105701"/>
    <s v="NOIDA"/>
    <s v="NCR"/>
    <n v="1000"/>
    <s v="Maruti Wagon-R"/>
    <n v="20620.641088596571"/>
    <s v="Female"/>
    <s v="25 - 30"/>
    <x v="2"/>
  </r>
  <r>
    <x v="3"/>
    <n v="150091.03206562501"/>
    <s v="LUDHIANA"/>
    <s v="PUNJAB"/>
    <n v="1000"/>
    <s v="Maruti Wagon-R"/>
    <n v="20593.992162486407"/>
    <s v="Male"/>
    <s v="25 - 30"/>
    <x v="2"/>
  </r>
  <r>
    <x v="2"/>
    <n v="162175.681194512"/>
    <s v="NEWDELHI"/>
    <s v="NCR"/>
    <n v="1000"/>
    <s v="Maruti Wagon-R"/>
    <n v="20418.105426320082"/>
    <s v="Male"/>
    <s v="40 - 50"/>
    <x v="2"/>
  </r>
  <r>
    <x v="1"/>
    <n v="191807.95006464"/>
    <s v="JALANDHAR"/>
    <s v="PUNJAB"/>
    <n v="1100"/>
    <s v="Hyundai Santro"/>
    <n v="20335.763252155946"/>
    <s v="Male"/>
    <b v="1"/>
    <x v="2"/>
  </r>
  <r>
    <x v="3"/>
    <n v="161972.38845297002"/>
    <s v="CHENNAI"/>
    <s v="TAMILNADU"/>
    <n v="1000"/>
    <s v="Maruti Wagon-R"/>
    <n v="20249.687007503922"/>
    <s v="Male"/>
    <s v="30 - 40"/>
    <x v="2"/>
  </r>
  <r>
    <x v="3"/>
    <n v="154699.736612715"/>
    <s v="NOIDA"/>
    <s v="NCR"/>
    <n v="1000"/>
    <s v="Maruti Wagon-R"/>
    <n v="20185.595702664192"/>
    <s v="Male"/>
    <s v="25 - 30"/>
    <x v="2"/>
  </r>
  <r>
    <x v="3"/>
    <n v="182564.60252895002"/>
    <s v="KOLKATTA"/>
    <s v="WEST BENGAL"/>
    <n v="1400"/>
    <s v="Tata Indigo"/>
    <n v="20185.327261283168"/>
    <s v="Female"/>
    <s v="30 - 40"/>
    <x v="2"/>
  </r>
  <r>
    <x v="2"/>
    <n v="145148.46280140799"/>
    <s v="CHENNAI"/>
    <s v="TAMILNADU"/>
    <n v="1250"/>
    <s v="Tata Indica"/>
    <n v="20034.894408621134"/>
    <s v="Female"/>
    <s v="18-25"/>
    <x v="2"/>
  </r>
  <r>
    <x v="3"/>
    <n v="149752.48564997999"/>
    <s v="KOLKATTA"/>
    <s v="WEST BENGAL"/>
    <n v="1100"/>
    <s v="Hyundai Santro"/>
    <n v="20004.865461638681"/>
    <s v="Female"/>
    <s v="30 - 40"/>
    <x v="2"/>
  </r>
  <r>
    <x v="3"/>
    <n v="152481.44498840999"/>
    <s v="KOLKATTA"/>
    <s v="WEST BENGAL"/>
    <n v="1000"/>
    <s v="Maruti Wagon-R"/>
    <n v="19967.338672945058"/>
    <s v="Male"/>
    <s v="30 - 40"/>
    <x v="3"/>
  </r>
  <r>
    <x v="1"/>
    <n v="173962.77918336002"/>
    <s v="KOLKATTA"/>
    <s v="WEST BENGAL"/>
    <n v="1250"/>
    <s v="Tata Indica"/>
    <n v="19966.925956350959"/>
    <s v="Female"/>
    <s v="25 - 30"/>
    <x v="3"/>
  </r>
  <r>
    <x v="2"/>
    <n v="198355.04050745899"/>
    <s v="BANGALORE"/>
    <s v="Karnataka"/>
    <n v="1400"/>
    <s v="Ford Figo"/>
    <n v="19903"/>
    <s v="Male"/>
    <s v="18-25"/>
    <x v="3"/>
  </r>
  <r>
    <x v="2"/>
    <n v="144439.37196431402"/>
    <s v="BANGALORE"/>
    <s v="Karnataka"/>
    <n v="1250"/>
    <s v="Tata Indica"/>
    <n v="19886.003216042503"/>
    <s v="Female"/>
    <s v="40 - 50"/>
    <x v="3"/>
  </r>
  <r>
    <x v="2"/>
    <n v="156839.71687914801"/>
    <s v="NOIDA"/>
    <s v="NCR"/>
    <n v="1100"/>
    <s v="Hyundai Santro"/>
    <n v="19795.657603507967"/>
    <s v="Female"/>
    <s v="30 - 40"/>
    <x v="3"/>
  </r>
  <r>
    <x v="3"/>
    <n v="199619.10351454499"/>
    <s v="BHOPAL"/>
    <s v="MADHYA PRADESH"/>
    <n v="1200"/>
    <s v="Maruti Swift"/>
    <n v="19742.348291575639"/>
    <s v="Female"/>
    <s v="30 - 40"/>
    <x v="3"/>
  </r>
  <r>
    <x v="3"/>
    <n v="159561.12007728001"/>
    <s v="BANGALORE"/>
    <s v="Karnataka"/>
    <n v="1000"/>
    <s v="Maruti Wagon-R"/>
    <n v="19722.970440002864"/>
    <s v="Male"/>
    <s v="30 - 40"/>
    <x v="3"/>
  </r>
  <r>
    <x v="2"/>
    <n v="157107.73612188001"/>
    <s v="VARANASI"/>
    <s v="UTTAR PRADESH"/>
    <n v="1100"/>
    <s v="Hyundai Santro"/>
    <n v="19671.101372146139"/>
    <s v="Male"/>
    <s v="18-25"/>
    <x v="3"/>
  </r>
  <r>
    <x v="1"/>
    <n v="178220.58412864001"/>
    <s v="NOIDA"/>
    <s v="NCR"/>
    <n v="1250"/>
    <s v="Tata Indica"/>
    <n v="19615.045074743124"/>
    <s v="Male"/>
    <s v="30 - 40"/>
    <x v="3"/>
  </r>
  <r>
    <x v="1"/>
    <n v="204699.40781363202"/>
    <s v="NOIDA"/>
    <s v="NCR"/>
    <n v="1000"/>
    <s v="Maruti Wagon-R"/>
    <n v="19579.262946073341"/>
    <s v="Male"/>
    <s v="40 - 50"/>
    <x v="3"/>
  </r>
  <r>
    <x v="1"/>
    <n v="166330.95514956801"/>
    <s v="BANGALORE"/>
    <s v="Karnataka"/>
    <n v="1250"/>
    <s v="Tata Indica"/>
    <n v="19442.359437317748"/>
    <s v="Male"/>
    <s v="40 - 50"/>
    <x v="3"/>
  </r>
  <r>
    <x v="3"/>
    <n v="161352.60798006001"/>
    <s v="BANGALORE"/>
    <s v="Karnataka"/>
    <n v="1100"/>
    <s v="Hyundai Santro"/>
    <n v="19436.720624876158"/>
    <s v="Male"/>
    <s v="18-25"/>
    <x v="3"/>
  </r>
  <r>
    <x v="1"/>
    <n v="181367.89653907198"/>
    <s v="GURGAON"/>
    <s v="HARYANA"/>
    <n v="1250"/>
    <s v="Tata Indica"/>
    <n v="19362.915037189545"/>
    <s v="Female"/>
    <s v="40 - 50"/>
    <x v="3"/>
  </r>
  <r>
    <x v="2"/>
    <n v="145721.25179565002"/>
    <s v="CHENNAI"/>
    <s v="TAMILNADU"/>
    <n v="1250"/>
    <s v="Tata Indica"/>
    <n v="19322.222248108177"/>
    <s v="Male"/>
    <s v="30 - 40"/>
    <x v="3"/>
  </r>
  <r>
    <x v="2"/>
    <n v="172206.14008479001"/>
    <s v="NEWDELHI"/>
    <s v="NCR"/>
    <n v="1000"/>
    <s v="Maruti Wagon-R"/>
    <n v="19297.456120260405"/>
    <s v="Female"/>
    <s v="30 - 40"/>
    <x v="3"/>
  </r>
  <r>
    <x v="2"/>
    <n v="171887.24046363801"/>
    <s v="KOLKATTA"/>
    <s v="WEST BENGAL"/>
    <n v="1100"/>
    <s v="Hyundai Santro"/>
    <n v="19237.489394173943"/>
    <s v="Male"/>
    <s v="50 - 60"/>
    <x v="3"/>
  </r>
  <r>
    <x v="3"/>
    <n v="156305.69196066001"/>
    <s v="GURGAON"/>
    <s v="HARYANA"/>
    <n v="1100"/>
    <s v="Hyundai Santro"/>
    <n v="19231"/>
    <s v="Male"/>
    <s v="40 - 50"/>
    <x v="3"/>
  </r>
  <r>
    <x v="2"/>
    <n v="154695.24199929001"/>
    <s v="NEWDELHI"/>
    <s v="NCR"/>
    <n v="1250"/>
    <s v="Tata Indica"/>
    <n v="19029.111712317128"/>
    <s v="Female"/>
    <s v="40 - 50"/>
    <x v="3"/>
  </r>
  <r>
    <x v="3"/>
    <n v="160759.920819825"/>
    <s v="MATHURA"/>
    <s v="UTTAR PRADESH"/>
    <n v="1000"/>
    <s v="Maruti Wagon-R"/>
    <n v="18990.145598396928"/>
    <s v="Male"/>
    <s v="30 - 40"/>
    <x v="3"/>
  </r>
  <r>
    <x v="1"/>
    <n v="201209.70984435201"/>
    <s v="MATHURA"/>
    <s v="UTTAR PRADESH"/>
    <n v="1000"/>
    <s v="Maruti Wagon-R"/>
    <n v="18970.349065051552"/>
    <s v="Male"/>
    <s v="40 - 50"/>
    <x v="3"/>
  </r>
  <r>
    <x v="3"/>
    <n v="178699.05596205001"/>
    <s v="JALANDHAR"/>
    <s v="PUNJAB"/>
    <n v="1400"/>
    <s v="Tata Indigo"/>
    <n v="18927.403040231136"/>
    <s v="Male"/>
    <s v="30 - 40"/>
    <x v="3"/>
  </r>
  <r>
    <x v="3"/>
    <n v="150811.48060308001"/>
    <s v="GURGAON"/>
    <s v="HARYANA"/>
    <n v="1000"/>
    <s v="Maruti Wagon-R"/>
    <n v="18910.584025795069"/>
    <s v="Male"/>
    <s v="40 - 50"/>
    <x v="3"/>
  </r>
  <r>
    <x v="2"/>
    <n v="160463.27447428502"/>
    <s v="CHENNAI"/>
    <s v="TAMILNADU"/>
    <n v="1100"/>
    <s v="Hyundai Santro"/>
    <n v="18907"/>
    <s v="Male"/>
    <s v="30 - 40"/>
    <x v="3"/>
  </r>
  <r>
    <x v="0"/>
    <n v="188094.08676929399"/>
    <s v="NEWDELHI"/>
    <s v="NCR"/>
    <n v="1400"/>
    <s v="Ford Figo"/>
    <n v="18907"/>
    <s v="Male"/>
    <s v="25 - 30"/>
    <x v="3"/>
  </r>
  <r>
    <x v="0"/>
    <n v="152655.58452554099"/>
    <s v="NEWDELHI"/>
    <s v="NCR"/>
    <n v="1100"/>
    <s v="Hyundai Santro"/>
    <n v="18902"/>
    <s v="Male"/>
    <s v="25 - 30"/>
    <x v="3"/>
  </r>
  <r>
    <x v="0"/>
    <n v="151798.00029018"/>
    <s v="CALICUT"/>
    <s v="KERALA"/>
    <n v="1400"/>
    <s v="Ford Figo"/>
    <n v="18902"/>
    <s v="Male"/>
    <s v="25 - 30"/>
    <x v="3"/>
  </r>
  <r>
    <x v="1"/>
    <n v="180522.65194412801"/>
    <s v="CHENNAI"/>
    <s v="TAMILNADU"/>
    <n v="1250"/>
    <s v="Tata Indica"/>
    <n v="18869.759130789462"/>
    <s v="Female"/>
    <s v="25 - 30"/>
    <x v="3"/>
  </r>
  <r>
    <x v="2"/>
    <n v="156444.75007647602"/>
    <s v="AHMEDABAD"/>
    <s v="Gujarat"/>
    <n v="1250"/>
    <s v="Tata Indica"/>
    <n v="18771.570463816988"/>
    <s v="Male"/>
    <s v="50 - 60"/>
    <x v="3"/>
  </r>
  <r>
    <x v="0"/>
    <n v="156276.41981952"/>
    <s v="KOLKATTA"/>
    <s v="WEST BENGAL"/>
    <n v="1400"/>
    <s v="Ford Figo"/>
    <n v="18745"/>
    <s v="Female"/>
    <s v="30 - 40"/>
    <x v="3"/>
  </r>
  <r>
    <x v="1"/>
    <n v="179638.67925312"/>
    <s v="KOLKATTA"/>
    <s v="WEST BENGAL"/>
    <n v="1250"/>
    <s v="Tata Indica"/>
    <n v="18726.146945328994"/>
    <s v="Female"/>
    <s v="18-25"/>
    <x v="3"/>
  </r>
  <r>
    <x v="4"/>
    <n v="195362.41428990001"/>
    <s v="CALICUT"/>
    <s v="KERALA"/>
    <n v="1250"/>
    <s v="Tata Indica"/>
    <n v="18720.983663126986"/>
    <s v="Male"/>
    <s v="30 - 40"/>
    <x v="3"/>
  </r>
  <r>
    <x v="1"/>
    <n v="170588.94192326401"/>
    <s v="VARANASI"/>
    <s v="UTTAR PRADESH"/>
    <n v="1250"/>
    <s v="Tata Indica"/>
    <n v="18628.996565873251"/>
    <s v="Female"/>
    <s v="60 - 70"/>
    <x v="3"/>
  </r>
  <r>
    <x v="1"/>
    <n v="206682.27376025598"/>
    <s v="NEWDELHI"/>
    <s v="NCR"/>
    <n v="1100"/>
    <s v="Hyundai Santro"/>
    <n v="18605.119272891588"/>
    <s v="Male"/>
    <s v="25 - 30"/>
    <x v="3"/>
  </r>
  <r>
    <x v="0"/>
    <n v="146584.267187761"/>
    <s v="CHENNAI"/>
    <s v="TAMILNADU"/>
    <n v="1000"/>
    <s v="Maruti Wagon-R"/>
    <n v="18575.150344774229"/>
    <s v="Male"/>
    <s v="50 - 60"/>
    <x v="3"/>
  </r>
  <r>
    <x v="3"/>
    <n v="157236.03187362"/>
    <s v="NOIDA"/>
    <s v="NCR"/>
    <n v="1400"/>
    <s v="Ford Figo"/>
    <n v="18556.162176636488"/>
    <s v="Male"/>
    <s v="50 - 60"/>
    <x v="3"/>
  </r>
  <r>
    <x v="3"/>
    <n v="160282.85382495"/>
    <s v="KOLKATTA"/>
    <s v="WEST BENGAL"/>
    <n v="1400"/>
    <s v="Ford Figo"/>
    <n v="18542.265204776624"/>
    <s v="Male"/>
    <s v="40 - 50"/>
    <x v="3"/>
  </r>
  <r>
    <x v="0"/>
    <n v="144425.721010818"/>
    <s v="KOLKATTA"/>
    <s v="WEST BENGAL"/>
    <n v="1000"/>
    <s v="Maruti Wagon-R"/>
    <n v="18480.495447804489"/>
    <s v="Female"/>
    <s v="30 - 40"/>
    <x v="3"/>
  </r>
  <r>
    <x v="2"/>
    <n v="149825.74394521498"/>
    <s v="CHENNAI"/>
    <s v="TAMILNADU"/>
    <n v="1250"/>
    <s v="Tata Indica"/>
    <n v="18335.233641936953"/>
    <s v="Male"/>
    <s v="25 - 30"/>
    <x v="3"/>
  </r>
  <r>
    <x v="3"/>
    <n v="145186.33474404001"/>
    <s v="LUDHIANA"/>
    <s v="PUNJAB"/>
    <n v="1100"/>
    <s v="Hyundai Santro"/>
    <n v="18296.747275779224"/>
    <s v="Female"/>
    <s v="25 - 30"/>
    <x v="3"/>
  </r>
  <r>
    <x v="1"/>
    <n v="188043.550112"/>
    <s v="BHOPAL"/>
    <s v="MADHYA PRADESH"/>
    <n v="1250"/>
    <s v="Tata Indica"/>
    <n v="18284.395614556954"/>
    <s v="Female"/>
    <s v="18-25"/>
    <x v="3"/>
  </r>
  <r>
    <x v="4"/>
    <n v="205748.28903824999"/>
    <s v="CALICUT"/>
    <s v="KERALA"/>
    <n v="1250"/>
    <s v="Tata Indica"/>
    <n v="18281.150856186116"/>
    <s v="Male"/>
    <s v="50 - 60"/>
    <x v="3"/>
  </r>
  <r>
    <x v="3"/>
    <n v="152683.40969622001"/>
    <s v="VARANASI"/>
    <s v="UTTAR PRADESH"/>
    <n v="1000"/>
    <s v="Maruti Wagon-R"/>
    <n v="18265.660083579583"/>
    <s v="Male"/>
    <s v="18-25"/>
    <x v="3"/>
  </r>
  <r>
    <x v="0"/>
    <n v="152451.356151402"/>
    <s v="NEWDELHI"/>
    <s v="NCR"/>
    <n v="1000"/>
    <s v="Maruti Wagon-R"/>
    <n v="18245.70286680909"/>
    <s v="Female"/>
    <s v="25 - 30"/>
    <x v="3"/>
  </r>
  <r>
    <x v="1"/>
    <n v="188233.96614118401"/>
    <s v="Guwahati"/>
    <s v="Assam"/>
    <n v="1250"/>
    <s v="Tata Indica"/>
    <n v="18210.559209945739"/>
    <s v="Male"/>
    <s v="30 - 40"/>
    <x v="3"/>
  </r>
  <r>
    <x v="3"/>
    <n v="157241.36715210002"/>
    <s v="BANGALORE"/>
    <s v="Karnataka"/>
    <n v="1000"/>
    <s v="Maruti Wagon-R"/>
    <n v="18167.995068473108"/>
    <s v="Male"/>
    <s v="25 - 30"/>
    <x v="3"/>
  </r>
  <r>
    <x v="2"/>
    <n v="152556.736694455"/>
    <s v="LUDHIANA"/>
    <s v="PUNJAB"/>
    <n v="1250"/>
    <s v="Tata Indica"/>
    <n v="18160.837153160093"/>
    <s v="Male"/>
    <s v="25 - 30"/>
    <x v="3"/>
  </r>
  <r>
    <x v="3"/>
    <n v="202461.674191875"/>
    <s v="NEWDELHI"/>
    <s v="NCR"/>
    <n v="1400"/>
    <s v="Tata Indigo"/>
    <n v="18135.276304922612"/>
    <s v="Male"/>
    <s v="40 - 50"/>
    <x v="3"/>
  </r>
  <r>
    <x v="3"/>
    <n v="201944.53907100001"/>
    <s v="CALICUT"/>
    <s v="KERALA"/>
    <n v="1200"/>
    <s v="Maruti Swift"/>
    <n v="18134.602665368941"/>
    <s v="Male"/>
    <s v="25 - 30"/>
    <x v="3"/>
  </r>
  <r>
    <x v="3"/>
    <n v="157277.69176364999"/>
    <s v="NEWDELHI"/>
    <s v="NCR"/>
    <n v="1400"/>
    <s v="Ford Figo"/>
    <n v="18090.574335217658"/>
    <s v="Female"/>
    <s v="25 - 30"/>
    <x v="3"/>
  </r>
  <r>
    <x v="2"/>
    <n v="159447.302282577"/>
    <s v="NOIDA"/>
    <s v="NCR"/>
    <n v="1100"/>
    <s v="Hyundai Santro"/>
    <n v="18032.566720303577"/>
    <s v="Male"/>
    <s v="40 - 50"/>
    <x v="3"/>
  </r>
  <r>
    <x v="2"/>
    <n v="162314.708665502"/>
    <s v="KOLHAPUR"/>
    <s v="Maharashtra"/>
    <n v="1250"/>
    <s v="Tata Indica"/>
    <n v="18029.224420021539"/>
    <s v="Male"/>
    <s v="18-25"/>
    <x v="3"/>
  </r>
  <r>
    <x v="3"/>
    <n v="152222.99774165999"/>
    <s v="GURGAON"/>
    <s v="HARYANA"/>
    <n v="1000"/>
    <s v="Maruti Wagon-R"/>
    <n v="18011.010226033206"/>
    <s v="Male"/>
    <s v="25 - 30"/>
    <x v="3"/>
  </r>
  <r>
    <x v="2"/>
    <n v="191849.64817939003"/>
    <s v="NEWDELHI"/>
    <s v="NCR"/>
    <n v="1000"/>
    <s v="Maruti Wagon-R"/>
    <n v="17934.970440002864"/>
    <s v="Male"/>
    <s v="60 - 70"/>
    <x v="3"/>
  </r>
  <r>
    <x v="2"/>
    <n v="178864.75537082998"/>
    <s v="VARANASI"/>
    <s v="UTTAR PRADESH"/>
    <n v="1000"/>
    <s v="Maruti Wagon-R"/>
    <n v="17932"/>
    <s v="Male"/>
    <s v="25 - 30"/>
    <x v="3"/>
  </r>
  <r>
    <x v="2"/>
    <n v="148175.94282663899"/>
    <s v="BANGALORE"/>
    <s v="Karnataka"/>
    <n v="1250"/>
    <s v="Tata Indica"/>
    <n v="17910.409320619419"/>
    <s v="Male"/>
    <s v="40 - 50"/>
    <x v="3"/>
  </r>
  <r>
    <x v="3"/>
    <n v="165678.40203768"/>
    <s v="NEWDELHI"/>
    <s v="NCR"/>
    <n v="1100"/>
    <s v="Hyundai Santro"/>
    <n v="17890"/>
    <s v="Male"/>
    <b v="1"/>
    <x v="3"/>
  </r>
  <r>
    <x v="2"/>
    <n v="183599.52767893398"/>
    <s v="KOLKATTA"/>
    <s v="WEST BENGAL"/>
    <n v="1000"/>
    <s v="Maruti Wagon-R"/>
    <n v="17876.003216042503"/>
    <s v="Male"/>
    <s v="25 - 30"/>
    <x v="3"/>
  </r>
  <r>
    <x v="3"/>
    <n v="172401.02754615"/>
    <s v="BANGALORE"/>
    <s v="Karnataka"/>
    <n v="1400"/>
    <s v="Tata Indigo"/>
    <n v="17792.260371383352"/>
    <s v="Female"/>
    <s v="30 - 40"/>
    <x v="3"/>
  </r>
  <r>
    <x v="2"/>
    <n v="149195.11874305503"/>
    <s v="KOLKATTA"/>
    <s v="WEST BENGAL"/>
    <n v="1250"/>
    <s v="Tata Indica"/>
    <n v="17714.265870161478"/>
    <s v="Male"/>
    <s v="40 - 50"/>
    <x v="3"/>
  </r>
  <r>
    <x v="3"/>
    <n v="161357.33989147501"/>
    <s v="NOIDA"/>
    <s v="NCR"/>
    <n v="1400"/>
    <s v="Ford Figo"/>
    <n v="17687"/>
    <s v="Male"/>
    <s v="25 - 30"/>
    <x v="3"/>
  </r>
  <r>
    <x v="3"/>
    <n v="170723.90132343001"/>
    <s v="BANGALORE"/>
    <s v="Karnataka"/>
    <n v="1400"/>
    <s v="Ford Figo"/>
    <n v="17654"/>
    <s v="Male"/>
    <s v="40 - 50"/>
    <x v="3"/>
  </r>
  <r>
    <x v="1"/>
    <n v="196803.50726169601"/>
    <s v="NOIDA"/>
    <s v="NCR"/>
    <n v="1100"/>
    <s v="Hyundai Santro"/>
    <n v="17628.246404000696"/>
    <s v="Male"/>
    <s v="40 - 50"/>
    <x v="3"/>
  </r>
  <r>
    <x v="3"/>
    <n v="153887.84672832"/>
    <s v="NEWDELHI"/>
    <s v="NCR"/>
    <n v="1100"/>
    <s v="Hyundai Santro"/>
    <n v="17546"/>
    <s v="Male"/>
    <s v="40 - 50"/>
    <x v="3"/>
  </r>
  <r>
    <x v="0"/>
    <n v="200608.443270772"/>
    <s v="LUDHIANA"/>
    <s v="PUNJAB"/>
    <n v="1200"/>
    <s v="Maruti Swift"/>
    <n v="17458.836047769266"/>
    <s v="Male"/>
    <s v="30 - 40"/>
    <x v="3"/>
  </r>
  <r>
    <x v="2"/>
    <n v="197661.164207744"/>
    <s v="BANGALORE"/>
    <s v="Karnataka"/>
    <n v="1400"/>
    <s v="Ford Figo"/>
    <n v="17158.201041514931"/>
    <s v="Male"/>
    <s v="18-25"/>
    <x v="3"/>
  </r>
  <r>
    <x v="2"/>
    <n v="167520.75874279899"/>
    <s v="NEWDELHI"/>
    <s v="NCR"/>
    <n v="1100"/>
    <s v="Hyundai Santro"/>
    <n v="17136"/>
    <s v="Male"/>
    <s v="25 - 30"/>
    <x v="3"/>
  </r>
  <r>
    <x v="3"/>
    <n v="154595.35439010002"/>
    <s v="INDORE"/>
    <s v="MADHYAPRADESH"/>
    <n v="1000"/>
    <s v="Maruti Wagon-R"/>
    <n v="17125.991267622179"/>
    <s v="Male"/>
    <s v="30 - 40"/>
    <x v="3"/>
  </r>
  <r>
    <x v="2"/>
    <n v="148814.48760536799"/>
    <s v="CHENNAI"/>
    <s v="TAMILNADU"/>
    <n v="1250"/>
    <s v="Tata Indica"/>
    <n v="17118.681544994386"/>
    <s v="Female"/>
    <s v="40 - 50"/>
    <x v="3"/>
  </r>
  <r>
    <x v="2"/>
    <n v="161923.81210955401"/>
    <s v="NEWDELHI"/>
    <s v="NCR"/>
    <n v="1000"/>
    <s v="Maruti Wagon-R"/>
    <n v="17100.412798538327"/>
    <s v="Male"/>
    <s v="18-25"/>
    <x v="3"/>
  </r>
  <r>
    <x v="3"/>
    <n v="154872.51351246002"/>
    <s v="VARANASI"/>
    <s v="UTTAR PRADESH"/>
    <n v="1000"/>
    <s v="Maruti Wagon-R"/>
    <n v="17096.827859012861"/>
    <s v="Male"/>
    <s v="30 - 40"/>
    <x v="3"/>
  </r>
  <r>
    <x v="0"/>
    <n v="170599.689005892"/>
    <s v="KOLKATTA"/>
    <s v="WEST BENGAL"/>
    <n v="1400"/>
    <s v="Ford Figo"/>
    <n v="17070.882533459378"/>
    <s v="Male"/>
    <s v="25 - 30"/>
    <x v="3"/>
  </r>
  <r>
    <x v="1"/>
    <n v="205087.93909228803"/>
    <s v="NEWDELHI"/>
    <s v="NCR"/>
    <n v="1000"/>
    <s v="Maruti Wagon-R"/>
    <n v="17069.243669217278"/>
    <s v="Male"/>
    <s v="18-25"/>
    <x v="3"/>
  </r>
  <r>
    <x v="0"/>
    <n v="149432.29007272498"/>
    <s v="NOIDA"/>
    <s v="NCR"/>
    <n v="1100"/>
    <s v="Hyundai Santro"/>
    <n v="16955.576604708171"/>
    <s v="Male"/>
    <s v="30 - 40"/>
    <x v="3"/>
  </r>
  <r>
    <x v="2"/>
    <n v="175295.73502368"/>
    <s v="NEWDELHI"/>
    <s v="NCR"/>
    <n v="1100"/>
    <s v="Hyundai Santro"/>
    <n v="16902"/>
    <s v="Male"/>
    <s v="40 - 50"/>
    <x v="3"/>
  </r>
  <r>
    <x v="3"/>
    <n v="179908.04647745998"/>
    <s v="INDORE"/>
    <s v="MADHYAPRADESH"/>
    <n v="1400"/>
    <s v="Ford Figo"/>
    <n v="16810.045189375625"/>
    <s v="Male"/>
    <s v="18-25"/>
    <x v="3"/>
  </r>
  <r>
    <x v="3"/>
    <n v="165885.78292632001"/>
    <s v="MATHURA"/>
    <s v="UTTAR PRADESH"/>
    <n v="1400"/>
    <s v="Ford Figo"/>
    <n v="16790"/>
    <s v="Male"/>
    <s v="60 - 70"/>
    <x v="3"/>
  </r>
  <r>
    <x v="2"/>
    <n v="161317.614420675"/>
    <s v="KOLKATTA"/>
    <s v="WEST BENGAL"/>
    <n v="1100"/>
    <s v="Hyundai Santro"/>
    <n v="16789"/>
    <s v="Male"/>
    <s v="30 - 40"/>
    <x v="3"/>
  </r>
  <r>
    <x v="2"/>
    <n v="167434.34492634801"/>
    <s v="NEWDELHI"/>
    <s v="NCR"/>
    <n v="1000"/>
    <s v="Maruti Wagon-R"/>
    <n v="16497.552806598906"/>
    <s v="Female"/>
    <s v="30 - 40"/>
    <x v="3"/>
  </r>
  <r>
    <x v="2"/>
    <n v="176872.64845220101"/>
    <s v="KOLKATTA"/>
    <s v="WEST BENGAL"/>
    <n v="1000"/>
    <s v="Maruti Wagon-R"/>
    <n v="16453.525545049146"/>
    <s v="Male"/>
    <s v="30 - 40"/>
    <x v="3"/>
  </r>
  <r>
    <x v="1"/>
    <n v="190460.94822399999"/>
    <s v="GURGAON"/>
    <s v="HARYANA"/>
    <n v="1250"/>
    <s v="Tata Indica"/>
    <n v="16449.127911401043"/>
    <s v="Male"/>
    <s v="25 - 30"/>
    <x v="3"/>
  </r>
  <r>
    <x v="1"/>
    <n v="184531.91153971199"/>
    <s v="BANGALORE"/>
    <s v="Karnataka"/>
    <n v="1250"/>
    <s v="Tata Indica"/>
    <n v="16379.557112244558"/>
    <s v="Male"/>
    <s v="40 - 50"/>
    <x v="3"/>
  </r>
  <r>
    <x v="0"/>
    <n v="199702.58294998799"/>
    <s v="NEWDELHI"/>
    <s v="NCR"/>
    <n v="1400"/>
    <s v="Tata Indigo"/>
    <n v="16350.334036913595"/>
    <s v="Female"/>
    <s v="30 - 40"/>
    <x v="3"/>
  </r>
  <r>
    <x v="3"/>
    <n v="146768.04295200002"/>
    <s v="NOIDA"/>
    <s v="NCR"/>
    <n v="1100"/>
    <s v="Hyundai Santro"/>
    <n v="16343.520777862161"/>
    <s v="Male"/>
    <s v="40 - 50"/>
    <x v="3"/>
  </r>
  <r>
    <x v="3"/>
    <n v="149556.13242372"/>
    <s v="VARANASI"/>
    <s v="UTTAR PRADESH"/>
    <n v="1000"/>
    <s v="Maruti Wagon-R"/>
    <n v="16218.818550158014"/>
    <s v="Male"/>
    <s v="25 - 30"/>
    <x v="3"/>
  </r>
  <r>
    <x v="2"/>
    <n v="176513.23538136602"/>
    <s v="LUDHIANA"/>
    <s v="PUNJAB"/>
    <n v="1100"/>
    <s v="Hyundai Santro"/>
    <n v="16212.858156216487"/>
    <s v="Female"/>
    <s v="25 - 30"/>
    <x v="3"/>
  </r>
  <r>
    <x v="2"/>
    <n v="182546.88318747398"/>
    <s v="NOIDA"/>
    <s v="NCR"/>
    <n v="1000"/>
    <s v="Maruti Wagon-R"/>
    <n v="16097.289932454598"/>
    <s v="Male"/>
    <s v="40 - 50"/>
    <x v="3"/>
  </r>
  <r>
    <x v="2"/>
    <n v="178982.55141716602"/>
    <s v="VARANASI"/>
    <s v="UTTAR PRADESH"/>
    <n v="1000"/>
    <s v="Maruti Wagon-R"/>
    <n v="16095.444247425796"/>
    <s v="Male"/>
    <s v="18-25"/>
    <x v="3"/>
  </r>
  <r>
    <x v="2"/>
    <n v="195187.01018179502"/>
    <s v="GURGAON"/>
    <s v="HARYANA"/>
    <n v="1100"/>
    <s v="Hyundai Santro"/>
    <n v="16091.248304201396"/>
    <s v="Female"/>
    <s v="30 - 40"/>
    <x v="3"/>
  </r>
  <r>
    <x v="3"/>
    <n v="202270.02082852501"/>
    <s v="BANGALORE"/>
    <s v="Karnataka"/>
    <n v="1400"/>
    <s v="Tata Indigo"/>
    <n v="15901.783903215768"/>
    <s v="Male"/>
    <s v="40 - 50"/>
    <x v="3"/>
  </r>
  <r>
    <x v="4"/>
    <n v="199234.67679135001"/>
    <s v="JALANDHAR"/>
    <s v="PUNJAB"/>
    <n v="1250"/>
    <s v="Tata Indica"/>
    <n v="15868.238283484825"/>
    <s v="Male"/>
    <s v="40 - 50"/>
    <x v="3"/>
  </r>
  <r>
    <x v="3"/>
    <n v="161009.96318325002"/>
    <s v="VARANASI"/>
    <s v="UTTAR PRADESH"/>
    <n v="1400"/>
    <s v="Ford Figo"/>
    <n v="15812"/>
    <s v="Male"/>
    <s v="30 - 40"/>
    <x v="3"/>
  </r>
  <r>
    <x v="3"/>
    <n v="153715.83318625501"/>
    <s v="CALICUT"/>
    <s v="KERALA"/>
    <n v="1100"/>
    <s v="Hyundai Santro"/>
    <n v="15782"/>
    <s v="Male"/>
    <s v="40 - 50"/>
    <x v="3"/>
  </r>
  <r>
    <x v="2"/>
    <n v="160992.01153182602"/>
    <s v="LUDHIANA"/>
    <s v="PUNJAB"/>
    <n v="1250"/>
    <s v="Tata Indica"/>
    <n v="15773.847732209739"/>
    <s v="Male"/>
    <s v="30 - 40"/>
    <x v="3"/>
  </r>
  <r>
    <x v="2"/>
    <n v="166953.80685262402"/>
    <s v="KOLKATTA"/>
    <s v="WEST BENGAL"/>
    <n v="1100"/>
    <s v="Hyundai Santro"/>
    <n v="15678"/>
    <s v="Male"/>
    <s v="25 - 30"/>
    <x v="3"/>
  </r>
  <r>
    <x v="3"/>
    <n v="152478.86484636"/>
    <s v="CHENNAI"/>
    <s v="TAMILNADU"/>
    <n v="1000"/>
    <s v="Maruti Wagon-R"/>
    <n v="15676.07403412283"/>
    <s v="Male"/>
    <s v="25 - 30"/>
    <x v="3"/>
  </r>
  <r>
    <x v="2"/>
    <n v="203488.81469389403"/>
    <s v="NOIDA"/>
    <s v="NCR"/>
    <n v="1200"/>
    <s v="Maruti Swift"/>
    <n v="15644.462114753129"/>
    <s v="Male"/>
    <s v="25 - 30"/>
    <x v="3"/>
  </r>
  <r>
    <x v="3"/>
    <n v="183604.2504741"/>
    <s v="JALANDHAR"/>
    <s v="PUNJAB"/>
    <n v="1400"/>
    <s v="Ford Figo"/>
    <n v="15625.363767261028"/>
    <s v="Male"/>
    <s v="30 - 40"/>
    <x v="3"/>
  </r>
  <r>
    <x v="1"/>
    <n v="204609.06716800001"/>
    <s v="NOIDA"/>
    <s v="NCR"/>
    <n v="1100"/>
    <s v="Hyundai Santro"/>
    <n v="15621.085233005881"/>
    <s v="Male"/>
    <s v="30 - 40"/>
    <x v="3"/>
  </r>
  <r>
    <x v="1"/>
    <n v="180272.09778163198"/>
    <s v="CALICUT"/>
    <s v="KERALA"/>
    <n v="1250"/>
    <s v="Tata Indica"/>
    <n v="15596.54091060827"/>
    <s v="Female"/>
    <s v="60 - 70"/>
    <x v="3"/>
  </r>
  <r>
    <x v="3"/>
    <n v="195244.28435295"/>
    <s v="LUDHIANA"/>
    <s v="PUNJAB"/>
    <n v="1400"/>
    <s v="Tata Indigo"/>
    <n v="15571.985451781489"/>
    <s v="Male"/>
    <s v="50 - 60"/>
    <x v="3"/>
  </r>
  <r>
    <x v="2"/>
    <n v="156340.30125917002"/>
    <s v="BANGALORE"/>
    <s v="Karnataka"/>
    <n v="1250"/>
    <s v="Tata Indica"/>
    <n v="15544.840593639419"/>
    <s v="Male"/>
    <s v="30 - 40"/>
    <x v="3"/>
  </r>
  <r>
    <x v="3"/>
    <n v="148679.19767101502"/>
    <s v="NOIDA"/>
    <s v="NCR"/>
    <n v="1100"/>
    <s v="Hyundai Santro"/>
    <n v="15522.079269748538"/>
    <s v="Female"/>
    <s v="30 - 40"/>
    <x v="3"/>
  </r>
  <r>
    <x v="0"/>
    <n v="167818.35205981199"/>
    <s v="KOLKATTA"/>
    <s v="WEST BENGAL"/>
    <n v="1400"/>
    <s v="Ford Figo"/>
    <n v="15432"/>
    <s v="Male"/>
    <s v="25 - 30"/>
    <x v="3"/>
  </r>
  <r>
    <x v="2"/>
    <n v="162400.26389567999"/>
    <s v="NEWDELHI"/>
    <s v="NCR"/>
    <n v="1000"/>
    <s v="Maruti Wagon-R"/>
    <n v="15415.381184407577"/>
    <s v="Male"/>
    <s v="18-25"/>
    <x v="3"/>
  </r>
  <r>
    <x v="1"/>
    <n v="182903.99128320001"/>
    <s v="LUDHIANA"/>
    <s v="PUNJAB"/>
    <n v="1250"/>
    <s v="Tata Indica"/>
    <n v="15390.610387141463"/>
    <s v="Male"/>
    <s v="30 - 40"/>
    <x v="3"/>
  </r>
  <r>
    <x v="1"/>
    <n v="189276.05361152001"/>
    <s v="BANGALORE"/>
    <s v="Karnataka"/>
    <n v="1250"/>
    <s v="Tata Indica"/>
    <n v="15320.42923859318"/>
    <s v="Male"/>
    <s v="18-25"/>
    <x v="3"/>
  </r>
  <r>
    <x v="2"/>
    <n v="180232.78024432802"/>
    <s v="NOIDA"/>
    <s v="NCR"/>
    <n v="1000"/>
    <s v="Maruti Wagon-R"/>
    <n v="15273.109415089459"/>
    <s v="Male"/>
    <s v="30 - 40"/>
    <x v="3"/>
  </r>
  <r>
    <x v="0"/>
    <n v="154624.25379699998"/>
    <s v="INDORE"/>
    <s v="MADHYAPRADESH"/>
    <n v="1100"/>
    <s v="Hyundai Santro"/>
    <n v="15239"/>
    <s v="Male"/>
    <s v="25 - 30"/>
    <x v="3"/>
  </r>
  <r>
    <x v="0"/>
    <n v="125189.049262466"/>
    <s v="CHENNAI"/>
    <s v="TAMILNADU"/>
    <n v="1250"/>
    <s v="Tata Indica"/>
    <n v="15229.214101188336"/>
    <s v="Female"/>
    <s v="25 - 30"/>
    <x v="3"/>
  </r>
  <r>
    <x v="3"/>
    <n v="187236.29629620002"/>
    <s v="KOLHAPUR"/>
    <s v="Maharashtra"/>
    <n v="1400"/>
    <s v="Ford Figo"/>
    <n v="15225.560249578928"/>
    <s v="Female"/>
    <s v="30 - 40"/>
    <x v="3"/>
  </r>
  <r>
    <x v="2"/>
    <n v="176639.00997774201"/>
    <s v="LUDHIANA"/>
    <s v="PUNJAB"/>
    <n v="1000"/>
    <s v="Maruti Wagon-R"/>
    <n v="15210.636933196884"/>
    <s v="Male"/>
    <s v="40 - 50"/>
    <x v="3"/>
  </r>
  <r>
    <x v="1"/>
    <n v="178191.212011392"/>
    <s v="AHMEDABAD"/>
    <s v="Gujarat"/>
    <n v="1250"/>
    <s v="Tata Indica"/>
    <n v="15195.442169454958"/>
    <s v="Male"/>
    <s v="40 - 50"/>
    <x v="3"/>
  </r>
  <r>
    <x v="2"/>
    <n v="153818.96230168999"/>
    <s v="GURGAON"/>
    <s v="HARYANA"/>
    <n v="1250"/>
    <s v="Tata Indica"/>
    <n v="15165.615734966266"/>
    <s v="Male"/>
    <s v="40 - 50"/>
    <x v="3"/>
  </r>
  <r>
    <x v="0"/>
    <n v="161058.980011584"/>
    <s v="BANGALORE"/>
    <s v="Karnataka"/>
    <n v="1400"/>
    <s v="Ford Figo"/>
    <n v="15140.308187317289"/>
    <s v="Male"/>
    <s v="50 - 60"/>
    <x v="3"/>
  </r>
  <r>
    <x v="2"/>
    <n v="197439.84496588801"/>
    <s v="NOIDA"/>
    <s v="NCR"/>
    <n v="1400"/>
    <s v="Ford Figo"/>
    <n v="15134.008365104633"/>
    <s v="Male"/>
    <s v="25 - 30"/>
    <x v="3"/>
  </r>
  <r>
    <x v="3"/>
    <n v="161074.016004195"/>
    <s v="KOLKATTA"/>
    <s v="WEST BENGAL"/>
    <n v="1000"/>
    <s v="Maruti Wagon-R"/>
    <n v="15106.738757575815"/>
    <s v="Male"/>
    <s v="40 - 50"/>
    <x v="3"/>
  </r>
  <r>
    <x v="2"/>
    <n v="187615.36694034"/>
    <s v="CHENNAI"/>
    <s v="TAMILNADU"/>
    <n v="1100"/>
    <s v="Hyundai Santro"/>
    <n v="15098.827859012863"/>
    <s v="Male"/>
    <s v="18-25"/>
    <x v="3"/>
  </r>
  <r>
    <x v="2"/>
    <n v="144323.97346896099"/>
    <s v="NEWDELHI"/>
    <s v="NCR"/>
    <n v="1250"/>
    <s v="Tata Indica"/>
    <n v="15074.608484831109"/>
    <s v="Female"/>
    <s v="25 - 30"/>
    <x v="3"/>
  </r>
  <r>
    <x v="3"/>
    <n v="193345.93329781501"/>
    <s v="VARANASI"/>
    <s v="UTTAR PRADESH"/>
    <n v="1400"/>
    <s v="Ford Figo"/>
    <n v="15036.926852902694"/>
    <s v="Female"/>
    <s v="30 - 40"/>
    <x v="3"/>
  </r>
  <r>
    <x v="2"/>
    <n v="190242.33747574"/>
    <s v="KOLKATTA"/>
    <s v="WEST BENGAL"/>
    <n v="1000"/>
    <s v="Maruti Wagon-R"/>
    <n v="15028.414076147119"/>
    <s v="Male"/>
    <s v="50 - 60"/>
    <x v="3"/>
  </r>
  <r>
    <x v="0"/>
    <n v="192782.986435764"/>
    <s v="KOLHAPUR"/>
    <s v="Maharashtra"/>
    <n v="1400"/>
    <s v="Ford Figo"/>
    <n v="14986.775252271274"/>
    <s v="Male"/>
    <s v="40 - 50"/>
    <x v="4"/>
  </r>
  <r>
    <x v="2"/>
    <n v="203545.66248970703"/>
    <s v="BANGALORE"/>
    <s v="Karnataka"/>
    <n v="1400"/>
    <s v="Ford Figo"/>
    <n v="14939.735340611969"/>
    <s v="Male"/>
    <s v="30 - 40"/>
    <x v="4"/>
  </r>
  <r>
    <x v="2"/>
    <n v="196529.16697848003"/>
    <s v="NEWDELHI"/>
    <s v="NCR"/>
    <n v="1400"/>
    <s v="Ford Figo"/>
    <n v="14931.15013928474"/>
    <s v="Male"/>
    <s v="30 - 40"/>
    <x v="4"/>
  </r>
  <r>
    <x v="2"/>
    <n v="154523.27341858399"/>
    <s v="NEWDELHI"/>
    <s v="NCR"/>
    <n v="1100"/>
    <s v="Hyundai Santro"/>
    <n v="14905.94692144108"/>
    <s v="Male"/>
    <s v="30 - 40"/>
    <x v="4"/>
  </r>
  <r>
    <x v="3"/>
    <n v="153490.41597118499"/>
    <s v="BANGALORE"/>
    <s v="Karnataka"/>
    <n v="1000"/>
    <s v="Maruti Wagon-R"/>
    <n v="14869.736329245266"/>
    <s v="Male"/>
    <s v="25 - 30"/>
    <x v="4"/>
  </r>
  <r>
    <x v="4"/>
    <n v="198440.96145599999"/>
    <s v="KOLHAPUR"/>
    <s v="Maharashtra"/>
    <n v="1250"/>
    <s v="Tata Indica"/>
    <n v="14818.734822383441"/>
    <s v="Male"/>
    <s v="40 - 50"/>
    <x v="4"/>
  </r>
  <r>
    <x v="3"/>
    <n v="177279.59369231999"/>
    <s v="BANGALORE"/>
    <s v="Karnataka"/>
    <n v="1400"/>
    <s v="Ford Figo"/>
    <n v="14800.954688371057"/>
    <s v="Male"/>
    <s v="30 - 40"/>
    <x v="4"/>
  </r>
  <r>
    <x v="2"/>
    <n v="163945.10704004802"/>
    <s v="KOLKATTA"/>
    <s v="WEST BENGAL"/>
    <n v="1250"/>
    <s v="Tata Indica"/>
    <n v="14770.685831747498"/>
    <s v="Male"/>
    <s v="30 - 40"/>
    <x v="4"/>
  </r>
  <r>
    <x v="1"/>
    <n v="175384.64575743998"/>
    <s v="CHENNAI"/>
    <s v="TAMILNADU"/>
    <n v="1250"/>
    <s v="Tata Indica"/>
    <n v="14745.249176873704"/>
    <s v="Male"/>
    <s v="30 - 40"/>
    <x v="4"/>
  </r>
  <r>
    <x v="4"/>
    <n v="200123.31685087501"/>
    <s v="AHMEDABAD"/>
    <s v="Gujarat"/>
    <n v="1250"/>
    <s v="Tata Indica"/>
    <n v="14738.667943857126"/>
    <s v="Male"/>
    <s v="40 - 50"/>
    <x v="4"/>
  </r>
  <r>
    <x v="4"/>
    <n v="195819.351"/>
    <s v="KOLKATTA"/>
    <s v="WEST BENGAL"/>
    <n v="1250"/>
    <s v="Tata Indica"/>
    <n v="14666.590782574967"/>
    <s v="Male"/>
    <s v="30 - 40"/>
    <x v="4"/>
  </r>
  <r>
    <x v="3"/>
    <n v="144714.03210171001"/>
    <s v="Guwahati"/>
    <s v="Assam"/>
    <n v="1100"/>
    <s v="Hyundai Santro"/>
    <n v="14648.758841478157"/>
    <s v="Female"/>
    <s v="40 - 50"/>
    <x v="4"/>
  </r>
  <r>
    <x v="0"/>
    <n v="119500.15302874999"/>
    <s v="INDORE"/>
    <s v="MADHYAPRADESH"/>
    <n v="1250"/>
    <s v="Tata Indica"/>
    <n v="14642.83363277963"/>
    <s v="Female"/>
    <s v="30 - 40"/>
    <x v="4"/>
  </r>
  <r>
    <x v="2"/>
    <n v="155958.81816312499"/>
    <s v="NEWDELHI"/>
    <s v="NCR"/>
    <n v="1250"/>
    <s v="Tata Indica"/>
    <n v="14624.47265679168"/>
    <s v="Male"/>
    <s v="50 - 60"/>
    <x v="4"/>
  </r>
  <r>
    <x v="1"/>
    <n v="172444.32031385601"/>
    <s v="NOIDA"/>
    <s v="NCR"/>
    <n v="1250"/>
    <s v="Tata Indica"/>
    <n v="14581.614277220297"/>
    <s v="Male"/>
    <s v="18-25"/>
    <x v="4"/>
  </r>
  <r>
    <x v="3"/>
    <n v="193677.65856337501"/>
    <s v="CHENNAI"/>
    <s v="TAMILNADU"/>
    <n v="1200"/>
    <s v="Maruti Swift"/>
    <n v="14572.560187805853"/>
    <s v="Female"/>
    <s v="30 - 40"/>
    <x v="4"/>
  </r>
  <r>
    <x v="3"/>
    <n v="129981.67661542501"/>
    <s v="NOIDA"/>
    <s v="NCR"/>
    <n v="1250"/>
    <s v="Tata Indica"/>
    <n v="14554.34342666356"/>
    <s v="Female"/>
    <s v="25 - 30"/>
    <x v="4"/>
  </r>
  <r>
    <x v="1"/>
    <n v="202608.41143296001"/>
    <s v="CALICUT"/>
    <s v="KERALA"/>
    <n v="1100"/>
    <s v="Hyundai Santro"/>
    <n v="14503.963082320175"/>
    <s v="Female"/>
    <s v="25 - 30"/>
    <x v="4"/>
  </r>
  <r>
    <x v="1"/>
    <n v="195575.22421535998"/>
    <s v="NEWDELHI"/>
    <s v="NCR"/>
    <n v="1000"/>
    <s v="Maruti Wagon-R"/>
    <n v="14503.042582288061"/>
    <s v="Male"/>
    <s v="40 - 50"/>
    <x v="4"/>
  </r>
  <r>
    <x v="1"/>
    <n v="189758.48456332801"/>
    <s v="NOIDA"/>
    <s v="NCR"/>
    <n v="1250"/>
    <s v="Tata Indica"/>
    <n v="14488.690010781338"/>
    <s v="Male"/>
    <s v="50 - 60"/>
    <x v="4"/>
  </r>
  <r>
    <x v="0"/>
    <n v="157411.47000717599"/>
    <s v="BANGALORE"/>
    <s v="Karnataka"/>
    <n v="1100"/>
    <s v="Hyundai Santro"/>
    <n v="14483.060077779954"/>
    <s v="Female"/>
    <s v="50 - 60"/>
    <x v="4"/>
  </r>
  <r>
    <x v="2"/>
    <n v="185306.43353467301"/>
    <s v="CHENNAI"/>
    <s v="TAMILNADU"/>
    <n v="1000"/>
    <s v="Maruti Wagon-R"/>
    <n v="14482.175989330002"/>
    <s v="Female"/>
    <s v="40 - 50"/>
    <x v="4"/>
  </r>
  <r>
    <x v="1"/>
    <n v="195224.73762841601"/>
    <s v="MATHURA"/>
    <s v="UTTAR PRADESH"/>
    <n v="1250"/>
    <s v="Tata Indica"/>
    <n v="14474.231634078405"/>
    <s v="Male"/>
    <s v="40 - 50"/>
    <x v="4"/>
  </r>
  <r>
    <x v="4"/>
    <n v="198553.28237114998"/>
    <s v="BANGALORE"/>
    <s v="Karnataka"/>
    <n v="1250"/>
    <s v="Tata Indica"/>
    <n v="14439.460630264257"/>
    <s v="Male"/>
    <s v="25 - 30"/>
    <x v="4"/>
  </r>
  <r>
    <x v="1"/>
    <n v="190503.45129535999"/>
    <s v="NOIDA"/>
    <s v="NCR"/>
    <n v="1250"/>
    <s v="Tata Indica"/>
    <n v="14429.113534014676"/>
    <s v="Male"/>
    <s v="25 - 30"/>
    <x v="4"/>
  </r>
  <r>
    <x v="0"/>
    <n v="197274.76840507801"/>
    <s v="JALANDHAR"/>
    <s v="PUNJAB"/>
    <n v="1400"/>
    <s v="Ford Figo"/>
    <n v="14409.559060266092"/>
    <s v="Male"/>
    <s v="18-25"/>
    <x v="4"/>
  </r>
  <r>
    <x v="2"/>
    <n v="185139.74198541002"/>
    <s v="GURGAON"/>
    <s v="HARYANA"/>
    <n v="1000"/>
    <s v="Maruti Wagon-R"/>
    <n v="14355.055744806037"/>
    <s v="Female"/>
    <s v="25 - 30"/>
    <x v="4"/>
  </r>
  <r>
    <x v="4"/>
    <n v="203065.36824000001"/>
    <s v="BANGALORE"/>
    <s v="Karnataka"/>
    <n v="1250"/>
    <s v="Tata Indica"/>
    <n v="14306.148666035999"/>
    <s v="Female"/>
    <s v="25 - 30"/>
    <x v="4"/>
  </r>
  <r>
    <x v="2"/>
    <n v="148709.47261879503"/>
    <s v="CHENNAI"/>
    <s v="TAMILNADU"/>
    <n v="1250"/>
    <s v="Tata Indica"/>
    <n v="14291.529487792939"/>
    <s v="Male"/>
    <s v="40 - 50"/>
    <x v="4"/>
  </r>
  <r>
    <x v="2"/>
    <n v="184966.53937242"/>
    <s v="KOLKATTA"/>
    <s v="WEST BENGAL"/>
    <n v="1100"/>
    <s v="Hyundai Santro"/>
    <n v="14262.820414077991"/>
    <s v="Female"/>
    <s v="30 - 40"/>
    <x v="4"/>
  </r>
  <r>
    <x v="0"/>
    <n v="179139.20507818199"/>
    <s v="VARANASI"/>
    <s v="UTTAR PRADESH"/>
    <n v="1200"/>
    <s v="Maruti Swift"/>
    <n v="14198.619811406777"/>
    <s v="Male"/>
    <s v="30 - 40"/>
    <x v="4"/>
  </r>
  <r>
    <x v="1"/>
    <n v="200110.58920326401"/>
    <s v="CHENNAI"/>
    <s v="TAMILNADU"/>
    <n v="1100"/>
    <s v="Hyundai Santro"/>
    <n v="14192.653288742582"/>
    <s v="Male"/>
    <s v="25 - 30"/>
    <x v="4"/>
  </r>
  <r>
    <x v="2"/>
    <n v="146445.55187696"/>
    <s v="CHENNAI"/>
    <s v="TAMILNADU"/>
    <n v="1250"/>
    <s v="Tata Indica"/>
    <n v="14161.975971263097"/>
    <s v="Female"/>
    <s v="25 - 30"/>
    <x v="4"/>
  </r>
  <r>
    <x v="3"/>
    <n v="124981.470588735"/>
    <s v="NOIDA"/>
    <s v="NCR"/>
    <n v="1250"/>
    <s v="Tata Indica"/>
    <n v="14115.66978581072"/>
    <s v="Male"/>
    <s v="30 - 40"/>
    <x v="4"/>
  </r>
  <r>
    <x v="3"/>
    <n v="150407.53469748"/>
    <s v="CHENNAI"/>
    <s v="TAMILNADU"/>
    <n v="1000"/>
    <s v="Maruti Wagon-R"/>
    <n v="14110.752713137164"/>
    <s v="Male"/>
    <s v="18-25"/>
    <x v="4"/>
  </r>
  <r>
    <x v="2"/>
    <n v="165286.35172247401"/>
    <s v="LUDHIANA"/>
    <s v="PUNJAB"/>
    <n v="1100"/>
    <s v="Hyundai Santro"/>
    <n v="14068"/>
    <s v="Male"/>
    <s v="30 - 40"/>
    <x v="4"/>
  </r>
  <r>
    <x v="2"/>
    <n v="184385.687279623"/>
    <s v="CALICUT"/>
    <s v="KERALA"/>
    <n v="1000"/>
    <s v="Maruti Wagon-R"/>
    <n v="14044.607677431613"/>
    <s v="Male"/>
    <s v="50 - 60"/>
    <x v="4"/>
  </r>
  <r>
    <x v="2"/>
    <n v="202464.55268176802"/>
    <s v="INDORE"/>
    <s v="MADHYAPRADESH"/>
    <n v="1400"/>
    <s v="Ford Figo"/>
    <n v="14043.428699197464"/>
    <s v="Female"/>
    <s v="25 - 30"/>
    <x v="4"/>
  </r>
  <r>
    <x v="0"/>
    <n v="125510.86235849299"/>
    <s v="NEWDELHI"/>
    <s v="NCR"/>
    <n v="1250"/>
    <s v="Tata Indica"/>
    <n v="14037.233507544663"/>
    <s v="Female"/>
    <s v="40 - 50"/>
    <x v="4"/>
  </r>
  <r>
    <x v="2"/>
    <n v="174555.62584320002"/>
    <s v="KOLKATTA"/>
    <s v="WEST BENGAL"/>
    <n v="1000"/>
    <s v="Maruti Wagon-R"/>
    <n v="14036.729448336724"/>
    <s v="Female"/>
    <s v="18-25"/>
    <x v="4"/>
  </r>
  <r>
    <x v="3"/>
    <n v="134209.673967735"/>
    <s v="AHMEDABAD"/>
    <s v="Gujarat"/>
    <n v="1250"/>
    <s v="Tata Indica"/>
    <n v="14036.286889095012"/>
    <s v="Male"/>
    <s v="18-25"/>
    <x v="4"/>
  </r>
  <r>
    <x v="2"/>
    <n v="158812.47265884001"/>
    <s v="BHOPAL"/>
    <s v="MADHYA PRADESH"/>
    <n v="1250"/>
    <s v="Tata Indica"/>
    <n v="14032.399779956817"/>
    <s v="Female"/>
    <s v="30 - 40"/>
    <x v="4"/>
  </r>
  <r>
    <x v="1"/>
    <n v="192572.53364275198"/>
    <s v="AHMEDABAD"/>
    <s v="Gujarat"/>
    <n v="1100"/>
    <s v="Hyundai Santro"/>
    <n v="14031.967793669392"/>
    <s v="Male"/>
    <s v="18-25"/>
    <x v="4"/>
  </r>
  <r>
    <x v="3"/>
    <n v="157564.32175255503"/>
    <s v="NEWDELHI"/>
    <s v="NCR"/>
    <n v="1400"/>
    <s v="Ford Figo"/>
    <n v="14023.192583561271"/>
    <s v="Male"/>
    <s v="30 - 40"/>
    <x v="4"/>
  </r>
  <r>
    <x v="2"/>
    <n v="153583.60596584401"/>
    <s v="GURGAON"/>
    <s v="HARYANA"/>
    <n v="1250"/>
    <s v="Tata Indica"/>
    <n v="14005.355210955293"/>
    <s v="Female"/>
    <s v="40 - 50"/>
    <x v="4"/>
  </r>
  <r>
    <x v="1"/>
    <n v="201714.46033023999"/>
    <s v="CHENNAI"/>
    <s v="TAMILNADU"/>
    <n v="1000"/>
    <s v="Maruti Wagon-R"/>
    <n v="13999.760243233508"/>
    <s v="Female"/>
    <s v="30 - 40"/>
    <x v="4"/>
  </r>
  <r>
    <x v="0"/>
    <n v="181039.20495805601"/>
    <s v="NEWDELHI"/>
    <s v="NCR"/>
    <n v="1400"/>
    <s v="Ford Figo"/>
    <n v="13982.254362513631"/>
    <s v="Male"/>
    <s v="30 - 40"/>
    <x v="4"/>
  </r>
  <r>
    <x v="2"/>
    <n v="183633.99045283502"/>
    <s v="LUDHIANA"/>
    <s v="PUNJAB"/>
    <n v="1000"/>
    <s v="Maruti Wagon-R"/>
    <n v="13976.389094438842"/>
    <s v="Female"/>
    <s v="40 - 50"/>
    <x v="4"/>
  </r>
  <r>
    <x v="2"/>
    <n v="174379.99407749998"/>
    <s v="BANGALORE"/>
    <s v="Karnataka"/>
    <n v="1000"/>
    <s v="Maruti Wagon-R"/>
    <n v="13961.844303916174"/>
    <s v="Male"/>
    <s v="18-25"/>
    <x v="4"/>
  </r>
  <r>
    <x v="2"/>
    <n v="152733.480338675"/>
    <s v="NEWDELHI"/>
    <s v="NCR"/>
    <n v="1250"/>
    <s v="Tata Indica"/>
    <n v="13936.272102948897"/>
    <s v="Male"/>
    <s v="30 - 40"/>
    <x v="4"/>
  </r>
  <r>
    <x v="2"/>
    <n v="154167.79349396701"/>
    <s v="KOLKATTA"/>
    <s v="WEST BENGAL"/>
    <n v="1250"/>
    <s v="Tata Indica"/>
    <n v="13926.836069909858"/>
    <s v="Male"/>
    <s v="25 - 30"/>
    <x v="4"/>
  </r>
  <r>
    <x v="3"/>
    <n v="175364.58926844"/>
    <s v="KOLKATTA"/>
    <s v="WEST BENGAL"/>
    <n v="1400"/>
    <s v="Ford Figo"/>
    <n v="13916.483359042011"/>
    <s v="Male"/>
    <s v="30 - 40"/>
    <x v="4"/>
  </r>
  <r>
    <x v="3"/>
    <n v="185850.33812117999"/>
    <s v="Guwahati"/>
    <s v="Assam"/>
    <n v="1400"/>
    <s v="Ford Figo"/>
    <n v="13912.653788812457"/>
    <s v="Male"/>
    <s v="25 - 30"/>
    <x v="4"/>
  </r>
  <r>
    <x v="1"/>
    <n v="196392.34597254399"/>
    <s v="GURGAON"/>
    <s v="HARYANA"/>
    <n v="1000"/>
    <s v="Maruti Wagon-R"/>
    <n v="13912.221133341043"/>
    <s v="Male"/>
    <s v="30 - 40"/>
    <x v="4"/>
  </r>
  <r>
    <x v="3"/>
    <n v="184279.76052317998"/>
    <s v="AHMEDABAD"/>
    <s v="Gujarat"/>
    <n v="1200"/>
    <s v="Maruti Swift"/>
    <n v="13904.234158664745"/>
    <s v="Male"/>
    <s v="25 - 30"/>
    <x v="4"/>
  </r>
  <r>
    <x v="0"/>
    <n v="171595.21938071799"/>
    <s v="VARANASI"/>
    <s v="UTTAR PRADESH"/>
    <n v="1400"/>
    <s v="Tata Indigo"/>
    <n v="13898.186332561483"/>
    <s v="Male"/>
    <s v="50 - 60"/>
    <x v="4"/>
  </r>
  <r>
    <x v="1"/>
    <n v="201621.598517184"/>
    <s v="BHOPAL"/>
    <s v="MADHYA PRADESH"/>
    <n v="1000"/>
    <s v="Maruti Wagon-R"/>
    <n v="13895.256646653275"/>
    <s v="Male"/>
    <s v="40 - 50"/>
    <x v="4"/>
  </r>
  <r>
    <x v="1"/>
    <n v="194427.75071641602"/>
    <s v="NOIDA"/>
    <s v="NCR"/>
    <n v="1250"/>
    <s v="Tata Indica"/>
    <n v="13863.692954207376"/>
    <s v="Male"/>
    <s v="50 - 60"/>
    <x v="4"/>
  </r>
  <r>
    <x v="3"/>
    <n v="150534.16328808002"/>
    <s v="NEWDELHI"/>
    <s v="NCR"/>
    <n v="1000"/>
    <s v="Maruti Wagon-R"/>
    <n v="13856.749461274558"/>
    <s v="Female"/>
    <s v="30 - 40"/>
    <x v="4"/>
  </r>
  <r>
    <x v="0"/>
    <n v="180499.05597436"/>
    <s v="CHENNAI"/>
    <s v="TAMILNADU"/>
    <n v="1400"/>
    <s v="Ford Figo"/>
    <n v="13850.167259966971"/>
    <s v="Male"/>
    <s v="30 - 40"/>
    <x v="4"/>
  </r>
  <r>
    <x v="0"/>
    <n v="190142.55820535199"/>
    <s v="CHENNAI"/>
    <s v="TAMILNADU"/>
    <n v="1400"/>
    <s v="Tata Indigo"/>
    <n v="13846.266578555114"/>
    <s v="Male"/>
    <s v="18-25"/>
    <x v="4"/>
  </r>
  <r>
    <x v="2"/>
    <n v="154999.11673343999"/>
    <s v="NEWDELHI"/>
    <s v="NCR"/>
    <n v="1250"/>
    <s v="Tata Indica"/>
    <n v="13777.113111230197"/>
    <s v="Male"/>
    <s v="40 - 50"/>
    <x v="4"/>
  </r>
  <r>
    <x v="1"/>
    <n v="178454.48233881601"/>
    <s v="KOLKATTA"/>
    <s v="WEST BENGAL"/>
    <n v="1250"/>
    <s v="Tata Indica"/>
    <n v="13746.161833813128"/>
    <s v="Male"/>
    <s v="18-25"/>
    <x v="4"/>
  </r>
  <r>
    <x v="3"/>
    <n v="184786.73754345"/>
    <s v="KOLHAPUR"/>
    <s v="Maharashtra"/>
    <n v="1400"/>
    <s v="Tata Indigo"/>
    <n v="13722.275173695874"/>
    <s v="Male"/>
    <s v="30 - 40"/>
    <x v="4"/>
  </r>
  <r>
    <x v="3"/>
    <n v="149728.63724523003"/>
    <s v="VARANASI"/>
    <s v="UTTAR PRADESH"/>
    <n v="1100"/>
    <s v="Hyundai Santro"/>
    <n v="13716.010107954162"/>
    <s v="Male"/>
    <s v="18-25"/>
    <x v="4"/>
  </r>
  <r>
    <x v="1"/>
    <n v="169778.32966988799"/>
    <s v="LUDHIANA"/>
    <s v="PUNJAB"/>
    <n v="1250"/>
    <s v="Tata Indica"/>
    <n v="13709.713392172116"/>
    <s v="Male"/>
    <b v="1"/>
    <x v="4"/>
  </r>
  <r>
    <x v="3"/>
    <n v="154595.61138744"/>
    <s v="VARANASI"/>
    <s v="UTTAR PRADESH"/>
    <n v="1000"/>
    <s v="Maruti Wagon-R"/>
    <n v="13697.510706661433"/>
    <s v="Male"/>
    <s v="25 - 30"/>
    <x v="4"/>
  </r>
  <r>
    <x v="0"/>
    <n v="176016.463641471"/>
    <s v="NEWDELHI"/>
    <s v="NCR"/>
    <n v="1400"/>
    <s v="Ford Figo"/>
    <n v="13656.833581504226"/>
    <s v="Female"/>
    <s v="30 - 40"/>
    <x v="4"/>
  </r>
  <r>
    <x v="2"/>
    <n v="152155.20686940002"/>
    <s v="KOLKATTA"/>
    <s v="WEST BENGAL"/>
    <n v="1250"/>
    <s v="Tata Indica"/>
    <n v="13654.045415861019"/>
    <s v="Male"/>
    <s v="40 - 50"/>
    <x v="4"/>
  </r>
  <r>
    <x v="2"/>
    <n v="190096.202025184"/>
    <s v="NEWDELHI"/>
    <s v="NCR"/>
    <n v="1000"/>
    <s v="Maruti Wagon-R"/>
    <n v="13653.566875475351"/>
    <s v="Male"/>
    <s v="18-25"/>
    <x v="4"/>
  </r>
  <r>
    <x v="3"/>
    <n v="144800.19615991501"/>
    <s v="NEWDELHI"/>
    <s v="NCR"/>
    <n v="1000"/>
    <s v="Maruti Wagon-R"/>
    <n v="13641.553790954789"/>
    <s v="Male"/>
    <s v="40 - 50"/>
    <x v="4"/>
  </r>
  <r>
    <x v="1"/>
    <n v="174056.78129280001"/>
    <s v="NOIDA"/>
    <s v="NCR"/>
    <n v="1250"/>
    <s v="Tata Indica"/>
    <n v="13615.009406104124"/>
    <s v="Male"/>
    <s v="30 - 40"/>
    <x v="4"/>
  </r>
  <r>
    <x v="0"/>
    <n v="150946.53060575598"/>
    <s v="NEWDELHI"/>
    <s v="NCR"/>
    <n v="1000"/>
    <s v="Maruti Wagon-R"/>
    <n v="13595.334495469862"/>
    <s v="Male"/>
    <s v="30 - 40"/>
    <x v="4"/>
  </r>
  <r>
    <x v="0"/>
    <n v="150516.367707136"/>
    <s v="JALANDHAR"/>
    <s v="PUNJAB"/>
    <n v="1400"/>
    <s v="Ford Figo"/>
    <n v="13582.764013270526"/>
    <s v="Male"/>
    <s v="50 - 60"/>
    <x v="4"/>
  </r>
  <r>
    <x v="3"/>
    <n v="148371.29254557"/>
    <s v="GURGAON"/>
    <s v="HARYANA"/>
    <n v="1100"/>
    <s v="Hyundai Santro"/>
    <n v="13580.908669372571"/>
    <s v="Male"/>
    <s v="25 - 30"/>
    <x v="4"/>
  </r>
  <r>
    <x v="0"/>
    <n v="120995.28270942"/>
    <s v="BANGALORE"/>
    <s v="Karnataka"/>
    <n v="1250"/>
    <s v="Tata Indica"/>
    <n v="13580.118251319396"/>
    <s v="Male"/>
    <s v="50 - 60"/>
    <x v="4"/>
  </r>
  <r>
    <x v="3"/>
    <n v="129542.04392976"/>
    <s v="KOLKATTA"/>
    <s v="WEST BENGAL"/>
    <n v="1250"/>
    <s v="Tata Indica"/>
    <n v="13563.557788786831"/>
    <s v="Female"/>
    <s v="50 - 60"/>
    <x v="4"/>
  </r>
  <r>
    <x v="3"/>
    <n v="131224.71318750002"/>
    <s v="Guwahati"/>
    <s v="Assam"/>
    <n v="1250"/>
    <s v="Tata Indica"/>
    <n v="13551.924349036984"/>
    <s v="Male"/>
    <s v="40 - 50"/>
    <x v="4"/>
  </r>
  <r>
    <x v="0"/>
    <n v="129755.343950813"/>
    <s v="NOIDA"/>
    <s v="NCR"/>
    <n v="1100"/>
    <s v="Hyundai Santro"/>
    <n v="13551"/>
    <s v="Female"/>
    <s v="25 - 30"/>
    <x v="4"/>
  </r>
  <r>
    <x v="3"/>
    <n v="151042.81877370001"/>
    <s v="KOLKATTA"/>
    <s v="WEST BENGAL"/>
    <n v="1100"/>
    <s v="Hyundai Santro"/>
    <n v="13497.683814658139"/>
    <s v="Male"/>
    <s v="18-25"/>
    <x v="4"/>
  </r>
  <r>
    <x v="3"/>
    <n v="124401.92370462"/>
    <s v="NEWDELHI"/>
    <s v="NCR"/>
    <n v="1250"/>
    <s v="Tata Indica"/>
    <n v="13491.023818055894"/>
    <s v="Male"/>
    <s v="50 - 60"/>
    <x v="4"/>
  </r>
  <r>
    <x v="2"/>
    <n v="161516.69368132003"/>
    <s v="NEWDELHI"/>
    <s v="NCR"/>
    <n v="1250"/>
    <s v="Tata Indica"/>
    <n v="13482.003861089917"/>
    <s v="Female"/>
    <s v="18-25"/>
    <x v="4"/>
  </r>
  <r>
    <x v="1"/>
    <n v="180793.73078208001"/>
    <s v="VARANASI"/>
    <s v="UTTAR PRADESH"/>
    <n v="1250"/>
    <s v="Tata Indica"/>
    <n v="13480.621517111633"/>
    <s v="Female"/>
    <s v="30 - 40"/>
    <x v="4"/>
  </r>
  <r>
    <x v="3"/>
    <n v="182419.9964568"/>
    <s v="INDORE"/>
    <s v="MADHYAPRADESH"/>
    <n v="1400"/>
    <s v="Ford Figo"/>
    <n v="13476.254838654104"/>
    <s v="Male"/>
    <s v="40 - 50"/>
    <x v="4"/>
  </r>
  <r>
    <x v="1"/>
    <n v="188790.59187046401"/>
    <s v="BANGALORE"/>
    <s v="Karnataka"/>
    <n v="1250"/>
    <s v="Tata Indica"/>
    <n v="13466.171006554419"/>
    <s v="Male"/>
    <s v="18-25"/>
    <x v="4"/>
  </r>
  <r>
    <x v="3"/>
    <n v="148987.14885495001"/>
    <s v="VARANASI"/>
    <s v="UTTAR PRADESH"/>
    <n v="1100"/>
    <s v="Hyundai Santro"/>
    <n v="13455.840054773476"/>
    <s v="Male"/>
    <s v="40 - 50"/>
    <x v="4"/>
  </r>
  <r>
    <x v="1"/>
    <n v="168261.55717811201"/>
    <s v="NEWDELHI"/>
    <s v="NCR"/>
    <n v="1250"/>
    <s v="Tata Indica"/>
    <n v="13439.43620640934"/>
    <s v="Male"/>
    <s v="25 - 30"/>
    <x v="4"/>
  </r>
  <r>
    <x v="3"/>
    <n v="190952.34089328002"/>
    <s v="LUDHIANA"/>
    <s v="PUNJAB"/>
    <n v="1400"/>
    <s v="Tata Indigo"/>
    <n v="13429.100840207017"/>
    <s v="Male"/>
    <s v="40 - 50"/>
    <x v="4"/>
  </r>
  <r>
    <x v="1"/>
    <n v="179118.87380352002"/>
    <s v="NEWDELHI"/>
    <s v="NCR"/>
    <n v="1250"/>
    <s v="Tata Indica"/>
    <n v="13404.556381644097"/>
    <s v="Female"/>
    <s v="18-25"/>
    <x v="4"/>
  </r>
  <r>
    <x v="3"/>
    <n v="119746.75310586"/>
    <s v="NEWDELHI"/>
    <s v="NCR"/>
    <n v="1250"/>
    <s v="Tata Indica"/>
    <n v="13399.684195922922"/>
    <s v="Male"/>
    <b v="1"/>
    <x v="4"/>
  </r>
  <r>
    <x v="2"/>
    <n v="162592.95591639201"/>
    <s v="BANGALORE"/>
    <s v="Karnataka"/>
    <n v="1100"/>
    <s v="Hyundai Santro"/>
    <n v="13321.816939843515"/>
    <s v="Male"/>
    <s v="30 - 40"/>
    <x v="4"/>
  </r>
  <r>
    <x v="3"/>
    <n v="201382.195925835"/>
    <s v="BANGALORE"/>
    <s v="Karnataka"/>
    <n v="1400"/>
    <s v="Tata Indigo"/>
    <n v="13318.560502303109"/>
    <s v="Male"/>
    <s v="40 - 50"/>
    <x v="4"/>
  </r>
  <r>
    <x v="2"/>
    <n v="146109.33015344798"/>
    <s v="GURGAON"/>
    <s v="HARYANA"/>
    <n v="1250"/>
    <s v="Tata Indica"/>
    <n v="13291.513909482217"/>
    <s v="Female"/>
    <s v="25 - 30"/>
    <x v="4"/>
  </r>
  <r>
    <x v="2"/>
    <n v="168213.72606341701"/>
    <s v="VARANASI"/>
    <s v="UTTAR PRADESH"/>
    <n v="1000"/>
    <s v="Maruti Wagon-R"/>
    <n v="13289.270331656107"/>
    <s v="Male"/>
    <s v="60 - 70"/>
    <x v="4"/>
  </r>
  <r>
    <x v="1"/>
    <n v="191954.547034496"/>
    <s v="BANGALORE"/>
    <s v="Karnataka"/>
    <n v="1100"/>
    <s v="Hyundai Santro"/>
    <n v="13252.930202768042"/>
    <s v="Female"/>
    <s v="18-25"/>
    <x v="4"/>
  </r>
  <r>
    <x v="2"/>
    <n v="163111.39119279603"/>
    <s v="GURGAON"/>
    <s v="HARYANA"/>
    <n v="1000"/>
    <s v="Maruti Wagon-R"/>
    <n v="13230.30557388755"/>
    <s v="Male"/>
    <s v="25 - 30"/>
    <x v="4"/>
  </r>
  <r>
    <x v="3"/>
    <n v="126867.3956145"/>
    <s v="CALICUT"/>
    <s v="KERALA"/>
    <n v="1250"/>
    <s v="Tata Indica"/>
    <n v="13206.857018800951"/>
    <s v="Female"/>
    <s v="25 - 30"/>
    <x v="4"/>
  </r>
  <r>
    <x v="0"/>
    <n v="190110.72800222601"/>
    <s v="CHENNAI"/>
    <s v="TAMILNADU"/>
    <n v="1200"/>
    <s v="Maruti Swift"/>
    <n v="13200.063802070132"/>
    <s v="Female"/>
    <s v="30 - 40"/>
    <x v="4"/>
  </r>
  <r>
    <x v="3"/>
    <n v="158917.10105007002"/>
    <s v="NEWDELHI"/>
    <s v="NCR"/>
    <n v="1100"/>
    <s v="Hyundai Santro"/>
    <n v="13188.707229221149"/>
    <s v="Male"/>
    <s v="40 - 50"/>
    <x v="4"/>
  </r>
  <r>
    <x v="2"/>
    <n v="144524.26307173798"/>
    <s v="NOIDA"/>
    <s v="NCR"/>
    <n v="1250"/>
    <s v="Tata Indica"/>
    <n v="13151.400571524131"/>
    <s v="Male"/>
    <s v="30 - 40"/>
    <x v="4"/>
  </r>
  <r>
    <x v="0"/>
    <n v="172194.978141942"/>
    <s v="CALICUT"/>
    <s v="KERALA"/>
    <n v="1400"/>
    <s v="Tata Indigo"/>
    <n v="13115.549146517025"/>
    <s v="Female"/>
    <s v="50 - 60"/>
    <x v="4"/>
  </r>
  <r>
    <x v="1"/>
    <n v="192278.115326528"/>
    <s v="KOLKATTA"/>
    <s v="WEST BENGAL"/>
    <n v="1100"/>
    <s v="Hyundai Santro"/>
    <n v="13105.027116618421"/>
    <s v="Male"/>
    <s v="25 - 30"/>
    <x v="4"/>
  </r>
  <r>
    <x v="2"/>
    <n v="147130.57268757498"/>
    <s v="Guwahati"/>
    <s v="Assam"/>
    <n v="1250"/>
    <s v="Tata Indica"/>
    <n v="13097.613077118956"/>
    <s v="Male"/>
    <s v="25 - 30"/>
    <x v="4"/>
  </r>
  <r>
    <x v="3"/>
    <n v="189629.68981148998"/>
    <s v="VARANASI"/>
    <s v="UTTAR PRADESH"/>
    <n v="1400"/>
    <s v="Tata Indigo"/>
    <n v="13093.4517837352"/>
    <s v="Male"/>
    <s v="40 - 50"/>
    <x v="4"/>
  </r>
  <r>
    <x v="3"/>
    <n v="164210.07913033501"/>
    <s v="AHMEDABAD"/>
    <s v="Gujarat"/>
    <n v="1000"/>
    <s v="Maruti Wagon-R"/>
    <n v="13090.575147447073"/>
    <s v="Female"/>
    <s v="25 - 30"/>
    <x v="4"/>
  </r>
  <r>
    <x v="2"/>
    <n v="148237.70885528999"/>
    <s v="CHENNAI"/>
    <s v="TAMILNADU"/>
    <n v="1250"/>
    <s v="Tata Indica"/>
    <n v="13084.981584218196"/>
    <s v="Female"/>
    <s v="18-25"/>
    <x v="4"/>
  </r>
  <r>
    <x v="0"/>
    <n v="152576.80794129998"/>
    <s v="BANGALORE"/>
    <s v="Karnataka"/>
    <n v="1100"/>
    <s v="Hyundai Santro"/>
    <n v="13079.717855599079"/>
    <s v="Male"/>
    <s v="30 - 40"/>
    <x v="4"/>
  </r>
  <r>
    <x v="1"/>
    <n v="187908.68274630402"/>
    <s v="BANGALORE"/>
    <s v="Karnataka"/>
    <n v="1250"/>
    <s v="Tata Indica"/>
    <n v="13054.516435928012"/>
    <s v="Male"/>
    <s v="30 - 40"/>
    <x v="4"/>
  </r>
  <r>
    <x v="2"/>
    <n v="158545.09867648"/>
    <s v="NEWDELHI"/>
    <s v="NCR"/>
    <n v="1250"/>
    <s v="Tata Indica"/>
    <n v="13043.076958278003"/>
    <s v="Male"/>
    <s v="30 - 40"/>
    <x v="4"/>
  </r>
  <r>
    <x v="1"/>
    <n v="177601.8799616"/>
    <s v="KOLKATTA"/>
    <s v="WEST BENGAL"/>
    <n v="1250"/>
    <s v="Tata Indica"/>
    <n v="13034.718599924003"/>
    <s v="Male"/>
    <s v="40 - 50"/>
    <x v="4"/>
  </r>
  <r>
    <x v="2"/>
    <n v="173248.34702496001"/>
    <s v="CALICUT"/>
    <s v="KERALA"/>
    <n v="1000"/>
    <s v="Maruti Wagon-R"/>
    <n v="13023.349740254089"/>
    <s v="Male"/>
    <s v="18-25"/>
    <x v="4"/>
  </r>
  <r>
    <x v="3"/>
    <n v="176260.88514159"/>
    <s v="NEWDELHI"/>
    <s v="NCR"/>
    <n v="1400"/>
    <s v="Tata Indigo"/>
    <n v="13021.263463840265"/>
    <s v="Male"/>
    <s v="30 - 40"/>
    <x v="4"/>
  </r>
  <r>
    <x v="3"/>
    <n v="158464.71362938499"/>
    <s v="NEWDELHI"/>
    <s v="NCR"/>
    <n v="1400"/>
    <s v="Ford Figo"/>
    <n v="13011.868015400672"/>
    <s v="Male"/>
    <s v="60 - 70"/>
    <x v="4"/>
  </r>
  <r>
    <x v="3"/>
    <n v="163821.31810470001"/>
    <s v="NEWDELHI"/>
    <s v="NCR"/>
    <n v="1400"/>
    <s v="Ford Figo"/>
    <n v="12986.008770261593"/>
    <s v="Male"/>
    <s v="30 - 40"/>
    <x v="4"/>
  </r>
  <r>
    <x v="2"/>
    <n v="144360.60948215702"/>
    <s v="GURGAON"/>
    <s v="HARYANA"/>
    <n v="1250"/>
    <s v="Tata Indica"/>
    <n v="12960.921719418408"/>
    <s v="Male"/>
    <s v="40 - 50"/>
    <x v="4"/>
  </r>
  <r>
    <x v="2"/>
    <n v="188148.44612623099"/>
    <s v="MATHURA"/>
    <s v="UTTAR PRADESH"/>
    <n v="1000"/>
    <s v="Maruti Wagon-R"/>
    <n v="12951.636061699191"/>
    <s v="Female"/>
    <s v="40 - 50"/>
    <x v="4"/>
  </r>
  <r>
    <x v="2"/>
    <n v="168260.01306205802"/>
    <s v="BANGALORE"/>
    <s v="Karnataka"/>
    <n v="1000"/>
    <s v="Maruti Wagon-R"/>
    <n v="12950.312611687283"/>
    <s v="Male"/>
    <s v="25 - 30"/>
    <x v="4"/>
  </r>
  <r>
    <x v="3"/>
    <n v="183380.52837370499"/>
    <s v="GURGAON"/>
    <s v="HARYANA"/>
    <n v="1400"/>
    <s v="Ford Figo"/>
    <n v="12939.478650315783"/>
    <s v="Female"/>
    <s v="30 - 40"/>
    <x v="4"/>
  </r>
  <r>
    <x v="3"/>
    <n v="174531.26672757001"/>
    <s v="NEWDELHI"/>
    <s v="NCR"/>
    <n v="1400"/>
    <s v="Ford Figo"/>
    <n v="12922.259088672925"/>
    <s v="Male"/>
    <s v="30 - 40"/>
    <x v="4"/>
  </r>
  <r>
    <x v="2"/>
    <n v="158051.622643754"/>
    <s v="NEWDELHI"/>
    <s v="NCR"/>
    <n v="1100"/>
    <s v="Hyundai Santro"/>
    <n v="12908"/>
    <s v="Female"/>
    <s v="40 - 50"/>
    <x v="4"/>
  </r>
  <r>
    <x v="2"/>
    <n v="183273.72830122401"/>
    <s v="BANGALORE"/>
    <s v="Karnataka"/>
    <n v="1000"/>
    <s v="Maruti Wagon-R"/>
    <n v="12902.964152007688"/>
    <s v="Male"/>
    <s v="30 - 40"/>
    <x v="4"/>
  </r>
  <r>
    <x v="3"/>
    <n v="156439.47284217001"/>
    <s v="CHENNAI"/>
    <s v="TAMILNADU"/>
    <n v="1000"/>
    <s v="Maruti Wagon-R"/>
    <n v="12897.178544781334"/>
    <s v="Male"/>
    <s v="25 - 30"/>
    <x v="4"/>
  </r>
  <r>
    <x v="2"/>
    <n v="149520.31441748101"/>
    <s v="CALICUT"/>
    <s v="KERALA"/>
    <n v="1250"/>
    <s v="Tata Indica"/>
    <n v="12886.570957371821"/>
    <s v="Male"/>
    <s v="30 - 40"/>
    <x v="4"/>
  </r>
  <r>
    <x v="2"/>
    <n v="192168.03329609899"/>
    <s v="NEWDELHI"/>
    <s v="NCR"/>
    <n v="1100"/>
    <s v="Hyundai Santro"/>
    <n v="12834.559831015311"/>
    <s v="Male"/>
    <s v="50 - 60"/>
    <x v="4"/>
  </r>
  <r>
    <x v="3"/>
    <n v="158579.37397953001"/>
    <s v="BANGALORE"/>
    <s v="Karnataka"/>
    <n v="1000"/>
    <s v="Maruti Wagon-R"/>
    <n v="12798.999991901605"/>
    <s v="Male"/>
    <s v="25 - 30"/>
    <x v="4"/>
  </r>
  <r>
    <x v="2"/>
    <n v="158291.95637496002"/>
    <s v="BANGALORE"/>
    <s v="Karnataka"/>
    <n v="1250"/>
    <s v="Tata Indica"/>
    <n v="12780.155618491093"/>
    <s v="Male"/>
    <s v="40 - 50"/>
    <x v="4"/>
  </r>
  <r>
    <x v="3"/>
    <n v="150694.20441756002"/>
    <s v="VARANASI"/>
    <s v="UTTAR PRADESH"/>
    <n v="1000"/>
    <s v="Maruti Wagon-R"/>
    <n v="12773.73850266738"/>
    <s v="Female"/>
    <s v="30 - 40"/>
    <x v="4"/>
  </r>
  <r>
    <x v="3"/>
    <n v="194835.02665536001"/>
    <s v="KOLKATTA"/>
    <s v="WEST BENGAL"/>
    <n v="1400"/>
    <s v="Ford Figo"/>
    <n v="12765.253557442044"/>
    <s v="Female"/>
    <s v="30 - 40"/>
    <x v="4"/>
  </r>
  <r>
    <x v="0"/>
    <n v="189110.26126227301"/>
    <s v="NEWDELHI"/>
    <s v="NCR"/>
    <n v="1400"/>
    <s v="Tata Indigo"/>
    <n v="12756.69472726897"/>
    <s v="Female"/>
    <s v="30 - 40"/>
    <x v="4"/>
  </r>
  <r>
    <x v="2"/>
    <n v="142644.922602954"/>
    <s v="GURGAON"/>
    <s v="HARYANA"/>
    <n v="1250"/>
    <s v="Tata Indica"/>
    <n v="12742.739739478911"/>
    <s v="Male"/>
    <s v="30 - 40"/>
    <x v="4"/>
  </r>
  <r>
    <x v="3"/>
    <n v="181188.95240178"/>
    <s v="Guwahati"/>
    <s v="Assam"/>
    <n v="1400"/>
    <s v="Tata Indigo"/>
    <n v="12742.250997548401"/>
    <s v="Male"/>
    <s v="30 - 40"/>
    <x v="4"/>
  </r>
  <r>
    <x v="3"/>
    <n v="148836.95750385002"/>
    <s v="NEWDELHI"/>
    <s v="NCR"/>
    <n v="1100"/>
    <s v="Hyundai Santro"/>
    <n v="12706.089282841613"/>
    <s v="Male"/>
    <s v="40 - 50"/>
    <x v="4"/>
  </r>
  <r>
    <x v="3"/>
    <n v="151546.65676704"/>
    <s v="NEWDELHI"/>
    <s v="NCR"/>
    <n v="1000"/>
    <s v="Maruti Wagon-R"/>
    <n v="12666.328238702647"/>
    <s v="Male"/>
    <s v="40 - 50"/>
    <x v="4"/>
  </r>
  <r>
    <x v="2"/>
    <n v="153647.32005104699"/>
    <s v="BANGALORE"/>
    <s v="Karnataka"/>
    <n v="1250"/>
    <s v="Tata Indica"/>
    <n v="12652.857437293436"/>
    <s v="Male"/>
    <s v="30 - 40"/>
    <x v="4"/>
  </r>
  <r>
    <x v="3"/>
    <n v="191934.69782579999"/>
    <s v="GURGAON"/>
    <s v="HARYANA"/>
    <n v="1200"/>
    <s v="Maruti Swift"/>
    <n v="12609.874248114711"/>
    <s v="Female"/>
    <s v="18-25"/>
    <x v="4"/>
  </r>
  <r>
    <x v="2"/>
    <n v="179131.52758218002"/>
    <s v="MATHURA"/>
    <s v="UTTAR PRADESH"/>
    <n v="1100"/>
    <s v="Hyundai Santro"/>
    <n v="12591.215747030879"/>
    <s v="Female"/>
    <s v="50 - 60"/>
    <x v="4"/>
  </r>
  <r>
    <x v="2"/>
    <n v="192638.06762148"/>
    <s v="CHENNAI"/>
    <s v="TAMILNADU"/>
    <n v="1000"/>
    <s v="Maruti Wagon-R"/>
    <n v="12584.793094338809"/>
    <s v="Male"/>
    <s v="18-25"/>
    <x v="4"/>
  </r>
  <r>
    <x v="2"/>
    <n v="195618.16494631601"/>
    <s v="CHENNAI"/>
    <s v="TAMILNADU"/>
    <n v="1400"/>
    <s v="Ford Figo"/>
    <n v="12584.258649521351"/>
    <s v="Male"/>
    <s v="25 - 30"/>
    <x v="4"/>
  </r>
  <r>
    <x v="2"/>
    <n v="164521.87758360602"/>
    <s v="NOIDA"/>
    <s v="NCR"/>
    <n v="1000"/>
    <s v="Maruti Wagon-R"/>
    <n v="12543.801890711884"/>
    <s v="Male"/>
    <s v="40 - 50"/>
    <x v="4"/>
  </r>
  <r>
    <x v="3"/>
    <n v="150864.41561373"/>
    <s v="GURGAON"/>
    <s v="HARYANA"/>
    <n v="1100"/>
    <s v="Hyundai Santro"/>
    <n v="12540.960096655408"/>
    <s v="Male"/>
    <s v="30 - 40"/>
    <x v="4"/>
  </r>
  <r>
    <x v="2"/>
    <n v="145730.94410620202"/>
    <s v="BANGALORE"/>
    <s v="Karnataka"/>
    <n v="1250"/>
    <s v="Tata Indica"/>
    <n v="12534.283730658883"/>
    <s v="Female"/>
    <s v="30 - 40"/>
    <x v="4"/>
  </r>
  <r>
    <x v="1"/>
    <n v="186362.889349248"/>
    <s v="AHMEDABAD"/>
    <s v="Gujarat"/>
    <n v="1250"/>
    <s v="Tata Indica"/>
    <n v="12508.772160585671"/>
    <s v="Male"/>
    <s v="30 - 40"/>
    <x v="4"/>
  </r>
  <r>
    <x v="1"/>
    <n v="172596.41615999999"/>
    <s v="INDORE"/>
    <s v="MADHYAPRADESH"/>
    <n v="1250"/>
    <s v="Tata Indica"/>
    <n v="12503.470047915105"/>
    <s v="Female"/>
    <s v="40 - 50"/>
    <x v="4"/>
  </r>
  <r>
    <x v="2"/>
    <n v="189027.43178366899"/>
    <s v="AHMEDABAD"/>
    <s v="Gujarat"/>
    <n v="1400"/>
    <s v="Ford Figo"/>
    <n v="12492.621183736765"/>
    <s v="Female"/>
    <s v="30 - 40"/>
    <x v="4"/>
  </r>
  <r>
    <x v="3"/>
    <n v="131848.26905596501"/>
    <s v="BANGALORE"/>
    <s v="Karnataka"/>
    <n v="1250"/>
    <s v="Tata Indica"/>
    <n v="12486.200779258954"/>
    <s v="Male"/>
    <s v="18-25"/>
    <x v="4"/>
  </r>
  <r>
    <x v="3"/>
    <n v="127512.86273190001"/>
    <s v="BANGALORE"/>
    <s v="Karnataka"/>
    <n v="1250"/>
    <s v="Tata Indica"/>
    <n v="12466.029781416362"/>
    <s v="Female"/>
    <s v="40 - 50"/>
    <x v="4"/>
  </r>
  <r>
    <x v="0"/>
    <n v="148128.14843676001"/>
    <s v="NEWDELHI"/>
    <s v="NCR"/>
    <n v="1100"/>
    <s v="Hyundai Santro"/>
    <n v="12456"/>
    <s v="Male"/>
    <s v="30 - 40"/>
    <x v="4"/>
  </r>
  <r>
    <x v="3"/>
    <n v="146836.700884755"/>
    <s v="AHMEDABAD"/>
    <s v="Gujarat"/>
    <n v="1000"/>
    <s v="Maruti Wagon-R"/>
    <n v="12423.665224220113"/>
    <s v="Male"/>
    <s v="25 - 30"/>
    <x v="4"/>
  </r>
  <r>
    <x v="2"/>
    <n v="171814.939716942"/>
    <s v="KOLKATTA"/>
    <s v="WEST BENGAL"/>
    <n v="1000"/>
    <s v="Maruti Wagon-R"/>
    <n v="12409.174663167491"/>
    <s v="Male"/>
    <s v="30 - 40"/>
    <x v="4"/>
  </r>
  <r>
    <x v="1"/>
    <n v="183620.886437376"/>
    <s v="KOLKATTA"/>
    <s v="WEST BENGAL"/>
    <n v="1250"/>
    <s v="Tata Indica"/>
    <n v="12372.702661300746"/>
    <s v="Male"/>
    <s v="25 - 30"/>
    <x v="4"/>
  </r>
  <r>
    <x v="3"/>
    <n v="161121.79738115999"/>
    <s v="NEWDELHI"/>
    <s v="NCR"/>
    <n v="1400"/>
    <s v="Ford Figo"/>
    <n v="12350.097964875968"/>
    <s v="Female"/>
    <s v="40 - 50"/>
    <x v="4"/>
  </r>
  <r>
    <x v="2"/>
    <n v="174164.38497360001"/>
    <s v="NOIDA"/>
    <s v="NCR"/>
    <n v="1000"/>
    <s v="Maruti Wagon-R"/>
    <n v="12348.405790428898"/>
    <s v="Female"/>
    <s v="18-25"/>
    <x v="4"/>
  </r>
  <r>
    <x v="3"/>
    <n v="151713.17744625002"/>
    <s v="INDORE"/>
    <s v="MADHYAPRADESH"/>
    <n v="1100"/>
    <s v="Hyundai Santro"/>
    <n v="12338.401696277602"/>
    <s v="Male"/>
    <s v="40 - 50"/>
    <x v="4"/>
  </r>
  <r>
    <x v="1"/>
    <n v="200398.10028480002"/>
    <s v="NOIDA"/>
    <s v="NCR"/>
    <n v="1000"/>
    <s v="Maruti Wagon-R"/>
    <n v="12319.309700785632"/>
    <s v="Male"/>
    <s v="25 - 30"/>
    <x v="4"/>
  </r>
  <r>
    <x v="3"/>
    <n v="189024.10905383999"/>
    <s v="NEWDELHI"/>
    <s v="NCR"/>
    <n v="1200"/>
    <s v="Maruti Swift"/>
    <n v="12299.36498748102"/>
    <s v="Female"/>
    <s v="25 - 30"/>
    <x v="4"/>
  </r>
  <r>
    <x v="2"/>
    <n v="187708.85465327601"/>
    <s v="GURGAON"/>
    <s v="HARYANA"/>
    <n v="1100"/>
    <s v="Hyundai Santro"/>
    <n v="12268.617682906923"/>
    <s v="Male"/>
    <s v="40 - 50"/>
    <x v="4"/>
  </r>
  <r>
    <x v="3"/>
    <n v="180504.00140472001"/>
    <s v="NOIDA"/>
    <s v="NCR"/>
    <n v="1400"/>
    <s v="Ford Figo"/>
    <n v="12264.155039407886"/>
    <s v="Female"/>
    <s v="25 - 30"/>
    <x v="4"/>
  </r>
  <r>
    <x v="0"/>
    <n v="148671.96246422399"/>
    <s v="INDORE"/>
    <s v="MADHYAPRADESH"/>
    <n v="1000"/>
    <s v="Maruti Wagon-R"/>
    <n v="12257.402285711019"/>
    <s v="Male"/>
    <s v="25 - 30"/>
    <x v="4"/>
  </r>
  <r>
    <x v="2"/>
    <n v="159119.37197064902"/>
    <s v="Guwahati"/>
    <s v="Assam"/>
    <n v="1100"/>
    <s v="Hyundai Santro"/>
    <n v="12233.177476264584"/>
    <s v="Male"/>
    <s v="30 - 40"/>
    <x v="4"/>
  </r>
  <r>
    <x v="3"/>
    <n v="144955.38134506502"/>
    <s v="BANGALORE"/>
    <s v="Karnataka"/>
    <n v="1100"/>
    <s v="Hyundai Santro"/>
    <n v="12230.639103243075"/>
    <s v="Male"/>
    <s v="18-25"/>
    <x v="4"/>
  </r>
  <r>
    <x v="3"/>
    <n v="190860.66484128"/>
    <s v="AHMEDABAD"/>
    <s v="Gujarat"/>
    <n v="1400"/>
    <s v="Tata Indigo"/>
    <n v="12229.548736484525"/>
    <s v="Male"/>
    <s v="30 - 40"/>
    <x v="4"/>
  </r>
  <r>
    <x v="3"/>
    <n v="150417.91622070002"/>
    <s v="NEWDELHI"/>
    <s v="NCR"/>
    <n v="1000"/>
    <s v="Maruti Wagon-R"/>
    <n v="12220.581713286922"/>
    <s v="Female"/>
    <s v="40 - 50"/>
    <x v="4"/>
  </r>
  <r>
    <x v="2"/>
    <n v="192232.58431840001"/>
    <s v="NEWDELHI"/>
    <s v="NCR"/>
    <n v="1000"/>
    <s v="Maruti Wagon-R"/>
    <n v="12218.321678354232"/>
    <s v="Male"/>
    <s v="25 - 30"/>
    <x v="4"/>
  </r>
  <r>
    <x v="1"/>
    <n v="193027.782897664"/>
    <s v="NOIDA"/>
    <s v="NCR"/>
    <n v="1250"/>
    <s v="Tata Indica"/>
    <n v="12209.188861866643"/>
    <s v="Female"/>
    <s v="40 - 50"/>
    <x v="4"/>
  </r>
  <r>
    <x v="3"/>
    <n v="160188.55249005"/>
    <s v="JALANDHAR"/>
    <s v="PUNJAB"/>
    <n v="1000"/>
    <s v="Maruti Wagon-R"/>
    <n v="12167.015050077223"/>
    <s v="Male"/>
    <s v="30 - 40"/>
    <x v="4"/>
  </r>
  <r>
    <x v="3"/>
    <n v="140131.184607225"/>
    <s v="BANGALORE"/>
    <s v="Karnataka"/>
    <n v="1100"/>
    <s v="Hyundai Santro"/>
    <n v="12157.024957624761"/>
    <s v="Male"/>
    <s v="30 - 40"/>
    <x v="4"/>
  </r>
  <r>
    <x v="3"/>
    <n v="147637.83097206001"/>
    <s v="GURGAON"/>
    <s v="HARYANA"/>
    <n v="1000"/>
    <s v="Maruti Wagon-R"/>
    <n v="12152.594208595699"/>
    <s v="Male"/>
    <s v="18-25"/>
    <x v="4"/>
  </r>
  <r>
    <x v="2"/>
    <n v="171201.45974903999"/>
    <s v="NEWDELHI"/>
    <s v="NCR"/>
    <n v="1000"/>
    <s v="Maruti Wagon-R"/>
    <n v="12147.542125199465"/>
    <s v="Male"/>
    <s v="18-25"/>
    <x v="4"/>
  </r>
  <r>
    <x v="2"/>
    <n v="161863.168179095"/>
    <s v="GURGAON"/>
    <s v="HARYANA"/>
    <n v="1250"/>
    <s v="Tata Indica"/>
    <n v="12142.973813437195"/>
    <s v="Male"/>
    <s v="30 - 40"/>
    <x v="4"/>
  </r>
  <r>
    <x v="2"/>
    <n v="196105.89466673101"/>
    <s v="LUDHIANA"/>
    <s v="PUNJAB"/>
    <n v="1100"/>
    <s v="Hyundai Santro"/>
    <n v="12138.1496206951"/>
    <s v="Male"/>
    <s v="40 - 50"/>
    <x v="4"/>
  </r>
  <r>
    <x v="2"/>
    <n v="154477.49054719799"/>
    <s v="BANGALORE"/>
    <s v="Karnataka"/>
    <n v="1250"/>
    <s v="Tata Indica"/>
    <n v="12129.485077156096"/>
    <s v="Male"/>
    <s v="50 - 60"/>
    <x v="4"/>
  </r>
  <r>
    <x v="3"/>
    <n v="148550.12965777499"/>
    <s v="NOIDA"/>
    <s v="NCR"/>
    <n v="1100"/>
    <s v="Hyundai Santro"/>
    <n v="12126.006717890279"/>
    <s v="Female"/>
    <s v="30 - 40"/>
    <x v="4"/>
  </r>
  <r>
    <x v="3"/>
    <n v="132288.480120555"/>
    <s v="NOIDA"/>
    <s v="NCR"/>
    <n v="1250"/>
    <s v="Tata Indica"/>
    <n v="12084"/>
    <s v="Male"/>
    <s v="18-25"/>
    <x v="4"/>
  </r>
  <r>
    <x v="3"/>
    <n v="140852.31348037501"/>
    <s v="BANGALORE"/>
    <s v="Karnataka"/>
    <n v="1000"/>
    <s v="Maruti Wagon-R"/>
    <n v="12075.374696491923"/>
    <s v="Female"/>
    <s v="30 - 40"/>
    <x v="4"/>
  </r>
  <r>
    <x v="3"/>
    <n v="153486.70748730001"/>
    <s v="CHENNAI"/>
    <s v="TAMILNADU"/>
    <n v="1000"/>
    <s v="Maruti Wagon-R"/>
    <n v="12055.782527752093"/>
    <s v="Male"/>
    <b v="1"/>
    <x v="4"/>
  </r>
  <r>
    <x v="3"/>
    <n v="157199.56937388002"/>
    <s v="KOLKATTA"/>
    <s v="WEST BENGAL"/>
    <n v="1000"/>
    <s v="Maruti Wagon-R"/>
    <n v="12044.56219584682"/>
    <s v="Male"/>
    <s v="30 - 40"/>
    <x v="4"/>
  </r>
  <r>
    <x v="2"/>
    <n v="192636.47616265499"/>
    <s v="MATHURA"/>
    <s v="UTTAR PRADESH"/>
    <n v="1100"/>
    <s v="Hyundai Santro"/>
    <n v="12037.37768905335"/>
    <s v="Female"/>
    <s v="40 - 50"/>
    <x v="4"/>
  </r>
  <r>
    <x v="3"/>
    <n v="163585.743900075"/>
    <s v="NOIDA"/>
    <s v="NCR"/>
    <n v="1100"/>
    <s v="Hyundai Santro"/>
    <n v="12032.159134356472"/>
    <s v="Male"/>
    <s v="40 - 50"/>
    <x v="4"/>
  </r>
  <r>
    <x v="4"/>
    <n v="198813.355274175"/>
    <s v="NEWDELHI"/>
    <s v="NCR"/>
    <n v="1250"/>
    <s v="Tata Indica"/>
    <n v="12025.697191862446"/>
    <s v="Male"/>
    <s v="18-25"/>
    <x v="4"/>
  </r>
  <r>
    <x v="2"/>
    <n v="154299.81916034399"/>
    <s v="CHENNAI"/>
    <s v="TAMILNADU"/>
    <n v="1250"/>
    <s v="Tata Indica"/>
    <n v="12010.729554680222"/>
    <s v="Female"/>
    <s v="30 - 40"/>
    <x v="4"/>
  </r>
  <r>
    <x v="2"/>
    <n v="161490.02488469402"/>
    <s v="NEWDELHI"/>
    <s v="NCR"/>
    <n v="1250"/>
    <s v="Tata Indica"/>
    <n v="11994.937226395112"/>
    <s v="Male"/>
    <s v="25 - 30"/>
    <x v="4"/>
  </r>
  <r>
    <x v="3"/>
    <n v="144136.57936482001"/>
    <s v="CHENNAI"/>
    <s v="TAMILNADU"/>
    <n v="1000"/>
    <s v="Maruti Wagon-R"/>
    <n v="11983.714041066774"/>
    <s v="Male"/>
    <s v="18-25"/>
    <x v="4"/>
  </r>
  <r>
    <x v="2"/>
    <n v="187292.73329683201"/>
    <s v="NEWDELHI"/>
    <s v="NCR"/>
    <n v="1400"/>
    <s v="Ford Figo"/>
    <n v="11956.917990414846"/>
    <s v="Male"/>
    <s v="25 - 30"/>
    <x v="4"/>
  </r>
  <r>
    <x v="3"/>
    <n v="157286.72740423502"/>
    <s v="CHENNAI"/>
    <s v="TAMILNADU"/>
    <n v="1100"/>
    <s v="Hyundai Santro"/>
    <n v="11930.631212609132"/>
    <s v="Male"/>
    <s v="30 - 40"/>
    <x v="4"/>
  </r>
  <r>
    <x v="3"/>
    <n v="155849.25351762"/>
    <s v="NEWDELHI"/>
    <s v="NCR"/>
    <n v="1400"/>
    <s v="Ford Figo"/>
    <n v="11920.363534092909"/>
    <s v="Female"/>
    <s v="25 - 30"/>
    <x v="4"/>
  </r>
  <r>
    <x v="3"/>
    <n v="124271.79093557999"/>
    <s v="NEWDELHI"/>
    <s v="NCR"/>
    <n v="1250"/>
    <s v="Tata Indica"/>
    <n v="11916.341994021557"/>
    <s v="Female"/>
    <s v="40 - 50"/>
    <x v="4"/>
  </r>
  <r>
    <x v="4"/>
    <n v="248551.51086779998"/>
    <s v="NEWDELHI"/>
    <s v="NCR"/>
    <n v="1000"/>
    <s v="Maruti Wagon-R"/>
    <n v="11890"/>
    <s v="Male"/>
    <s v="25 - 30"/>
    <x v="4"/>
  </r>
  <r>
    <x v="0"/>
    <n v="174184.0805745"/>
    <s v="VARANASI"/>
    <s v="UTTAR PRADESH"/>
    <n v="1400"/>
    <s v="Ford Figo"/>
    <n v="11870.248750100443"/>
    <s v="Male"/>
    <s v="30 - 40"/>
    <x v="4"/>
  </r>
  <r>
    <x v="3"/>
    <n v="161886.19676040002"/>
    <s v="KOLKATTA"/>
    <s v="WEST BENGAL"/>
    <n v="1000"/>
    <s v="Maruti Wagon-R"/>
    <n v="11850.465478230863"/>
    <s v="Male"/>
    <b v="1"/>
    <x v="4"/>
  </r>
  <r>
    <x v="2"/>
    <n v="182021.850786314"/>
    <s v="MATHURA"/>
    <s v="UTTAR PRADESH"/>
    <n v="1100"/>
    <s v="Hyundai Santro"/>
    <n v="11838.526390738965"/>
    <s v="Male"/>
    <s v="40 - 50"/>
    <x v="4"/>
  </r>
  <r>
    <x v="2"/>
    <n v="147941.11578690002"/>
    <s v="NEWDELHI"/>
    <s v="NCR"/>
    <n v="1250"/>
    <s v="Tata Indica"/>
    <n v="11837.123662928743"/>
    <s v="Male"/>
    <s v="25 - 30"/>
    <x v="4"/>
  </r>
  <r>
    <x v="0"/>
    <n v="140483.58422862002"/>
    <s v="BANGALORE"/>
    <s v="Karnataka"/>
    <n v="1000"/>
    <s v="Maruti Wagon-R"/>
    <n v="11817.950529793001"/>
    <s v="Male"/>
    <s v="30 - 40"/>
    <x v="4"/>
  </r>
  <r>
    <x v="3"/>
    <n v="144370.51584412501"/>
    <s v="CHENNAI"/>
    <s v="TAMILNADU"/>
    <n v="1100"/>
    <s v="Hyundai Santro"/>
    <n v="11793.690448419686"/>
    <s v="Male"/>
    <s v="40 - 50"/>
    <x v="4"/>
  </r>
  <r>
    <x v="3"/>
    <n v="169377.996766725"/>
    <s v="NEWDELHI"/>
    <s v="NCR"/>
    <n v="1200"/>
    <s v="Maruti Swift"/>
    <n v="11761.932065301999"/>
    <s v="Male"/>
    <s v="40 - 50"/>
    <x v="4"/>
  </r>
  <r>
    <x v="3"/>
    <n v="151880.19376319999"/>
    <s v="NEWDELHI"/>
    <s v="NCR"/>
    <n v="1100"/>
    <s v="Hyundai Santro"/>
    <n v="11756.994796676867"/>
    <s v="Male"/>
    <s v="60 - 70"/>
    <x v="4"/>
  </r>
  <r>
    <x v="1"/>
    <n v="183868.93654828801"/>
    <s v="VARANASI"/>
    <s v="UTTAR PRADESH"/>
    <n v="1250"/>
    <s v="Tata Indica"/>
    <n v="11749.380113736179"/>
    <s v="Female"/>
    <s v="18-25"/>
    <x v="4"/>
  </r>
  <r>
    <x v="3"/>
    <n v="186775.71728985"/>
    <s v="KOLKATTA"/>
    <s v="WEST BENGAL"/>
    <n v="1400"/>
    <s v="Ford Figo"/>
    <n v="11748.36450594479"/>
    <s v="Male"/>
    <s v="30 - 40"/>
    <x v="4"/>
  </r>
  <r>
    <x v="2"/>
    <n v="193551.520923943"/>
    <s v="NEWDELHI"/>
    <s v="NCR"/>
    <n v="1400"/>
    <s v="Ford Figo"/>
    <n v="11744.408173147842"/>
    <s v="Male"/>
    <s v="40 - 50"/>
    <x v="4"/>
  </r>
  <r>
    <x v="1"/>
    <n v="175313.32122393601"/>
    <s v="CHENNAI"/>
    <s v="TAMILNADU"/>
    <n v="1250"/>
    <s v="Tata Indica"/>
    <n v="11717.125857544399"/>
    <s v="Male"/>
    <s v="30 - 40"/>
    <x v="4"/>
  </r>
  <r>
    <x v="2"/>
    <n v="147208.89669712802"/>
    <s v="NEWDELHI"/>
    <s v="NCR"/>
    <n v="1250"/>
    <s v="Tata Indica"/>
    <n v="11716.477335586142"/>
    <s v="Male"/>
    <s v="40 - 50"/>
    <x v="4"/>
  </r>
  <r>
    <x v="2"/>
    <n v="186774.46920067599"/>
    <s v="BANGALORE"/>
    <s v="Karnataka"/>
    <n v="1000"/>
    <s v="Maruti Wagon-R"/>
    <n v="11704.060077779954"/>
    <s v="Female"/>
    <s v="30 - 40"/>
    <x v="4"/>
  </r>
  <r>
    <x v="3"/>
    <n v="158405.79371962501"/>
    <s v="NEWDELHI"/>
    <s v="NCR"/>
    <n v="1100"/>
    <s v="Hyundai Santro"/>
    <n v="11701.474448440844"/>
    <s v="Female"/>
    <s v="40 - 50"/>
    <x v="4"/>
  </r>
  <r>
    <x v="3"/>
    <n v="156914.67828717001"/>
    <s v="VARANASI"/>
    <s v="UTTAR PRADESH"/>
    <n v="1100"/>
    <s v="Hyundai Santro"/>
    <n v="11699.524875855521"/>
    <s v="Male"/>
    <s v="30 - 40"/>
    <x v="4"/>
  </r>
  <r>
    <x v="3"/>
    <n v="155765.07176593499"/>
    <s v="NOIDA"/>
    <s v="NCR"/>
    <n v="1100"/>
    <s v="Hyundai Santro"/>
    <n v="11684.999178052982"/>
    <s v="Female"/>
    <s v="30 - 40"/>
    <x v="4"/>
  </r>
  <r>
    <x v="2"/>
    <n v="148429.470710208"/>
    <s v="CHENNAI"/>
    <s v="TAMILNADU"/>
    <n v="1250"/>
    <s v="Tata Indica"/>
    <n v="11655.771843514518"/>
    <s v="Female"/>
    <s v="40 - 50"/>
    <x v="4"/>
  </r>
  <r>
    <x v="2"/>
    <n v="153066.33007588802"/>
    <s v="INDORE"/>
    <s v="MADHYAPRADESH"/>
    <n v="1250"/>
    <s v="Tata Indica"/>
    <n v="11654.507308740405"/>
    <s v="Male"/>
    <s v="25 - 30"/>
    <x v="4"/>
  </r>
  <r>
    <x v="3"/>
    <n v="145258.395193845"/>
    <s v="NEWDELHI"/>
    <s v="NCR"/>
    <n v="1100"/>
    <s v="Hyundai Santro"/>
    <n v="11633.254657032208"/>
    <s v="Female"/>
    <s v="50 - 60"/>
    <x v="4"/>
  </r>
  <r>
    <x v="2"/>
    <n v="150008.768108674"/>
    <s v="GURGAON"/>
    <s v="HARYANA"/>
    <n v="1250"/>
    <s v="Tata Indica"/>
    <n v="11611.832626058869"/>
    <s v="Male"/>
    <s v="25 - 30"/>
    <x v="4"/>
  </r>
  <r>
    <x v="2"/>
    <n v="153031.00096531201"/>
    <s v="NEWDELHI"/>
    <s v="NCR"/>
    <n v="1250"/>
    <s v="Tata Indica"/>
    <n v="11610.18804366561"/>
    <s v="Female"/>
    <s v="18-25"/>
    <x v="4"/>
  </r>
  <r>
    <x v="3"/>
    <n v="161168.86521792001"/>
    <s v="VARANASI"/>
    <s v="UTTAR PRADESH"/>
    <n v="1000"/>
    <s v="Maruti Wagon-R"/>
    <n v="11609.924349036984"/>
    <s v="Female"/>
    <s v="18-25"/>
    <x v="4"/>
  </r>
  <r>
    <x v="0"/>
    <n v="148988.12760136797"/>
    <s v="CHENNAI"/>
    <s v="TAMILNADU"/>
    <n v="1000"/>
    <s v="Maruti Wagon-R"/>
    <n v="11579.552187920004"/>
    <s v="Male"/>
    <s v="18-25"/>
    <x v="4"/>
  </r>
  <r>
    <x v="2"/>
    <n v="180143.787210543"/>
    <s v="BHOPAL"/>
    <s v="MADHYA PRADESH"/>
    <n v="1000"/>
    <s v="Maruti Wagon-R"/>
    <n v="11559.836590900477"/>
    <s v="Male"/>
    <s v="40 - 50"/>
    <x v="4"/>
  </r>
  <r>
    <x v="0"/>
    <n v="117856.214020532"/>
    <s v="CHENNAI"/>
    <s v="TAMILNADU"/>
    <n v="1250"/>
    <s v="Tata Indica"/>
    <n v="11529.715823089784"/>
    <s v="Male"/>
    <s v="60 - 70"/>
    <x v="4"/>
  </r>
  <r>
    <x v="3"/>
    <n v="157899.86719771501"/>
    <s v="GURGAON"/>
    <s v="HARYANA"/>
    <n v="1000"/>
    <s v="Maruti Wagon-R"/>
    <n v="11516.833017973646"/>
    <s v="Male"/>
    <s v="50 - 60"/>
    <x v="4"/>
  </r>
  <r>
    <x v="3"/>
    <n v="146379.62560221"/>
    <s v="NEWDELHI"/>
    <s v="NCR"/>
    <n v="1000"/>
    <s v="Maruti Wagon-R"/>
    <n v="11494.408596221298"/>
    <s v="Female"/>
    <s v="60 - 70"/>
    <x v="4"/>
  </r>
  <r>
    <x v="4"/>
    <n v="194249.92002232501"/>
    <s v="NEWDELHI"/>
    <s v="NCR"/>
    <n v="1250"/>
    <s v="Tata Indica"/>
    <n v="11484.85650258492"/>
    <s v="Male"/>
    <s v="50 - 60"/>
    <x v="4"/>
  </r>
  <r>
    <x v="1"/>
    <n v="196660.70791987199"/>
    <s v="BANGALORE"/>
    <s v="Karnataka"/>
    <n v="1000"/>
    <s v="Maruti Wagon-R"/>
    <n v="11464.272788628245"/>
    <s v="Male"/>
    <s v="30 - 40"/>
    <x v="4"/>
  </r>
  <r>
    <x v="0"/>
    <n v="164844.522705126"/>
    <s v="KOLHAPUR"/>
    <s v="Maharashtra"/>
    <n v="1400"/>
    <s v="Ford Figo"/>
    <n v="11457"/>
    <s v="Male"/>
    <s v="30 - 40"/>
    <x v="4"/>
  </r>
  <r>
    <x v="3"/>
    <n v="189299.09986020002"/>
    <s v="GURGAON"/>
    <s v="HARYANA"/>
    <n v="1400"/>
    <s v="Ford Figo"/>
    <n v="11427.984144933762"/>
    <s v="Male"/>
    <s v="18-25"/>
    <x v="4"/>
  </r>
  <r>
    <x v="1"/>
    <n v="170324.09638675203"/>
    <s v="NOIDA"/>
    <s v="NCR"/>
    <n v="1250"/>
    <s v="Tata Indica"/>
    <n v="11427.479180570237"/>
    <s v="Male"/>
    <s v="30 - 40"/>
    <x v="4"/>
  </r>
  <r>
    <x v="3"/>
    <n v="150253.52243364"/>
    <s v="NEWDELHI"/>
    <s v="NCR"/>
    <n v="1000"/>
    <s v="Maruti Wagon-R"/>
    <n v="11425.929426099003"/>
    <s v="Male"/>
    <s v="40 - 50"/>
    <x v="4"/>
  </r>
  <r>
    <x v="2"/>
    <n v="158999.83425522002"/>
    <s v="KOLKATTA"/>
    <s v="WEST BENGAL"/>
    <n v="1100"/>
    <s v="Hyundai Santro"/>
    <n v="11398.005492447228"/>
    <s v="Male"/>
    <s v="25 - 30"/>
    <x v="4"/>
  </r>
  <r>
    <x v="2"/>
    <n v="151939.04671495999"/>
    <s v="BANGALORE"/>
    <s v="Karnataka"/>
    <n v="1250"/>
    <s v="Tata Indica"/>
    <n v="11375.148362681633"/>
    <s v="Female"/>
    <s v="18-25"/>
    <x v="4"/>
  </r>
  <r>
    <x v="3"/>
    <n v="155292.02656380003"/>
    <s v="CHENNAI"/>
    <s v="TAMILNADU"/>
    <n v="1100"/>
    <s v="Hyundai Santro"/>
    <n v="11373.857018800951"/>
    <s v="Male"/>
    <s v="25 - 30"/>
    <x v="4"/>
  </r>
  <r>
    <x v="1"/>
    <n v="193091.997635904"/>
    <s v="NOIDA"/>
    <s v="NCR"/>
    <n v="1000"/>
    <s v="Maruti Wagon-R"/>
    <n v="11346.90017390478"/>
    <s v="Female"/>
    <s v="18-25"/>
    <x v="4"/>
  </r>
  <r>
    <x v="2"/>
    <n v="143703.2624565"/>
    <s v="KOLKATTA"/>
    <s v="WEST BENGAL"/>
    <n v="1250"/>
    <s v="Tata Indica"/>
    <n v="11340.384412250623"/>
    <s v="Male"/>
    <s v="40 - 50"/>
    <x v="4"/>
  </r>
  <r>
    <x v="2"/>
    <n v="146501.95721843801"/>
    <s v="KOLKATTA"/>
    <s v="WEST BENGAL"/>
    <n v="1250"/>
    <s v="Tata Indica"/>
    <n v="11335.972142163699"/>
    <s v="Female"/>
    <s v="40 - 50"/>
    <x v="4"/>
  </r>
  <r>
    <x v="0"/>
    <n v="151895.676884796"/>
    <s v="GURGAON"/>
    <s v="HARYANA"/>
    <n v="1000"/>
    <s v="Maruti Wagon-R"/>
    <n v="11327.55076334465"/>
    <s v="Female"/>
    <s v="25 - 30"/>
    <x v="4"/>
  </r>
  <r>
    <x v="2"/>
    <n v="143418.819218933"/>
    <s v="KOLKATTA"/>
    <s v="WEST BENGAL"/>
    <n v="1250"/>
    <s v="Tata Indica"/>
    <n v="11324.060385414856"/>
    <s v="Male"/>
    <s v="40 - 50"/>
    <x v="4"/>
  </r>
  <r>
    <x v="0"/>
    <n v="140178.25038026701"/>
    <s v="BANGALORE"/>
    <s v="Karnataka"/>
    <n v="1100"/>
    <s v="Hyundai Santro"/>
    <n v="11306.921895252031"/>
    <s v="Female"/>
    <s v="25 - 30"/>
    <x v="4"/>
  </r>
  <r>
    <x v="3"/>
    <n v="128957.194807965"/>
    <s v="GURGAON"/>
    <s v="HARYANA"/>
    <n v="1250"/>
    <s v="Tata Indica"/>
    <n v="11281.949721431482"/>
    <s v="Female"/>
    <s v="40 - 50"/>
    <x v="4"/>
  </r>
  <r>
    <x v="3"/>
    <n v="146464.29893645999"/>
    <s v="CHENNAI"/>
    <s v="TAMILNADU"/>
    <n v="1000"/>
    <s v="Maruti Wagon-R"/>
    <n v="11276.775303875798"/>
    <s v="Male"/>
    <s v="40 - 50"/>
    <x v="4"/>
  </r>
  <r>
    <x v="2"/>
    <n v="158063.50595299999"/>
    <s v="NEWDELHI"/>
    <s v="NCR"/>
    <n v="1250"/>
    <s v="Tata Indica"/>
    <n v="11254.421120264949"/>
    <s v="Male"/>
    <s v="40 - 50"/>
    <x v="4"/>
  </r>
  <r>
    <x v="2"/>
    <n v="151617.16448934001"/>
    <s v="BANGALORE"/>
    <s v="Karnataka"/>
    <n v="1250"/>
    <s v="Tata Indica"/>
    <n v="11250.939269377828"/>
    <s v="Female"/>
    <s v="30 - 40"/>
    <x v="4"/>
  </r>
  <r>
    <x v="0"/>
    <n v="157689.800094265"/>
    <s v="NEWDELHI"/>
    <s v="NCR"/>
    <n v="1100"/>
    <s v="Hyundai Santro"/>
    <n v="11245.005717842498"/>
    <s v="Female"/>
    <s v="25 - 30"/>
    <x v="4"/>
  </r>
  <r>
    <x v="3"/>
    <n v="141359.87932011002"/>
    <s v="MATHURA"/>
    <s v="UTTAR PRADESH"/>
    <n v="1100"/>
    <s v="Hyundai Santro"/>
    <n v="11211.989764361366"/>
    <s v="Male"/>
    <s v="40 - 50"/>
    <x v="4"/>
  </r>
  <r>
    <x v="2"/>
    <n v="185860.809495172"/>
    <s v="MATHURA"/>
    <s v="UTTAR PRADESH"/>
    <n v="1000"/>
    <s v="Maruti Wagon-R"/>
    <n v="11207.3823878203"/>
    <s v="Male"/>
    <s v="25 - 30"/>
    <x v="4"/>
  </r>
  <r>
    <x v="2"/>
    <n v="145433.18770085002"/>
    <s v="BANGALORE"/>
    <s v="Karnataka"/>
    <n v="1250"/>
    <s v="Tata Indica"/>
    <n v="11206.07455204269"/>
    <s v="Male"/>
    <s v="30 - 40"/>
    <x v="4"/>
  </r>
  <r>
    <x v="2"/>
    <n v="151670.51126304001"/>
    <s v="CALICUT"/>
    <s v="KERALA"/>
    <n v="1250"/>
    <s v="Tata Indica"/>
    <n v="11181.774693756468"/>
    <s v="Male"/>
    <s v="40 - 50"/>
    <x v="4"/>
  </r>
  <r>
    <x v="0"/>
    <n v="117259.51109576"/>
    <s v="LUDHIANA"/>
    <s v="PUNJAB"/>
    <n v="1250"/>
    <s v="Tata Indica"/>
    <n v="11176.468657776299"/>
    <s v="Male"/>
    <s v="30 - 40"/>
    <x v="4"/>
  </r>
  <r>
    <x v="2"/>
    <n v="155046.75430368001"/>
    <s v="BANGALORE"/>
    <s v="Karnataka"/>
    <n v="1250"/>
    <s v="Tata Indica"/>
    <n v="11161.824710105835"/>
    <s v="Male"/>
    <s v="60 - 70"/>
    <x v="4"/>
  </r>
  <r>
    <x v="3"/>
    <n v="160148.00438140502"/>
    <s v="KOLKATTA"/>
    <s v="WEST BENGAL"/>
    <n v="1000"/>
    <s v="Maruti Wagon-R"/>
    <n v="11155.673265344143"/>
    <s v="Male"/>
    <s v="40 - 50"/>
    <x v="4"/>
  </r>
  <r>
    <x v="2"/>
    <n v="157216.86267980703"/>
    <s v="NOIDA"/>
    <s v="NCR"/>
    <n v="1250"/>
    <s v="Tata Indica"/>
    <n v="11153.181034403955"/>
    <s v="Male"/>
    <s v="40 - 50"/>
    <x v="4"/>
  </r>
  <r>
    <x v="3"/>
    <n v="152991.68767218001"/>
    <s v="NEWDELHI"/>
    <s v="NCR"/>
    <n v="1000"/>
    <s v="Maruti Wagon-R"/>
    <n v="11133.442157918154"/>
    <s v="Male"/>
    <b v="1"/>
    <x v="4"/>
  </r>
  <r>
    <x v="2"/>
    <n v="142533.67947566402"/>
    <s v="CHENNAI"/>
    <s v="TAMILNADU"/>
    <n v="1250"/>
    <s v="Tata Indica"/>
    <n v="11132.42184622053"/>
    <s v="Male"/>
    <s v="40 - 50"/>
    <x v="4"/>
  </r>
  <r>
    <x v="3"/>
    <n v="124390.88859582"/>
    <s v="GURGAON"/>
    <s v="HARYANA"/>
    <n v="1250"/>
    <s v="Tata Indica"/>
    <n v="11105.005784166497"/>
    <s v="Male"/>
    <s v="25 - 30"/>
    <x v="4"/>
  </r>
  <r>
    <x v="3"/>
    <n v="159976.01651031"/>
    <s v="CHENNAI"/>
    <s v="TAMILNADU"/>
    <n v="1400"/>
    <s v="Ford Figo"/>
    <n v="11103.582118612005"/>
    <s v="Male"/>
    <s v="40 - 50"/>
    <x v="4"/>
  </r>
  <r>
    <x v="3"/>
    <n v="150074.76448404"/>
    <s v="LUDHIANA"/>
    <s v="PUNJAB"/>
    <n v="1100"/>
    <s v="Hyundai Santro"/>
    <n v="11093.548770408666"/>
    <s v="Male"/>
    <s v="30 - 40"/>
    <x v="4"/>
  </r>
  <r>
    <x v="3"/>
    <n v="155076.72910190999"/>
    <s v="GURGAON"/>
    <s v="HARYANA"/>
    <n v="1000"/>
    <s v="Maruti Wagon-R"/>
    <n v="11093.414897742157"/>
    <s v="Male"/>
    <s v="18-25"/>
    <x v="4"/>
  </r>
  <r>
    <x v="2"/>
    <n v="149109.751303325"/>
    <s v="NEWDELHI"/>
    <s v="NCR"/>
    <n v="1250"/>
    <s v="Tata Indica"/>
    <n v="11077.194492466922"/>
    <s v="Male"/>
    <s v="40 - 50"/>
    <x v="4"/>
  </r>
  <r>
    <x v="0"/>
    <n v="123331.905135824"/>
    <s v="NEWDELHI"/>
    <s v="NCR"/>
    <n v="1250"/>
    <s v="Tata Indica"/>
    <n v="11071.485395322976"/>
    <s v="Male"/>
    <s v="50 - 60"/>
    <x v="4"/>
  </r>
  <r>
    <x v="3"/>
    <n v="143017.05045514501"/>
    <s v="KOLKATTA"/>
    <s v="WEST BENGAL"/>
    <n v="1100"/>
    <s v="Hyundai Santro"/>
    <n v="11062.138815966307"/>
    <s v="Male"/>
    <s v="30 - 40"/>
    <x v="4"/>
  </r>
  <r>
    <x v="2"/>
    <n v="171707.354688925"/>
    <s v="Guwahati"/>
    <s v="Assam"/>
    <n v="1100"/>
    <s v="Hyundai Santro"/>
    <n v="11043.674942536234"/>
    <s v="Female"/>
    <s v="40 - 50"/>
    <x v="4"/>
  </r>
  <r>
    <x v="2"/>
    <n v="146785.77932308801"/>
    <s v="NEWDELHI"/>
    <s v="NCR"/>
    <n v="1250"/>
    <s v="Tata Indica"/>
    <n v="10997.339247185269"/>
    <s v="Male"/>
    <s v="50 - 60"/>
    <x v="4"/>
  </r>
  <r>
    <x v="2"/>
    <n v="199928.61154557002"/>
    <s v="LUDHIANA"/>
    <s v="PUNJAB"/>
    <n v="1400"/>
    <s v="Ford Figo"/>
    <n v="10996"/>
    <s v="Male"/>
    <b v="1"/>
    <x v="4"/>
  </r>
  <r>
    <x v="3"/>
    <n v="144795.86221590001"/>
    <s v="BANGALORE"/>
    <s v="Karnataka"/>
    <n v="1000"/>
    <s v="Maruti Wagon-R"/>
    <n v="10985.031954296366"/>
    <s v="Female"/>
    <s v="30 - 40"/>
    <x v="4"/>
  </r>
  <r>
    <x v="3"/>
    <n v="145168.75127956501"/>
    <s v="NEWDELHI"/>
    <s v="NCR"/>
    <n v="1000"/>
    <s v="Maruti Wagon-R"/>
    <n v="10983.931903080993"/>
    <s v="Female"/>
    <s v="30 - 40"/>
    <x v="4"/>
  </r>
  <r>
    <x v="2"/>
    <n v="149673.17971120603"/>
    <s v="NEWDELHI"/>
    <s v="NCR"/>
    <n v="1250"/>
    <s v="Tata Indica"/>
    <n v="10981.897142935708"/>
    <s v="Female"/>
    <s v="40 - 50"/>
    <x v="4"/>
  </r>
  <r>
    <x v="1"/>
    <n v="171205.99520640002"/>
    <s v="VARANASI"/>
    <s v="UTTAR PRADESH"/>
    <n v="1250"/>
    <s v="Tata Indica"/>
    <n v="10938.456923074018"/>
    <s v="Male"/>
    <s v="18-25"/>
    <x v="4"/>
  </r>
  <r>
    <x v="3"/>
    <n v="139761.32054940003"/>
    <s v="NEWDELHI"/>
    <s v="NCR"/>
    <n v="1000"/>
    <s v="Maruti Wagon-R"/>
    <n v="10929.826935196223"/>
    <s v="Male"/>
    <s v="25 - 30"/>
    <x v="4"/>
  </r>
  <r>
    <x v="2"/>
    <n v="159290.961889092"/>
    <s v="NEWDELHI"/>
    <s v="NCR"/>
    <n v="1250"/>
    <s v="Tata Indica"/>
    <n v="10925.927048634954"/>
    <s v="Female"/>
    <s v="25 - 30"/>
    <x v="4"/>
  </r>
  <r>
    <x v="3"/>
    <n v="159011.71319250003"/>
    <s v="CHENNAI"/>
    <s v="TAMILNADU"/>
    <n v="1000"/>
    <s v="Maruti Wagon-R"/>
    <n v="10907.559643561137"/>
    <s v="Male"/>
    <s v="30 - 40"/>
    <x v="4"/>
  </r>
  <r>
    <x v="3"/>
    <n v="152220.84019812001"/>
    <s v="NEWDELHI"/>
    <s v="NCR"/>
    <n v="1100"/>
    <s v="Hyundai Santro"/>
    <n v="10889.050090748666"/>
    <s v="Male"/>
    <s v="18-25"/>
    <x v="4"/>
  </r>
  <r>
    <x v="2"/>
    <n v="157391.6659962"/>
    <s v="KOLKATTA"/>
    <s v="WEST BENGAL"/>
    <n v="1250"/>
    <s v="Tata Indica"/>
    <n v="10863.871960694229"/>
    <s v="Male"/>
    <s v="40 - 50"/>
    <x v="4"/>
  </r>
  <r>
    <x v="3"/>
    <n v="150749.82383760001"/>
    <s v="NEWDELHI"/>
    <s v="NCR"/>
    <n v="1000"/>
    <s v="Maruti Wagon-R"/>
    <n v="10835.316143986118"/>
    <s v="Male"/>
    <s v="18-25"/>
    <x v="4"/>
  </r>
  <r>
    <x v="2"/>
    <n v="159695.25485324702"/>
    <s v="MATHURA"/>
    <s v="UTTAR PRADESH"/>
    <n v="1100"/>
    <s v="Hyundai Santro"/>
    <n v="10822.018192536558"/>
    <s v="Female"/>
    <s v="30 - 40"/>
    <x v="4"/>
  </r>
  <r>
    <x v="3"/>
    <n v="161870.18771736001"/>
    <s v="GURGAON"/>
    <s v="HARYANA"/>
    <n v="1100"/>
    <s v="Hyundai Santro"/>
    <n v="10786.557701194833"/>
    <s v="Male"/>
    <s v="40 - 50"/>
    <x v="4"/>
  </r>
  <r>
    <x v="3"/>
    <n v="184735.13995332"/>
    <s v="CHENNAI"/>
    <s v="TAMILNADU"/>
    <n v="1400"/>
    <s v="Ford Figo"/>
    <n v="10780.30557388755"/>
    <s v="Male"/>
    <s v="50 - 60"/>
    <x v="4"/>
  </r>
  <r>
    <x v="2"/>
    <n v="155270.277733333"/>
    <s v="KOLKATTA"/>
    <s v="WEST BENGAL"/>
    <n v="1250"/>
    <s v="Tata Indica"/>
    <n v="10740.265713024035"/>
    <s v="Male"/>
    <s v="50 - 60"/>
    <x v="4"/>
  </r>
  <r>
    <x v="2"/>
    <n v="157549.36232085602"/>
    <s v="AHMEDABAD"/>
    <s v="Gujarat"/>
    <n v="1100"/>
    <s v="Hyundai Santro"/>
    <n v="10731.951652465725"/>
    <s v="Male"/>
    <s v="25 - 30"/>
    <x v="4"/>
  </r>
  <r>
    <x v="0"/>
    <n v="155737.27427917998"/>
    <s v="CHENNAI"/>
    <s v="TAMILNADU"/>
    <n v="1000"/>
    <s v="Maruti Wagon-R"/>
    <n v="10731.8984562689"/>
    <s v="Male"/>
    <s v="40 - 50"/>
    <x v="4"/>
  </r>
  <r>
    <x v="0"/>
    <n v="138842.228049759"/>
    <s v="BANGALORE"/>
    <s v="Karnataka"/>
    <n v="1000"/>
    <s v="Maruti Wagon-R"/>
    <n v="10709.71825114061"/>
    <s v="Male"/>
    <s v="18-25"/>
    <x v="4"/>
  </r>
  <r>
    <x v="3"/>
    <n v="149306.13128970002"/>
    <s v="Guwahati"/>
    <s v="Assam"/>
    <n v="1000"/>
    <s v="Maruti Wagon-R"/>
    <n v="10682.450086233581"/>
    <s v="Female"/>
    <s v="40 - 50"/>
    <x v="4"/>
  </r>
  <r>
    <x v="3"/>
    <n v="141801.1692795"/>
    <s v="KOLKATTA"/>
    <s v="WEST BENGAL"/>
    <n v="1000"/>
    <s v="Maruti Wagon-R"/>
    <n v="10608.417638245317"/>
    <s v="Male"/>
    <s v="30 - 40"/>
    <x v="4"/>
  </r>
  <r>
    <x v="3"/>
    <n v="153447.08421428999"/>
    <s v="CHENNAI"/>
    <s v="TAMILNADU"/>
    <n v="1000"/>
    <s v="Maruti Wagon-R"/>
    <n v="10605.135309699503"/>
    <s v="Male"/>
    <s v="40 - 50"/>
    <x v="4"/>
  </r>
  <r>
    <x v="2"/>
    <n v="169387.90385535001"/>
    <s v="BHOPAL"/>
    <s v="MADHYA PRADESH"/>
    <n v="1000"/>
    <s v="Maruti Wagon-R"/>
    <n v="10602.849898449493"/>
    <s v="Female"/>
    <s v="40 - 50"/>
    <x v="4"/>
  </r>
  <r>
    <x v="0"/>
    <n v="129868.679503732"/>
    <s v="CHENNAI"/>
    <s v="TAMILNADU"/>
    <n v="1000"/>
    <s v="Maruti Wagon-R"/>
    <n v="10563"/>
    <s v="Male"/>
    <s v="25 - 30"/>
    <x v="4"/>
  </r>
  <r>
    <x v="2"/>
    <n v="146286.55791715803"/>
    <s v="NEWDELHI"/>
    <s v="NCR"/>
    <n v="1250"/>
    <s v="Tata Indica"/>
    <n v="10552.98255416384"/>
    <s v="Male"/>
    <s v="18-25"/>
    <x v="4"/>
  </r>
  <r>
    <x v="3"/>
    <n v="140005.84843822502"/>
    <s v="CHENNAI"/>
    <s v="TAMILNADU"/>
    <n v="1250"/>
    <s v="Tata Indica"/>
    <n v="10533.019526899599"/>
    <s v="Male"/>
    <s v="60 - 70"/>
    <x v="4"/>
  </r>
  <r>
    <x v="0"/>
    <n v="149310.30231359199"/>
    <s v="KOLKATTA"/>
    <s v="WEST BENGAL"/>
    <n v="1000"/>
    <s v="Maruti Wagon-R"/>
    <n v="10479.183620397196"/>
    <s v="Male"/>
    <s v="18-25"/>
    <x v="4"/>
  </r>
  <r>
    <x v="2"/>
    <n v="146049.77757524501"/>
    <s v="NEWDELHI"/>
    <s v="NCR"/>
    <n v="1250"/>
    <s v="Tata Indica"/>
    <n v="10459.753952631745"/>
    <s v="Male"/>
    <s v="40 - 50"/>
    <x v="4"/>
  </r>
  <r>
    <x v="0"/>
    <n v="148801.272388702"/>
    <s v="VARANASI"/>
    <s v="UTTAR PRADESH"/>
    <n v="1100"/>
    <s v="Hyundai Santro"/>
    <n v="10427"/>
    <s v="Male"/>
    <s v="30 - 40"/>
    <x v="4"/>
  </r>
  <r>
    <x v="0"/>
    <n v="123783.123956674"/>
    <s v="CHENNAI"/>
    <s v="TAMILNADU"/>
    <n v="1250"/>
    <s v="Tata Indica"/>
    <n v="10387"/>
    <s v="Male"/>
    <s v="30 - 40"/>
    <x v="4"/>
  </r>
  <r>
    <x v="3"/>
    <n v="149302.36457172001"/>
    <s v="KOLKATTA"/>
    <s v="WEST BENGAL"/>
    <n v="1100"/>
    <s v="Hyundai Santro"/>
    <n v="10365.572457107526"/>
    <s v="Male"/>
    <s v="25 - 30"/>
    <x v="4"/>
  </r>
  <r>
    <x v="3"/>
    <n v="116061.42804435"/>
    <s v="LUDHIANA"/>
    <s v="PUNJAB"/>
    <n v="1250"/>
    <s v="Tata Indica"/>
    <n v="10362.996515912666"/>
    <s v="Male"/>
    <s v="30 - 40"/>
    <x v="4"/>
  </r>
  <r>
    <x v="3"/>
    <n v="140640.71944635001"/>
    <s v="KOLKATTA"/>
    <s v="WEST BENGAL"/>
    <n v="1000"/>
    <s v="Maruti Wagon-R"/>
    <n v="10343.174574564435"/>
    <s v="Male"/>
    <s v="18-25"/>
    <x v="4"/>
  </r>
  <r>
    <x v="2"/>
    <n v="165609.43095611501"/>
    <s v="CHENNAI"/>
    <s v="TAMILNADU"/>
    <n v="1000"/>
    <s v="Maruti Wagon-R"/>
    <n v="10287.856282588524"/>
    <s v="Female"/>
    <s v="30 - 40"/>
    <x v="4"/>
  </r>
  <r>
    <x v="2"/>
    <n v="156453.353014269"/>
    <s v="NEWDELHI"/>
    <s v="NCR"/>
    <n v="1250"/>
    <s v="Tata Indica"/>
    <n v="10264.019562500011"/>
    <s v="Female"/>
    <s v="40 - 50"/>
    <x v="4"/>
  </r>
  <r>
    <x v="3"/>
    <n v="143540.70304077002"/>
    <s v="INDORE"/>
    <s v="MADHYAPRADESH"/>
    <n v="1000"/>
    <s v="Maruti Wagon-R"/>
    <n v="10235"/>
    <s v="Female"/>
    <s v="25 - 30"/>
    <x v="4"/>
  </r>
  <r>
    <x v="2"/>
    <n v="154726.05823290002"/>
    <s v="NEWDELHI"/>
    <s v="NCR"/>
    <n v="1250"/>
    <s v="Tata Indica"/>
    <n v="10227.086753086374"/>
    <s v="Female"/>
    <s v="25 - 30"/>
    <x v="4"/>
  </r>
  <r>
    <x v="0"/>
    <n v="142758.84616380002"/>
    <s v="GURGAON"/>
    <s v="HARYANA"/>
    <n v="1000"/>
    <s v="Maruti Wagon-R"/>
    <n v="10216.90512820101"/>
    <s v="Female"/>
    <s v="18-25"/>
    <x v="4"/>
  </r>
  <r>
    <x v="0"/>
    <n v="150237.68006210402"/>
    <s v="BANGALORE"/>
    <s v="Karnataka"/>
    <n v="1100"/>
    <s v="Hyundai Santro"/>
    <n v="10176.617609480307"/>
    <s v="Female"/>
    <b v="1"/>
    <x v="4"/>
  </r>
  <r>
    <x v="3"/>
    <n v="156761.94594294002"/>
    <s v="LUDHIANA"/>
    <s v="PUNJAB"/>
    <n v="1100"/>
    <s v="Hyundai Santro"/>
    <n v="10169.256014669276"/>
    <s v="Male"/>
    <s v="18-25"/>
    <x v="4"/>
  </r>
  <r>
    <x v="2"/>
    <n v="148096.807950794"/>
    <s v="NEWDELHI"/>
    <s v="NCR"/>
    <n v="1250"/>
    <s v="Tata Indica"/>
    <n v="10168.64427929717"/>
    <s v="Male"/>
    <s v="40 - 50"/>
    <x v="4"/>
  </r>
  <r>
    <x v="3"/>
    <n v="157829.88327749999"/>
    <s v="AHMEDABAD"/>
    <s v="Gujarat"/>
    <n v="1400"/>
    <s v="Ford Figo"/>
    <n v="10136.914314352654"/>
    <s v="Male"/>
    <s v="18-25"/>
    <x v="4"/>
  </r>
  <r>
    <x v="0"/>
    <n v="117812.70654081"/>
    <s v="CALICUT"/>
    <s v="KERALA"/>
    <n v="1250"/>
    <s v="Tata Indica"/>
    <n v="10135.388930037772"/>
    <s v="Female"/>
    <s v="50 - 60"/>
    <x v="4"/>
  </r>
  <r>
    <x v="0"/>
    <n v="126394.14709796"/>
    <s v="GURGAON"/>
    <s v="HARYANA"/>
    <n v="1250"/>
    <s v="Tata Indica"/>
    <n v="10111.641372498716"/>
    <s v="Male"/>
    <s v="30 - 40"/>
    <x v="4"/>
  </r>
  <r>
    <x v="3"/>
    <n v="141778.99586286"/>
    <s v="NEWDELHI"/>
    <s v="NCR"/>
    <n v="1100"/>
    <s v="Hyundai Santro"/>
    <n v="10093.736016890998"/>
    <s v="Female"/>
    <s v="40 - 50"/>
    <x v="4"/>
  </r>
  <r>
    <x v="3"/>
    <n v="123735.5094042"/>
    <s v="BANGALORE"/>
    <s v="Karnataka"/>
    <n v="1250"/>
    <s v="Tata Indica"/>
    <n v="10076.557864659928"/>
    <s v="Male"/>
    <s v="50 - 60"/>
    <x v="4"/>
  </r>
  <r>
    <x v="0"/>
    <n v="143181.1827339"/>
    <s v="KOLKATTA"/>
    <s v="WEST BENGAL"/>
    <n v="1100"/>
    <s v="Hyundai Santro"/>
    <n v="10041.968372793644"/>
    <s v="Male"/>
    <s v="18-25"/>
    <x v="4"/>
  </r>
  <r>
    <x v="3"/>
    <n v="131813.65721070001"/>
    <s v="NEWDELHI"/>
    <s v="NCR"/>
    <n v="1250"/>
    <s v="Tata Indica"/>
    <n v="10036"/>
    <s v="Female"/>
    <s v="50 - 60"/>
    <x v="4"/>
  </r>
  <r>
    <x v="3"/>
    <n v="180623.26956473998"/>
    <s v="BHOPAL"/>
    <s v="MADHYA PRADESH"/>
    <n v="1400"/>
    <s v="Ford Figo"/>
    <n v="10020"/>
    <s v="Male"/>
    <s v="25 - 30"/>
    <x v="4"/>
  </r>
  <r>
    <x v="3"/>
    <n v="146107.17832824"/>
    <s v="CHENNAI"/>
    <s v="TAMILNADU"/>
    <n v="1100"/>
    <s v="Hyundai Santro"/>
    <n v="10015.563102680726"/>
    <s v="Male"/>
    <s v="40 - 50"/>
    <x v="4"/>
  </r>
  <r>
    <x v="2"/>
    <n v="146685.82153593603"/>
    <s v="BANGALORE"/>
    <s v="Karnataka"/>
    <n v="1250"/>
    <s v="Tata Indica"/>
    <n v="9962.1660096794676"/>
    <s v="Male"/>
    <s v="18-25"/>
    <x v="5"/>
  </r>
  <r>
    <x v="3"/>
    <n v="156216.36686760001"/>
    <s v="NOIDA"/>
    <s v="NCR"/>
    <n v="1000"/>
    <s v="Maruti Wagon-R"/>
    <n v="9956.9093960110986"/>
    <s v="Male"/>
    <s v="18-25"/>
    <x v="5"/>
  </r>
  <r>
    <x v="0"/>
    <n v="152718.89468290398"/>
    <s v="CALICUT"/>
    <s v="KERALA"/>
    <n v="1100"/>
    <s v="Hyundai Santro"/>
    <n v="9942.3306264614876"/>
    <s v="Male"/>
    <s v="50 - 60"/>
    <x v="5"/>
  </r>
  <r>
    <x v="2"/>
    <n v="141893.273240104"/>
    <s v="KOLKATTA"/>
    <s v="WEST BENGAL"/>
    <n v="1250"/>
    <s v="Tata Indica"/>
    <n v="9896.4543632546083"/>
    <s v="Male"/>
    <s v="18-25"/>
    <x v="5"/>
  </r>
  <r>
    <x v="2"/>
    <n v="147738.89544060401"/>
    <s v="CHENNAI"/>
    <s v="TAMILNADU"/>
    <n v="1250"/>
    <s v="Tata Indica"/>
    <n v="9882.6461944895382"/>
    <s v="Male"/>
    <s v="40 - 50"/>
    <x v="5"/>
  </r>
  <r>
    <x v="0"/>
    <n v="115688.43993187501"/>
    <s v="GURGAON"/>
    <s v="HARYANA"/>
    <n v="1250"/>
    <s v="Tata Indica"/>
    <n v="9876"/>
    <s v="Male"/>
    <s v="18-25"/>
    <x v="5"/>
  </r>
  <r>
    <x v="0"/>
    <n v="140841.646848"/>
    <s v="CALICUT"/>
    <s v="KERALA"/>
    <n v="1000"/>
    <s v="Maruti Wagon-R"/>
    <n v="9857.3209309523354"/>
    <s v="Male"/>
    <s v="18-25"/>
    <x v="5"/>
  </r>
  <r>
    <x v="0"/>
    <n v="144880.55680771399"/>
    <s v="LUDHIANA"/>
    <s v="PUNJAB"/>
    <n v="1100"/>
    <s v="Hyundai Santro"/>
    <n v="9848.4397525475451"/>
    <s v="Male"/>
    <s v="60 - 70"/>
    <x v="5"/>
  </r>
  <r>
    <x v="0"/>
    <n v="117673.560345864"/>
    <s v="NEWDELHI"/>
    <s v="NCR"/>
    <n v="1250"/>
    <s v="Tata Indica"/>
    <n v="9837.8708554194254"/>
    <s v="Male"/>
    <s v="50 - 60"/>
    <x v="5"/>
  </r>
  <r>
    <x v="3"/>
    <n v="191171.20960377"/>
    <s v="NEWDELHI"/>
    <s v="NCR"/>
    <n v="1400"/>
    <s v="Ford Figo"/>
    <n v="9834"/>
    <s v="Male"/>
    <s v="30 - 40"/>
    <x v="5"/>
  </r>
  <r>
    <x v="3"/>
    <n v="148176.4272408"/>
    <s v="KOLKATTA"/>
    <s v="WEST BENGAL"/>
    <n v="1000"/>
    <s v="Maruti Wagon-R"/>
    <n v="9832.4406027708428"/>
    <s v="Female"/>
    <s v="30 - 40"/>
    <x v="5"/>
  </r>
  <r>
    <x v="2"/>
    <n v="152771.08516833899"/>
    <s v="AHMEDABAD"/>
    <s v="Gujarat"/>
    <n v="1250"/>
    <s v="Tata Indica"/>
    <n v="9820.4434390603801"/>
    <s v="Male"/>
    <s v="30 - 40"/>
    <x v="5"/>
  </r>
  <r>
    <x v="2"/>
    <n v="146417.82382985999"/>
    <s v="NEWDELHI"/>
    <s v="NCR"/>
    <n v="1250"/>
    <s v="Tata Indica"/>
    <n v="9777.0940883741696"/>
    <s v="Male"/>
    <s v="30 - 40"/>
    <x v="5"/>
  </r>
  <r>
    <x v="3"/>
    <n v="160162.978263795"/>
    <s v="NEWDELHI"/>
    <s v="NCR"/>
    <n v="1400"/>
    <s v="Ford Figo"/>
    <n v="9769"/>
    <s v="Male"/>
    <s v="25 - 30"/>
    <x v="5"/>
  </r>
  <r>
    <x v="3"/>
    <n v="153292.12791070499"/>
    <s v="VARANASI"/>
    <s v="UTTAR PRADESH"/>
    <n v="1000"/>
    <s v="Maruti Wagon-R"/>
    <n v="9762.9949618241189"/>
    <s v="Male"/>
    <s v="50 - 60"/>
    <x v="5"/>
  </r>
  <r>
    <x v="2"/>
    <n v="152093.60023268402"/>
    <s v="NOIDA"/>
    <s v="NCR"/>
    <n v="1250"/>
    <s v="Tata Indica"/>
    <n v="9760.9638623358478"/>
    <s v="Male"/>
    <s v="40 - 50"/>
    <x v="5"/>
  </r>
  <r>
    <x v="0"/>
    <n v="152328.90750820699"/>
    <s v="NEWDELHI"/>
    <s v="NCR"/>
    <n v="1000"/>
    <s v="Maruti Wagon-R"/>
    <n v="9760.9356478437858"/>
    <s v="Male"/>
    <s v="40 - 50"/>
    <x v="5"/>
  </r>
  <r>
    <x v="2"/>
    <n v="138208.30515155202"/>
    <s v="INDORE"/>
    <s v="MADHYAPRADESH"/>
    <n v="1250"/>
    <s v="Tata Indica"/>
    <n v="9743.2396938985421"/>
    <s v="Male"/>
    <s v="18-25"/>
    <x v="5"/>
  </r>
  <r>
    <x v="3"/>
    <n v="139199.73166035002"/>
    <s v="NEWDELHI"/>
    <s v="NCR"/>
    <n v="1100"/>
    <s v="Hyundai Santro"/>
    <n v="9733.1532196416974"/>
    <s v="Male"/>
    <s v="40 - 50"/>
    <x v="5"/>
  </r>
  <r>
    <x v="3"/>
    <n v="135236.70992502"/>
    <s v="BANGALORE"/>
    <s v="Karnataka"/>
    <n v="1250"/>
    <s v="Tata Indica"/>
    <n v="9725.7325108049954"/>
    <s v="Female"/>
    <s v="30 - 40"/>
    <x v="5"/>
  </r>
  <r>
    <x v="2"/>
    <n v="143522.48867055"/>
    <s v="INDORE"/>
    <s v="MADHYAPRADESH"/>
    <n v="1250"/>
    <s v="Tata Indica"/>
    <n v="9664.0218911875527"/>
    <s v="Male"/>
    <s v="25 - 30"/>
    <x v="5"/>
  </r>
  <r>
    <x v="0"/>
    <n v="128251.967337596"/>
    <s v="KOLKATTA"/>
    <s v="WEST BENGAL"/>
    <n v="1250"/>
    <s v="Tata Indica"/>
    <n v="9648.980235323801"/>
    <s v="Female"/>
    <s v="30 - 40"/>
    <x v="5"/>
  </r>
  <r>
    <x v="3"/>
    <n v="155630.64569921998"/>
    <s v="CALICUT"/>
    <s v="KERALA"/>
    <n v="1400"/>
    <s v="Ford Figo"/>
    <n v="9623.8251490739785"/>
    <s v="Male"/>
    <s v="50 - 60"/>
    <x v="5"/>
  </r>
  <r>
    <x v="3"/>
    <n v="127408.33468511999"/>
    <s v="AHMEDABAD"/>
    <s v="Gujarat"/>
    <n v="1250"/>
    <s v="Tata Indica"/>
    <n v="9623"/>
    <s v="Female"/>
    <s v="40 - 50"/>
    <x v="5"/>
  </r>
  <r>
    <x v="0"/>
    <n v="148711.332649152"/>
    <s v="NEWDELHI"/>
    <s v="NCR"/>
    <n v="1100"/>
    <s v="Hyundai Santro"/>
    <n v="9617.3380590056186"/>
    <s v="Male"/>
    <s v="50 - 60"/>
    <x v="5"/>
  </r>
  <r>
    <x v="3"/>
    <n v="150547.71071088"/>
    <s v="BANGALORE"/>
    <s v="Karnataka"/>
    <n v="1000"/>
    <s v="Maruti Wagon-R"/>
    <n v="9584.6815857618585"/>
    <s v="Male"/>
    <s v="50 - 60"/>
    <x v="5"/>
  </r>
  <r>
    <x v="3"/>
    <n v="140065.72809075"/>
    <s v="BANGALORE"/>
    <s v="Karnataka"/>
    <n v="1100"/>
    <s v="Hyundai Santro"/>
    <n v="9557.6513122043416"/>
    <s v="Male"/>
    <s v="25 - 30"/>
    <x v="5"/>
  </r>
  <r>
    <x v="0"/>
    <n v="139468.23613466698"/>
    <s v="BANGALORE"/>
    <s v="Karnataka"/>
    <n v="1000"/>
    <s v="Maruti Wagon-R"/>
    <n v="9533.5515477171775"/>
    <s v="Male"/>
    <s v="60 - 70"/>
    <x v="5"/>
  </r>
  <r>
    <x v="2"/>
    <n v="156076.58562523601"/>
    <s v="BANGALORE"/>
    <s v="Karnataka"/>
    <n v="1250"/>
    <s v="Tata Indica"/>
    <n v="9483.9417104734857"/>
    <s v="Female"/>
    <s v="25 - 30"/>
    <x v="5"/>
  </r>
  <r>
    <x v="2"/>
    <n v="156105.36945650401"/>
    <s v="BANGALORE"/>
    <s v="Karnataka"/>
    <n v="1250"/>
    <s v="Tata Indica"/>
    <n v="9431.5883455938565"/>
    <s v="Male"/>
    <s v="30 - 40"/>
    <x v="5"/>
  </r>
  <r>
    <x v="2"/>
    <n v="144940.96866509601"/>
    <s v="Guwahati"/>
    <s v="Assam"/>
    <n v="1250"/>
    <s v="Tata Indica"/>
    <n v="9427.2793224457437"/>
    <s v="Female"/>
    <s v="25 - 30"/>
    <x v="5"/>
  </r>
  <r>
    <x v="3"/>
    <n v="154688.91800710501"/>
    <s v="NOIDA"/>
    <s v="NCR"/>
    <n v="1000"/>
    <s v="Maruti Wagon-R"/>
    <n v="9405.7951252759503"/>
    <s v="Female"/>
    <s v="30 - 40"/>
    <x v="5"/>
  </r>
  <r>
    <x v="3"/>
    <n v="146348.15169428999"/>
    <s v="CHENNAI"/>
    <s v="TAMILNADU"/>
    <n v="1000"/>
    <s v="Maruti Wagon-R"/>
    <n v="9400.0503995375802"/>
    <s v="Male"/>
    <s v="30 - 40"/>
    <x v="5"/>
  </r>
  <r>
    <x v="3"/>
    <n v="153046.30673902499"/>
    <s v="NEWDELHI"/>
    <s v="NCR"/>
    <n v="1000"/>
    <s v="Maruti Wagon-R"/>
    <n v="9388.0915894745704"/>
    <s v="Male"/>
    <s v="30 - 40"/>
    <x v="5"/>
  </r>
  <r>
    <x v="3"/>
    <n v="136746.88974819001"/>
    <s v="CHENNAI"/>
    <s v="TAMILNADU"/>
    <n v="1000"/>
    <s v="Maruti Wagon-R"/>
    <n v="9374.2335632040413"/>
    <s v="Male"/>
    <s v="40 - 50"/>
    <x v="5"/>
  </r>
  <r>
    <x v="3"/>
    <n v="152149.356544635"/>
    <s v="NEWDELHI"/>
    <s v="NCR"/>
    <n v="1100"/>
    <s v="Hyundai Santro"/>
    <n v="9364.730225746096"/>
    <s v="Male"/>
    <s v="40 - 50"/>
    <x v="5"/>
  </r>
  <r>
    <x v="4"/>
    <n v="238771.27755989999"/>
    <s v="KOLHAPUR"/>
    <s v="Maharashtra"/>
    <n v="1100"/>
    <s v="Hyundai Santro"/>
    <n v="9347"/>
    <s v="Male"/>
    <s v="30 - 40"/>
    <x v="5"/>
  </r>
  <r>
    <x v="5"/>
    <n v="237839.80902213603"/>
    <s v="NOIDA"/>
    <s v="NCR"/>
    <n v="1250"/>
    <s v="Tata Indica"/>
    <n v="9344"/>
    <s v="Male"/>
    <s v="30 - 40"/>
    <x v="5"/>
  </r>
  <r>
    <x v="0"/>
    <n v="131915.23366095001"/>
    <s v="INDORE"/>
    <s v="MADHYAPRADESH"/>
    <n v="1100"/>
    <s v="Hyundai Santro"/>
    <n v="9340"/>
    <s v="Male"/>
    <s v="30 - 40"/>
    <x v="5"/>
  </r>
  <r>
    <x v="4"/>
    <n v="223545.47496600001"/>
    <s v="KOLKATTA"/>
    <s v="WEST BENGAL"/>
    <n v="1100"/>
    <s v="Hyundai Santro"/>
    <n v="9335"/>
    <s v="Female"/>
    <s v="30 - 40"/>
    <x v="5"/>
  </r>
  <r>
    <x v="2"/>
    <n v="142479.56902348"/>
    <s v="VARANASI"/>
    <s v="UTTAR PRADESH"/>
    <n v="1250"/>
    <s v="Tata Indica"/>
    <n v="9333.6756861182184"/>
    <s v="Female"/>
    <s v="30 - 40"/>
    <x v="5"/>
  </r>
  <r>
    <x v="4"/>
    <n v="245641.83786585002"/>
    <s v="LUDHIANA"/>
    <s v="PUNJAB"/>
    <n v="1000"/>
    <s v="Maruti Wagon-R"/>
    <n v="9330"/>
    <s v="Male"/>
    <s v="50 - 60"/>
    <x v="5"/>
  </r>
  <r>
    <x v="3"/>
    <n v="138461.50049922001"/>
    <s v="GURGAON"/>
    <s v="HARYANA"/>
    <n v="1250"/>
    <s v="Tata Indica"/>
    <n v="9324.7525638185798"/>
    <s v="Male"/>
    <s v="25 - 30"/>
    <x v="5"/>
  </r>
  <r>
    <x v="3"/>
    <n v="135377.27191124999"/>
    <s v="VARANASI"/>
    <s v="UTTAR PRADESH"/>
    <n v="1100"/>
    <s v="Hyundai Santro"/>
    <n v="9318.4928117088784"/>
    <s v="Male"/>
    <s v="40 - 50"/>
    <x v="5"/>
  </r>
  <r>
    <x v="3"/>
    <n v="137786.87817360001"/>
    <s v="KOLKATTA"/>
    <s v="WEST BENGAL"/>
    <n v="1100"/>
    <s v="Hyundai Santro"/>
    <n v="9305.5944828572974"/>
    <s v="Male"/>
    <s v="30 - 40"/>
    <x v="5"/>
  </r>
  <r>
    <x v="4"/>
    <n v="214407.24950520002"/>
    <s v="KOLHAPUR"/>
    <s v="Maharashtra"/>
    <n v="1250"/>
    <s v="Tata Indica"/>
    <n v="9304"/>
    <s v="Male"/>
    <s v="25 - 30"/>
    <x v="5"/>
  </r>
  <r>
    <x v="5"/>
    <n v="242101.66411549997"/>
    <s v="GURGAON"/>
    <s v="HARYANA"/>
    <n v="1250"/>
    <s v="Tata Indica"/>
    <n v="9297"/>
    <s v="Male"/>
    <s v="50 - 60"/>
    <x v="5"/>
  </r>
  <r>
    <x v="2"/>
    <n v="140584.428409293"/>
    <s v="NEWDELHI"/>
    <s v="NCR"/>
    <n v="1250"/>
    <s v="Tata Indica"/>
    <n v="9294.1690669369691"/>
    <s v="Male"/>
    <s v="40 - 50"/>
    <x v="5"/>
  </r>
  <r>
    <x v="4"/>
    <n v="216461.27743199997"/>
    <s v="NEWDELHI"/>
    <s v="NCR"/>
    <n v="1250"/>
    <s v="Tata Indica"/>
    <n v="9294"/>
    <s v="Female"/>
    <s v="50 - 60"/>
    <x v="5"/>
  </r>
  <r>
    <x v="3"/>
    <n v="124693.659252"/>
    <s v="CHENNAI"/>
    <s v="TAMILNADU"/>
    <n v="1250"/>
    <s v="Tata Indica"/>
    <n v="9288.3117858053338"/>
    <s v="Female"/>
    <s v="18-25"/>
    <x v="5"/>
  </r>
  <r>
    <x v="2"/>
    <n v="148255.49481916201"/>
    <s v="BANGALORE"/>
    <s v="Karnataka"/>
    <n v="1250"/>
    <s v="Tata Indica"/>
    <n v="9271.6321956423781"/>
    <s v="Female"/>
    <s v="40 - 50"/>
    <x v="5"/>
  </r>
  <r>
    <x v="3"/>
    <n v="153219.94198830001"/>
    <s v="BANGALORE"/>
    <s v="Karnataka"/>
    <n v="1100"/>
    <s v="Hyundai Santro"/>
    <n v="9261.2232453417855"/>
    <s v="Female"/>
    <s v="25 - 30"/>
    <x v="5"/>
  </r>
  <r>
    <x v="3"/>
    <n v="142507.87752654002"/>
    <s v="NEWDELHI"/>
    <s v="NCR"/>
    <n v="1000"/>
    <s v="Maruti Wagon-R"/>
    <n v="9259.5958073693873"/>
    <s v="Female"/>
    <s v="25 - 30"/>
    <x v="5"/>
  </r>
  <r>
    <x v="0"/>
    <n v="123607.37440062"/>
    <s v="LUDHIANA"/>
    <s v="PUNJAB"/>
    <n v="1250"/>
    <s v="Tata Indica"/>
    <n v="9256.3572703950231"/>
    <s v="Male"/>
    <s v="18-25"/>
    <x v="5"/>
  </r>
  <r>
    <x v="2"/>
    <n v="144298.38972426901"/>
    <s v="NOIDA"/>
    <s v="NCR"/>
    <n v="1250"/>
    <s v="Tata Indica"/>
    <n v="9255.256643592209"/>
    <s v="Female"/>
    <s v="18-25"/>
    <x v="5"/>
  </r>
  <r>
    <x v="1"/>
    <n v="216476.19105318401"/>
    <s v="VARANASI"/>
    <s v="UTTAR PRADESH"/>
    <n v="1000"/>
    <s v="Maruti Wagon-R"/>
    <n v="9249"/>
    <s v="Male"/>
    <s v="60 - 70"/>
    <x v="5"/>
  </r>
  <r>
    <x v="2"/>
    <n v="138279.38442738802"/>
    <s v="CHENNAI"/>
    <s v="TAMILNADU"/>
    <n v="1250"/>
    <s v="Tata Indica"/>
    <n v="9240.2546935029568"/>
    <s v="Male"/>
    <s v="40 - 50"/>
    <x v="5"/>
  </r>
  <r>
    <x v="2"/>
    <n v="151498.44194470401"/>
    <s v="CHENNAI"/>
    <s v="TAMILNADU"/>
    <n v="1250"/>
    <s v="Tata Indica"/>
    <n v="9233.2408269909629"/>
    <s v="Male"/>
    <s v="40 - 50"/>
    <x v="5"/>
  </r>
  <r>
    <x v="3"/>
    <n v="134561.50977402"/>
    <s v="AHMEDABAD"/>
    <s v="Gujarat"/>
    <n v="1250"/>
    <s v="Tata Indica"/>
    <n v="9215.62081252797"/>
    <s v="Male"/>
    <s v="25 - 30"/>
    <x v="5"/>
  </r>
  <r>
    <x v="0"/>
    <n v="145701.41946993599"/>
    <s v="JALANDHAR"/>
    <s v="PUNJAB"/>
    <n v="1000"/>
    <s v="Maruti Wagon-R"/>
    <n v="9204.9039593653197"/>
    <s v="Female"/>
    <s v="25 - 30"/>
    <x v="5"/>
  </r>
  <r>
    <x v="3"/>
    <n v="148616.32774302003"/>
    <s v="LUDHIANA"/>
    <s v="PUNJAB"/>
    <n v="1000"/>
    <s v="Maruti Wagon-R"/>
    <n v="9182.7528615004921"/>
    <s v="Female"/>
    <s v="25 - 30"/>
    <x v="5"/>
  </r>
  <r>
    <x v="5"/>
    <n v="235522.88331659997"/>
    <s v="NOIDA"/>
    <s v="NCR"/>
    <n v="1250"/>
    <s v="Tata Indica"/>
    <n v="9178"/>
    <s v="Male"/>
    <s v="40 - 50"/>
    <x v="5"/>
  </r>
  <r>
    <x v="2"/>
    <n v="151554.87148396802"/>
    <s v="NEWDELHI"/>
    <s v="NCR"/>
    <n v="1250"/>
    <s v="Tata Indica"/>
    <n v="9150.3408242063306"/>
    <s v="Male"/>
    <s v="40 - 50"/>
    <x v="5"/>
  </r>
  <r>
    <x v="2"/>
    <n v="150737.51324497"/>
    <s v="GURGAON"/>
    <s v="HARYANA"/>
    <n v="1250"/>
    <s v="Tata Indica"/>
    <n v="9104.2824224626638"/>
    <s v="Female"/>
    <s v="25 - 30"/>
    <x v="5"/>
  </r>
  <r>
    <x v="3"/>
    <n v="154920.598267995"/>
    <s v="BHOPAL"/>
    <s v="MADHYA PRADESH"/>
    <n v="1000"/>
    <s v="Maruti Wagon-R"/>
    <n v="9099.3461570934487"/>
    <s v="Male"/>
    <s v="40 - 50"/>
    <x v="5"/>
  </r>
  <r>
    <x v="3"/>
    <n v="137567.96284324501"/>
    <s v="KOLKATTA"/>
    <s v="WEST BENGAL"/>
    <n v="1250"/>
    <s v="Tata Indica"/>
    <n v="9095.9669034514045"/>
    <s v="Male"/>
    <b v="1"/>
    <x v="5"/>
  </r>
  <r>
    <x v="0"/>
    <n v="136453.12071065998"/>
    <s v="CHENNAI"/>
    <s v="TAMILNADU"/>
    <n v="1000"/>
    <s v="Maruti Wagon-R"/>
    <n v="9090.196799603209"/>
    <s v="Male"/>
    <s v="30 - 40"/>
    <x v="5"/>
  </r>
  <r>
    <x v="2"/>
    <n v="151514.82241896002"/>
    <s v="GURGAON"/>
    <s v="HARYANA"/>
    <n v="1250"/>
    <s v="Tata Indica"/>
    <n v="9084.6061342533903"/>
    <s v="Female"/>
    <s v="25 - 30"/>
    <x v="5"/>
  </r>
  <r>
    <x v="4"/>
    <n v="226239.03291209997"/>
    <s v="GURGAON"/>
    <s v="HARYANA"/>
    <n v="1250"/>
    <s v="Tata Indica"/>
    <n v="9076"/>
    <s v="Male"/>
    <s v="25 - 30"/>
    <x v="5"/>
  </r>
  <r>
    <x v="3"/>
    <n v="135218.22604821"/>
    <s v="NEWDELHI"/>
    <s v="NCR"/>
    <n v="1250"/>
    <s v="Tata Indica"/>
    <n v="9070.8478192175789"/>
    <s v="Male"/>
    <s v="30 - 40"/>
    <x v="5"/>
  </r>
  <r>
    <x v="3"/>
    <n v="132577.572921885"/>
    <s v="CHENNAI"/>
    <s v="TAMILNADU"/>
    <n v="1250"/>
    <s v="Tata Indica"/>
    <n v="9070.1898157617397"/>
    <s v="Female"/>
    <s v="40 - 50"/>
    <x v="5"/>
  </r>
  <r>
    <x v="0"/>
    <n v="135328.601939513"/>
    <s v="NEWDELHI"/>
    <s v="NCR"/>
    <n v="1000"/>
    <s v="Maruti Wagon-R"/>
    <n v="9062.1678070659145"/>
    <s v="Female"/>
    <b v="1"/>
    <x v="5"/>
  </r>
  <r>
    <x v="0"/>
    <n v="146529.99255409199"/>
    <s v="CHENNAI"/>
    <s v="TAMILNADU"/>
    <n v="1000"/>
    <s v="Maruti Wagon-R"/>
    <n v="9060.6978705885795"/>
    <s v="Female"/>
    <b v="1"/>
    <x v="5"/>
  </r>
  <r>
    <x v="3"/>
    <n v="138315.3039"/>
    <s v="VARANASI"/>
    <s v="UTTAR PRADESH"/>
    <n v="1000"/>
    <s v="Maruti Wagon-R"/>
    <n v="9060.3276965031437"/>
    <s v="Male"/>
    <s v="25 - 30"/>
    <x v="5"/>
  </r>
  <r>
    <x v="3"/>
    <n v="139760.14089555002"/>
    <s v="LUDHIANA"/>
    <s v="PUNJAB"/>
    <n v="1100"/>
    <s v="Hyundai Santro"/>
    <n v="9060.2331566246685"/>
    <s v="Male"/>
    <s v="40 - 50"/>
    <x v="5"/>
  </r>
  <r>
    <x v="0"/>
    <n v="146535.94277932501"/>
    <s v="NEWDELHI"/>
    <s v="NCR"/>
    <n v="1100"/>
    <s v="Hyundai Santro"/>
    <n v="9047.9423535634451"/>
    <s v="Male"/>
    <b v="1"/>
    <x v="5"/>
  </r>
  <r>
    <x v="3"/>
    <n v="146725.97095295999"/>
    <s v="BANGALORE"/>
    <s v="Karnataka"/>
    <n v="1000"/>
    <s v="Maruti Wagon-R"/>
    <n v="9047.4049931804984"/>
    <s v="Male"/>
    <s v="40 - 50"/>
    <x v="5"/>
  </r>
  <r>
    <x v="2"/>
    <n v="147814.91236376102"/>
    <s v="NEWDELHI"/>
    <s v="NCR"/>
    <n v="1250"/>
    <s v="Tata Indica"/>
    <n v="9040.4695384406969"/>
    <s v="Female"/>
    <s v="18-25"/>
    <x v="5"/>
  </r>
  <r>
    <x v="2"/>
    <n v="162416.57294188903"/>
    <s v="CHENNAI"/>
    <s v="TAMILNADU"/>
    <n v="1100"/>
    <s v="Hyundai Santro"/>
    <n v="9040"/>
    <s v="Female"/>
    <s v="25 - 30"/>
    <x v="5"/>
  </r>
  <r>
    <x v="3"/>
    <n v="148981.66637175001"/>
    <s v="KOLKATTA"/>
    <s v="WEST BENGAL"/>
    <n v="1000"/>
    <s v="Maruti Wagon-R"/>
    <n v="9038.1097507576014"/>
    <s v="Female"/>
    <s v="30 - 40"/>
    <x v="5"/>
  </r>
  <r>
    <x v="3"/>
    <n v="142068.67559577001"/>
    <s v="MATHURA"/>
    <s v="UTTAR PRADESH"/>
    <n v="1100"/>
    <s v="Hyundai Santro"/>
    <n v="9036.8100446188146"/>
    <s v="Female"/>
    <s v="25 - 30"/>
    <x v="5"/>
  </r>
  <r>
    <x v="0"/>
    <n v="130603.96540970801"/>
    <s v="AHMEDABAD"/>
    <s v="Gujarat"/>
    <n v="1100"/>
    <s v="Hyundai Santro"/>
    <n v="9023.4845796411519"/>
    <s v="Male"/>
    <s v="40 - 50"/>
    <x v="5"/>
  </r>
  <r>
    <x v="0"/>
    <n v="131831.80726366799"/>
    <s v="NEWDELHI"/>
    <s v="NCR"/>
    <n v="1000"/>
    <s v="Maruti Wagon-R"/>
    <n v="9002.4563517286333"/>
    <s v="Male"/>
    <s v="18-25"/>
    <x v="5"/>
  </r>
  <r>
    <x v="3"/>
    <n v="133404.54150960001"/>
    <s v="BANGALORE"/>
    <s v="Karnataka"/>
    <n v="1100"/>
    <s v="Hyundai Santro"/>
    <n v="8996.6092519952326"/>
    <s v="Female"/>
    <s v="50 - 60"/>
    <x v="5"/>
  </r>
  <r>
    <x v="0"/>
    <n v="147259.48369011199"/>
    <s v="JALANDHAR"/>
    <s v="PUNJAB"/>
    <n v="1000"/>
    <s v="Maruti Wagon-R"/>
    <n v="8990.206217797986"/>
    <s v="Male"/>
    <s v="30 - 40"/>
    <x v="5"/>
  </r>
  <r>
    <x v="2"/>
    <n v="149017.32652589999"/>
    <s v="BANGALORE"/>
    <s v="Karnataka"/>
    <n v="1250"/>
    <s v="Tata Indica"/>
    <n v="8986.4959763466049"/>
    <s v="Male"/>
    <s v="18-25"/>
    <x v="5"/>
  </r>
  <r>
    <x v="0"/>
    <n v="164080.87094064601"/>
    <s v="KOLKATTA"/>
    <s v="WEST BENGAL"/>
    <n v="1400"/>
    <s v="Ford Figo"/>
    <n v="8961.9497214314815"/>
    <s v="Male"/>
    <s v="18-25"/>
    <x v="5"/>
  </r>
  <r>
    <x v="3"/>
    <n v="137471.19247367998"/>
    <s v="CHENNAI"/>
    <s v="TAMILNADU"/>
    <n v="1000"/>
    <s v="Maruti Wagon-R"/>
    <n v="8953.9685669354658"/>
    <s v="Male"/>
    <s v="30 - 40"/>
    <x v="5"/>
  </r>
  <r>
    <x v="0"/>
    <n v="135648.86995351998"/>
    <s v="CALICUT"/>
    <s v="KERALA"/>
    <n v="1100"/>
    <s v="Hyundai Santro"/>
    <n v="8953.0892514346924"/>
    <s v="Male"/>
    <s v="25 - 30"/>
    <x v="5"/>
  </r>
  <r>
    <x v="3"/>
    <n v="147807.460093275"/>
    <s v="NEWDELHI"/>
    <s v="NCR"/>
    <n v="1000"/>
    <s v="Maruti Wagon-R"/>
    <n v="8948.135235010659"/>
    <s v="Male"/>
    <s v="18-25"/>
    <x v="5"/>
  </r>
  <r>
    <x v="3"/>
    <n v="133416.90878607001"/>
    <s v="KOLKATTA"/>
    <s v="WEST BENGAL"/>
    <n v="1250"/>
    <s v="Tata Indica"/>
    <n v="8940.4617111551725"/>
    <s v="Female"/>
    <s v="25 - 30"/>
    <x v="5"/>
  </r>
  <r>
    <x v="3"/>
    <n v="136309.82615712"/>
    <s v="BANGALORE"/>
    <s v="Karnataka"/>
    <n v="1000"/>
    <s v="Maruti Wagon-R"/>
    <n v="8917.086787623728"/>
    <s v="Male"/>
    <s v="40 - 50"/>
    <x v="5"/>
  </r>
  <r>
    <x v="2"/>
    <n v="145588.266640752"/>
    <s v="NEWDELHI"/>
    <s v="NCR"/>
    <n v="1250"/>
    <s v="Tata Indica"/>
    <n v="8913.2267844343805"/>
    <s v="Male"/>
    <s v="40 - 50"/>
    <x v="5"/>
  </r>
  <r>
    <x v="3"/>
    <n v="125625.7919268"/>
    <s v="KOLKATTA"/>
    <s v="WEST BENGAL"/>
    <n v="1250"/>
    <s v="Tata Indica"/>
    <n v="8906"/>
    <s v="Male"/>
    <s v="40 - 50"/>
    <x v="5"/>
  </r>
  <r>
    <x v="3"/>
    <n v="122901.93850518001"/>
    <s v="LUDHIANA"/>
    <s v="PUNJAB"/>
    <n v="1250"/>
    <s v="Tata Indica"/>
    <n v="8903.5842454106823"/>
    <s v="Male"/>
    <s v="25 - 30"/>
    <x v="5"/>
  </r>
  <r>
    <x v="4"/>
    <n v="225544.48470922501"/>
    <s v="NEWDELHI"/>
    <s v="NCR"/>
    <n v="1100"/>
    <s v="Hyundai Santro"/>
    <n v="8900"/>
    <s v="Male"/>
    <s v="25 - 30"/>
    <x v="5"/>
  </r>
  <r>
    <x v="1"/>
    <n v="208480.13228940801"/>
    <s v="KOLKATTA"/>
    <s v="WEST BENGAL"/>
    <n v="1000"/>
    <s v="Maruti Wagon-R"/>
    <n v="8900"/>
    <s v="Male"/>
    <s v="25 - 30"/>
    <x v="5"/>
  </r>
  <r>
    <x v="3"/>
    <n v="146433.40165215"/>
    <s v="NEWDELHI"/>
    <s v="NCR"/>
    <n v="1100"/>
    <s v="Hyundai Santro"/>
    <n v="8891.7062496633298"/>
    <s v="Male"/>
    <s v="40 - 50"/>
    <x v="5"/>
  </r>
  <r>
    <x v="0"/>
    <n v="146244.601367472"/>
    <s v="CHENNAI"/>
    <s v="TAMILNADU"/>
    <n v="1100"/>
    <s v="Hyundai Santro"/>
    <n v="8870.7050684394944"/>
    <s v="Female"/>
    <s v="40 - 50"/>
    <x v="5"/>
  </r>
  <r>
    <x v="3"/>
    <n v="139084.350678855"/>
    <s v="BANGALORE"/>
    <s v="Karnataka"/>
    <n v="1100"/>
    <s v="Hyundai Santro"/>
    <n v="8851.9856973159531"/>
    <s v="Female"/>
    <s v="30 - 40"/>
    <x v="5"/>
  </r>
  <r>
    <x v="0"/>
    <n v="139183.90307179402"/>
    <s v="NOIDA"/>
    <s v="NCR"/>
    <n v="1000"/>
    <s v="Maruti Wagon-R"/>
    <n v="8841.5752866867551"/>
    <s v="Male"/>
    <s v="30 - 40"/>
    <x v="5"/>
  </r>
  <r>
    <x v="3"/>
    <n v="126646.16117076001"/>
    <s v="LUDHIANA"/>
    <s v="PUNJAB"/>
    <n v="1250"/>
    <s v="Tata Indica"/>
    <n v="8838.5243813722918"/>
    <s v="Female"/>
    <s v="40 - 50"/>
    <x v="5"/>
  </r>
  <r>
    <x v="2"/>
    <n v="149937.55654473201"/>
    <s v="MATHURA"/>
    <s v="UTTAR PRADESH"/>
    <n v="1250"/>
    <s v="Tata Indica"/>
    <n v="8837.8467466109141"/>
    <s v="Male"/>
    <s v="40 - 50"/>
    <x v="5"/>
  </r>
  <r>
    <x v="3"/>
    <n v="123673.78010052"/>
    <s v="NOIDA"/>
    <s v="NCR"/>
    <n v="1250"/>
    <s v="Tata Indica"/>
    <n v="8826.6480323805808"/>
    <s v="Male"/>
    <s v="30 - 40"/>
    <x v="5"/>
  </r>
  <r>
    <x v="0"/>
    <n v="143046.268670205"/>
    <s v="NEWDELHI"/>
    <s v="NCR"/>
    <n v="1000"/>
    <s v="Maruti Wagon-R"/>
    <n v="8789"/>
    <s v="Male"/>
    <s v="40 - 50"/>
    <x v="5"/>
  </r>
  <r>
    <x v="1"/>
    <n v="217994.680557632"/>
    <s v="AHMEDABAD"/>
    <s v="Gujarat"/>
    <n v="1000"/>
    <s v="Maruti Wagon-R"/>
    <n v="8765"/>
    <s v="Male"/>
    <s v="18-25"/>
    <x v="5"/>
  </r>
  <r>
    <x v="3"/>
    <n v="131976.21261042001"/>
    <s v="NEWDELHI"/>
    <s v="NCR"/>
    <n v="1250"/>
    <s v="Tata Indica"/>
    <n v="8749.3257152226797"/>
    <s v="Female"/>
    <s v="40 - 50"/>
    <x v="5"/>
  </r>
  <r>
    <x v="2"/>
    <n v="148533.59454752001"/>
    <s v="CHENNAI"/>
    <s v="TAMILNADU"/>
    <n v="1250"/>
    <s v="Tata Indica"/>
    <n v="8734.9431516096702"/>
    <s v="Female"/>
    <s v="40 - 50"/>
    <x v="5"/>
  </r>
  <r>
    <x v="1"/>
    <n v="202447.68189017603"/>
    <s v="MATHURA"/>
    <s v="UTTAR PRADESH"/>
    <n v="1000"/>
    <s v="Maruti Wagon-R"/>
    <n v="8723"/>
    <s v="Female"/>
    <s v="25 - 30"/>
    <x v="5"/>
  </r>
  <r>
    <x v="0"/>
    <n v="130509.500758056"/>
    <s v="VARANASI"/>
    <s v="UTTAR PRADESH"/>
    <n v="1250"/>
    <s v="Tata Indica"/>
    <n v="8711.9440060119305"/>
    <s v="Male"/>
    <s v="40 - 50"/>
    <x v="5"/>
  </r>
  <r>
    <x v="0"/>
    <n v="149779.11875071202"/>
    <s v="CHENNAI"/>
    <s v="TAMILNADU"/>
    <n v="1000"/>
    <s v="Maruti Wagon-R"/>
    <n v="8703.5868537474598"/>
    <s v="Male"/>
    <s v="40 - 50"/>
    <x v="5"/>
  </r>
  <r>
    <x v="0"/>
    <n v="144047.52681238699"/>
    <s v="NEWDELHI"/>
    <s v="NCR"/>
    <n v="1000"/>
    <s v="Maruti Wagon-R"/>
    <n v="8701.613359752715"/>
    <s v="Male"/>
    <s v="25 - 30"/>
    <x v="5"/>
  </r>
  <r>
    <x v="3"/>
    <n v="117819.44802503999"/>
    <s v="VARANASI"/>
    <s v="UTTAR PRADESH"/>
    <n v="1250"/>
    <s v="Tata Indica"/>
    <n v="8694.7539867788073"/>
    <s v="Female"/>
    <s v="30 - 40"/>
    <x v="5"/>
  </r>
  <r>
    <x v="3"/>
    <n v="140754.68548811998"/>
    <s v="BANGALORE"/>
    <s v="Karnataka"/>
    <n v="1000"/>
    <s v="Maruti Wagon-R"/>
    <n v="8692.5983789497586"/>
    <s v="Female"/>
    <s v="18-25"/>
    <x v="5"/>
  </r>
  <r>
    <x v="2"/>
    <n v="182958.405831968"/>
    <s v="NOIDA"/>
    <s v="NCR"/>
    <n v="1000"/>
    <s v="Maruti Wagon-R"/>
    <n v="8691.56586144426"/>
    <s v="Male"/>
    <s v="25 - 30"/>
    <x v="5"/>
  </r>
  <r>
    <x v="3"/>
    <n v="132440.60012453998"/>
    <s v="CHENNAI"/>
    <s v="TAMILNADU"/>
    <n v="1250"/>
    <s v="Tata Indica"/>
    <n v="8668.7782036047665"/>
    <s v="Male"/>
    <s v="18-25"/>
    <x v="5"/>
  </r>
  <r>
    <x v="3"/>
    <n v="125325.67374900001"/>
    <s v="CHENNAI"/>
    <s v="TAMILNADU"/>
    <n v="1250"/>
    <s v="Tata Indica"/>
    <n v="8668"/>
    <s v="Male"/>
    <s v="30 - 40"/>
    <x v="5"/>
  </r>
  <r>
    <x v="0"/>
    <n v="154707.07506800999"/>
    <s v="KOLKATTA"/>
    <s v="WEST BENGAL"/>
    <n v="1100"/>
    <s v="Hyundai Santro"/>
    <n v="8662"/>
    <s v="Male"/>
    <s v="25 - 30"/>
    <x v="5"/>
  </r>
  <r>
    <x v="0"/>
    <n v="148810.06527896199"/>
    <s v="KOLKATTA"/>
    <s v="WEST BENGAL"/>
    <n v="1000"/>
    <s v="Maruti Wagon-R"/>
    <n v="8656.1501929084607"/>
    <s v="Male"/>
    <s v="18-25"/>
    <x v="5"/>
  </r>
  <r>
    <x v="3"/>
    <n v="131700.061405935"/>
    <s v="BANGALORE"/>
    <s v="Karnataka"/>
    <n v="1100"/>
    <s v="Hyundai Santro"/>
    <n v="8651.2763373607995"/>
    <s v="Male"/>
    <s v="30 - 40"/>
    <x v="5"/>
  </r>
  <r>
    <x v="0"/>
    <n v="131350.21166630898"/>
    <s v="CHENNAI"/>
    <s v="TAMILNADU"/>
    <n v="1250"/>
    <s v="Tata Indica"/>
    <n v="8649.3998246976735"/>
    <s v="Male"/>
    <s v="50 - 60"/>
    <x v="5"/>
  </r>
  <r>
    <x v="3"/>
    <n v="132161.20781269501"/>
    <s v="NEWDELHI"/>
    <s v="NCR"/>
    <n v="1250"/>
    <s v="Tata Indica"/>
    <n v="8646.232701173747"/>
    <s v="Male"/>
    <s v="25 - 30"/>
    <x v="5"/>
  </r>
  <r>
    <x v="0"/>
    <n v="123690.04632901801"/>
    <s v="BHOPAL"/>
    <s v="MADHYA PRADESH"/>
    <n v="1250"/>
    <s v="Tata Indica"/>
    <n v="8643"/>
    <s v="Male"/>
    <s v="30 - 40"/>
    <x v="5"/>
  </r>
  <r>
    <x v="0"/>
    <n v="116984.23061472399"/>
    <s v="VARANASI"/>
    <s v="UTTAR PRADESH"/>
    <n v="1250"/>
    <s v="Tata Indica"/>
    <n v="8627"/>
    <s v="Male"/>
    <s v="18-25"/>
    <x v="5"/>
  </r>
  <r>
    <x v="3"/>
    <n v="130751.21007585002"/>
    <s v="BANGALORE"/>
    <s v="Karnataka"/>
    <n v="1250"/>
    <s v="Tata Indica"/>
    <n v="8581.8359739712832"/>
    <s v="Female"/>
    <s v="30 - 40"/>
    <x v="5"/>
  </r>
  <r>
    <x v="0"/>
    <n v="150042.120491835"/>
    <s v="CHENNAI"/>
    <s v="TAMILNADU"/>
    <n v="1100"/>
    <s v="Hyundai Santro"/>
    <n v="8578.9510962253044"/>
    <s v="Male"/>
    <s v="30 - 40"/>
    <x v="5"/>
  </r>
  <r>
    <x v="0"/>
    <n v="138852.30858508099"/>
    <s v="LUDHIANA"/>
    <s v="PUNJAB"/>
    <n v="1100"/>
    <s v="Hyundai Santro"/>
    <n v="8571.8848780445915"/>
    <s v="Male"/>
    <s v="25 - 30"/>
    <x v="5"/>
  </r>
  <r>
    <x v="1"/>
    <n v="237029.52003878402"/>
    <s v="NEWDELHI"/>
    <s v="NCR"/>
    <n v="1400"/>
    <s v="Ford Figo"/>
    <n v="8567"/>
    <s v="Female"/>
    <s v="50 - 60"/>
    <x v="5"/>
  </r>
  <r>
    <x v="3"/>
    <n v="140062.59132588"/>
    <s v="LUDHIANA"/>
    <s v="PUNJAB"/>
    <n v="1100"/>
    <s v="Hyundai Santro"/>
    <n v="8544.6354195987042"/>
    <s v="Male"/>
    <s v="40 - 50"/>
    <x v="5"/>
  </r>
  <r>
    <x v="0"/>
    <n v="142771.514158504"/>
    <s v="KOLKATTA"/>
    <s v="WEST BENGAL"/>
    <n v="1000"/>
    <s v="Maruti Wagon-R"/>
    <n v="8529.8879850199919"/>
    <s v="Male"/>
    <s v="25 - 30"/>
    <x v="5"/>
  </r>
  <r>
    <x v="3"/>
    <n v="134597.31626691"/>
    <s v="NEWDELHI"/>
    <s v="NCR"/>
    <n v="1250"/>
    <s v="Tata Indica"/>
    <n v="8529.23403576684"/>
    <s v="Male"/>
    <s v="30 - 40"/>
    <x v="5"/>
  </r>
  <r>
    <x v="0"/>
    <n v="149261.26313378601"/>
    <s v="JALANDHAR"/>
    <s v="PUNJAB"/>
    <n v="1000"/>
    <s v="Maruti Wagon-R"/>
    <n v="8511.2061080011881"/>
    <s v="Male"/>
    <s v="30 - 40"/>
    <x v="5"/>
  </r>
  <r>
    <x v="1"/>
    <n v="178403.03683680002"/>
    <s v="NEWDELHI"/>
    <s v="NCR"/>
    <n v="1250"/>
    <s v="Tata Indica"/>
    <n v="8495"/>
    <s v="Male"/>
    <s v="18-25"/>
    <x v="5"/>
  </r>
  <r>
    <x v="2"/>
    <n v="138102.69564527003"/>
    <s v="BANGALORE"/>
    <s v="Karnataka"/>
    <n v="1250"/>
    <s v="Tata Indica"/>
    <n v="8475.6964684575905"/>
    <s v="Female"/>
    <s v="40 - 50"/>
    <x v="5"/>
  </r>
  <r>
    <x v="2"/>
    <n v="146833.29534387001"/>
    <s v="MATHURA"/>
    <s v="UTTAR PRADESH"/>
    <n v="1250"/>
    <s v="Tata Indica"/>
    <n v="8468.1234950652361"/>
    <s v="Male"/>
    <s v="30 - 40"/>
    <x v="5"/>
  </r>
  <r>
    <x v="2"/>
    <n v="139840.66959957601"/>
    <s v="NOIDA"/>
    <s v="NCR"/>
    <n v="1250"/>
    <s v="Tata Indica"/>
    <n v="8465.203175148461"/>
    <s v="Male"/>
    <s v="18-25"/>
    <x v="5"/>
  </r>
  <r>
    <x v="0"/>
    <n v="144403.645159376"/>
    <s v="BANGALORE"/>
    <s v="Karnataka"/>
    <n v="1000"/>
    <s v="Maruti Wagon-R"/>
    <n v="8465.0817509629742"/>
    <s v="Female"/>
    <s v="25 - 30"/>
    <x v="5"/>
  </r>
  <r>
    <x v="3"/>
    <n v="148828.6889334"/>
    <s v="NOIDA"/>
    <s v="NCR"/>
    <n v="1100"/>
    <s v="Hyundai Santro"/>
    <n v="8454.7725677219278"/>
    <s v="Male"/>
    <s v="25 - 30"/>
    <x v="5"/>
  </r>
  <r>
    <x v="3"/>
    <n v="136976.28484176"/>
    <s v="NEWDELHI"/>
    <s v="NCR"/>
    <n v="1100"/>
    <s v="Hyundai Santro"/>
    <n v="8450.7610302290013"/>
    <s v="Male"/>
    <s v="18-25"/>
    <x v="5"/>
  </r>
  <r>
    <x v="0"/>
    <n v="131479.54627584"/>
    <s v="NOIDA"/>
    <s v="NCR"/>
    <n v="1100"/>
    <s v="Hyundai Santro"/>
    <n v="8429.3065723297877"/>
    <s v="Male"/>
    <s v="30 - 40"/>
    <x v="5"/>
  </r>
  <r>
    <x v="3"/>
    <n v="138132.59146361999"/>
    <s v="KOLKATTA"/>
    <s v="WEST BENGAL"/>
    <n v="1100"/>
    <s v="Hyundai Santro"/>
    <n v="8428.0237284256145"/>
    <s v="Male"/>
    <s v="30 - 40"/>
    <x v="5"/>
  </r>
  <r>
    <x v="1"/>
    <n v="230069.47966681601"/>
    <s v="LUDHIANA"/>
    <s v="PUNJAB"/>
    <n v="1400"/>
    <s v="Ford Figo"/>
    <n v="8410"/>
    <s v="Male"/>
    <b v="1"/>
    <x v="5"/>
  </r>
  <r>
    <x v="3"/>
    <n v="157129.29236700002"/>
    <s v="CHENNAI"/>
    <s v="TAMILNADU"/>
    <n v="1100"/>
    <s v="Hyundai Santro"/>
    <n v="8408"/>
    <s v="Male"/>
    <s v="30 - 40"/>
    <x v="5"/>
  </r>
  <r>
    <x v="0"/>
    <n v="125802.43920545101"/>
    <s v="CHENNAI"/>
    <s v="TAMILNADU"/>
    <n v="1250"/>
    <s v="Tata Indica"/>
    <n v="8407.7463682870002"/>
    <s v="Male"/>
    <s v="40 - 50"/>
    <x v="5"/>
  </r>
  <r>
    <x v="0"/>
    <n v="137837.574527344"/>
    <s v="CHENNAI"/>
    <s v="TAMILNADU"/>
    <n v="1100"/>
    <s v="Hyundai Santro"/>
    <n v="8407.418749156237"/>
    <s v="Male"/>
    <s v="18-25"/>
    <x v="5"/>
  </r>
  <r>
    <x v="0"/>
    <n v="129732.66806072999"/>
    <s v="NEWDELHI"/>
    <s v="NCR"/>
    <n v="1250"/>
    <s v="Tata Indica"/>
    <n v="8381.4736218426333"/>
    <s v="Male"/>
    <s v="25 - 30"/>
    <x v="5"/>
  </r>
  <r>
    <x v="0"/>
    <n v="130397.68540026199"/>
    <s v="BANGALORE"/>
    <s v="Karnataka"/>
    <n v="1250"/>
    <s v="Tata Indica"/>
    <n v="8378.6259178696819"/>
    <s v="Male"/>
    <s v="18-25"/>
    <x v="5"/>
  </r>
  <r>
    <x v="2"/>
    <n v="139903.33674249501"/>
    <s v="CHENNAI"/>
    <s v="TAMILNADU"/>
    <n v="1250"/>
    <s v="Tata Indica"/>
    <n v="8373.5764195031752"/>
    <s v="Male"/>
    <s v="30 - 40"/>
    <x v="5"/>
  </r>
  <r>
    <x v="0"/>
    <n v="142382.89547097601"/>
    <s v="NEWDELHI"/>
    <s v="NCR"/>
    <n v="1100"/>
    <s v="Hyundai Santro"/>
    <n v="8373.4244562850618"/>
    <s v="Male"/>
    <s v="40 - 50"/>
    <x v="5"/>
  </r>
  <r>
    <x v="0"/>
    <n v="179125.11021456399"/>
    <s v="LUDHIANA"/>
    <s v="PUNJAB"/>
    <n v="1400"/>
    <s v="Tata Indigo"/>
    <n v="8363.8665109802769"/>
    <s v="Male"/>
    <s v="40 - 50"/>
    <x v="5"/>
  </r>
  <r>
    <x v="0"/>
    <n v="113173.30906030099"/>
    <s v="JALANDHAR"/>
    <s v="PUNJAB"/>
    <n v="1250"/>
    <s v="Tata Indica"/>
    <n v="8352.6038414488285"/>
    <s v="Male"/>
    <s v="25 - 30"/>
    <x v="5"/>
  </r>
  <r>
    <x v="2"/>
    <n v="143691.21141349"/>
    <s v="MATHURA"/>
    <s v="UTTAR PRADESH"/>
    <n v="1250"/>
    <s v="Tata Indica"/>
    <n v="8339.1101850166888"/>
    <s v="Male"/>
    <s v="25 - 30"/>
    <x v="5"/>
  </r>
  <r>
    <x v="1"/>
    <n v="171949.62559219199"/>
    <s v="GURGAON"/>
    <s v="HARYANA"/>
    <n v="1250"/>
    <s v="Tata Indica"/>
    <n v="8331"/>
    <s v="Female"/>
    <s v="25 - 30"/>
    <x v="5"/>
  </r>
  <r>
    <x v="3"/>
    <n v="138281.62143721501"/>
    <s v="BANGALORE"/>
    <s v="Karnataka"/>
    <n v="1250"/>
    <s v="Tata Indica"/>
    <n v="8326.8361375074928"/>
    <s v="Male"/>
    <s v="30 - 40"/>
    <x v="5"/>
  </r>
  <r>
    <x v="2"/>
    <n v="143703.27915945"/>
    <s v="NEWDELHI"/>
    <s v="NCR"/>
    <n v="1250"/>
    <s v="Tata Indica"/>
    <n v="8321.8902509009386"/>
    <s v="Male"/>
    <s v="40 - 50"/>
    <x v="5"/>
  </r>
  <r>
    <x v="0"/>
    <n v="130060.93501785601"/>
    <s v="GURGAON"/>
    <s v="HARYANA"/>
    <n v="1100"/>
    <s v="Hyundai Santro"/>
    <n v="8311.5781300098279"/>
    <s v="Male"/>
    <s v="30 - 40"/>
    <x v="5"/>
  </r>
  <r>
    <x v="2"/>
    <n v="146518.73277600002"/>
    <s v="NEWDELHI"/>
    <s v="NCR"/>
    <n v="1250"/>
    <s v="Tata Indica"/>
    <n v="8306.0946699460819"/>
    <s v="Male"/>
    <s v="30 - 40"/>
    <x v="5"/>
  </r>
  <r>
    <x v="2"/>
    <n v="144112.68769203202"/>
    <s v="GURGAON"/>
    <s v="HARYANA"/>
    <n v="1250"/>
    <s v="Tata Indica"/>
    <n v="8301.5877699907651"/>
    <s v="Male"/>
    <s v="30 - 40"/>
    <x v="5"/>
  </r>
  <r>
    <x v="2"/>
    <n v="142362.64061640002"/>
    <s v="NEWDELHI"/>
    <s v="NCR"/>
    <n v="1250"/>
    <s v="Tata Indica"/>
    <n v="8273.3097664335419"/>
    <s v="Female"/>
    <s v="18-25"/>
    <x v="5"/>
  </r>
  <r>
    <x v="3"/>
    <n v="131644.97683249498"/>
    <s v="NOIDA"/>
    <s v="NCR"/>
    <n v="1250"/>
    <s v="Tata Indica"/>
    <n v="8272.7600263931126"/>
    <s v="Female"/>
    <s v="60 - 70"/>
    <x v="5"/>
  </r>
  <r>
    <x v="1"/>
    <n v="197420.34944307202"/>
    <s v="NOIDA"/>
    <s v="NCR"/>
    <n v="1100"/>
    <s v="Hyundai Santro"/>
    <n v="8263.7518856084389"/>
    <s v="Female"/>
    <s v="40 - 50"/>
    <x v="5"/>
  </r>
  <r>
    <x v="3"/>
    <n v="141836.79072375002"/>
    <s v="NOIDA"/>
    <s v="NCR"/>
    <n v="1000"/>
    <s v="Maruti Wagon-R"/>
    <n v="8258.7984749686802"/>
    <s v="Male"/>
    <s v="40 - 50"/>
    <x v="5"/>
  </r>
  <r>
    <x v="3"/>
    <n v="146137.17181338"/>
    <s v="NEWDELHI"/>
    <s v="NCR"/>
    <n v="1000"/>
    <s v="Maruti Wagon-R"/>
    <n v="8250.8937603548547"/>
    <s v="Female"/>
    <s v="18-25"/>
    <x v="5"/>
  </r>
  <r>
    <x v="3"/>
    <n v="147128.30900163"/>
    <s v="GURGAON"/>
    <s v="HARYANA"/>
    <n v="1100"/>
    <s v="Hyundai Santro"/>
    <n v="8247.805552975442"/>
    <s v="Male"/>
    <s v="30 - 40"/>
    <x v="5"/>
  </r>
  <r>
    <x v="2"/>
    <n v="188965.16315008202"/>
    <s v="VARANASI"/>
    <s v="UTTAR PRADESH"/>
    <n v="1400"/>
    <s v="Ford Figo"/>
    <n v="8221.121249905269"/>
    <s v="Male"/>
    <s v="40 - 50"/>
    <x v="5"/>
  </r>
  <r>
    <x v="2"/>
    <n v="139022.80135832602"/>
    <s v="KOLKATTA"/>
    <s v="WEST BENGAL"/>
    <n v="1250"/>
    <s v="Tata Indica"/>
    <n v="8181.1669300019394"/>
    <s v="Male"/>
    <s v="30 - 40"/>
    <x v="5"/>
  </r>
  <r>
    <x v="3"/>
    <n v="140716.29943314"/>
    <s v="CHENNAI"/>
    <s v="TAMILNADU"/>
    <n v="1100"/>
    <s v="Hyundai Santro"/>
    <n v="8173.8768414464876"/>
    <s v="Female"/>
    <s v="25 - 30"/>
    <x v="5"/>
  </r>
  <r>
    <x v="2"/>
    <n v="190278.43350797601"/>
    <s v="BANGALORE"/>
    <s v="Karnataka"/>
    <n v="1100"/>
    <s v="Hyundai Santro"/>
    <n v="8168.2505267773959"/>
    <s v="Male"/>
    <s v="25 - 30"/>
    <x v="5"/>
  </r>
  <r>
    <x v="3"/>
    <n v="129218.75194752"/>
    <s v="KOLKATTA"/>
    <s v="WEST BENGAL"/>
    <n v="1250"/>
    <s v="Tata Indica"/>
    <n v="8113.473790442923"/>
    <s v="Female"/>
    <s v="60 - 70"/>
    <x v="5"/>
  </r>
  <r>
    <x v="2"/>
    <n v="189041.16432201001"/>
    <s v="NOIDA"/>
    <s v="NCR"/>
    <n v="1000"/>
    <s v="Maruti Wagon-R"/>
    <n v="8109.1035695881692"/>
    <s v="Female"/>
    <s v="30 - 40"/>
    <x v="5"/>
  </r>
  <r>
    <x v="1"/>
    <n v="186205.38714208"/>
    <s v="KOLHAPUR"/>
    <s v="Maharashtra"/>
    <n v="1250"/>
    <s v="Tata Indica"/>
    <n v="8101.0890982932269"/>
    <s v="Male"/>
    <s v="30 - 40"/>
    <x v="5"/>
  </r>
  <r>
    <x v="2"/>
    <n v="145861.749375552"/>
    <s v="CHENNAI"/>
    <s v="TAMILNADU"/>
    <n v="1250"/>
    <s v="Tata Indica"/>
    <n v="8090.6031933344484"/>
    <s v="Female"/>
    <s v="30 - 40"/>
    <x v="5"/>
  </r>
  <r>
    <x v="1"/>
    <n v="177477.15627264002"/>
    <s v="GURGAON"/>
    <s v="HARYANA"/>
    <n v="1250"/>
    <s v="Tata Indica"/>
    <n v="8077.9104997643499"/>
    <s v="Male"/>
    <s v="18-25"/>
    <x v="5"/>
  </r>
  <r>
    <x v="3"/>
    <n v="135119.20835952001"/>
    <s v="NOIDA"/>
    <s v="NCR"/>
    <n v="1250"/>
    <s v="Tata Indica"/>
    <n v="8075.1639536419461"/>
    <s v="Male"/>
    <s v="30 - 40"/>
    <x v="5"/>
  </r>
  <r>
    <x v="3"/>
    <n v="143884.90490890501"/>
    <s v="CHENNAI"/>
    <s v="TAMILNADU"/>
    <n v="1100"/>
    <s v="Hyundai Santro"/>
    <n v="8072.8009075066711"/>
    <s v="Male"/>
    <s v="40 - 50"/>
    <x v="5"/>
  </r>
  <r>
    <x v="3"/>
    <n v="133239.22384977"/>
    <s v="NEWDELHI"/>
    <s v="NCR"/>
    <n v="1250"/>
    <s v="Tata Indica"/>
    <n v="8032.7339576857939"/>
    <s v="Female"/>
    <s v="30 - 40"/>
    <x v="5"/>
  </r>
  <r>
    <x v="3"/>
    <n v="190782.65483014498"/>
    <s v="BANGALORE"/>
    <s v="Karnataka"/>
    <n v="1200"/>
    <s v="Maruti Swift"/>
    <n v="8028.1528159970603"/>
    <s v="Female"/>
    <s v="40 - 50"/>
    <x v="5"/>
  </r>
  <r>
    <x v="2"/>
    <n v="143916.39881169202"/>
    <s v="CHENNAI"/>
    <s v="TAMILNADU"/>
    <n v="1250"/>
    <s v="Tata Indica"/>
    <n v="8026.1264237970781"/>
    <s v="Male"/>
    <s v="40 - 50"/>
    <x v="5"/>
  </r>
  <r>
    <x v="3"/>
    <n v="142403.94945387001"/>
    <s v="AHMEDABAD"/>
    <s v="Gujarat"/>
    <n v="1000"/>
    <s v="Maruti Wagon-R"/>
    <n v="8024.0729244903869"/>
    <s v="Male"/>
    <s v="25 - 30"/>
    <x v="5"/>
  </r>
  <r>
    <x v="0"/>
    <n v="148792.33877281498"/>
    <s v="LUDHIANA"/>
    <s v="PUNJAB"/>
    <n v="1100"/>
    <s v="Hyundai Santro"/>
    <n v="8021"/>
    <s v="Female"/>
    <b v="1"/>
    <x v="5"/>
  </r>
  <r>
    <x v="3"/>
    <n v="133851.04976025"/>
    <s v="VARANASI"/>
    <s v="UTTAR PRADESH"/>
    <n v="1100"/>
    <s v="Hyundai Santro"/>
    <n v="7991.7188162312214"/>
    <s v="Male"/>
    <s v="40 - 50"/>
    <x v="5"/>
  </r>
  <r>
    <x v="0"/>
    <n v="133456.962482943"/>
    <s v="NEWDELHI"/>
    <s v="NCR"/>
    <n v="1000"/>
    <s v="Maruti Wagon-R"/>
    <n v="7984.6230141564838"/>
    <s v="Female"/>
    <s v="25 - 30"/>
    <x v="5"/>
  </r>
  <r>
    <x v="0"/>
    <n v="135024.00851675999"/>
    <s v="BANGALORE"/>
    <s v="Karnataka"/>
    <n v="1000"/>
    <s v="Maruti Wagon-R"/>
    <n v="7984.1382152382339"/>
    <s v="Male"/>
    <s v="30 - 40"/>
    <x v="5"/>
  </r>
  <r>
    <x v="2"/>
    <n v="174972.15437585401"/>
    <s v="VARANASI"/>
    <s v="UTTAR PRADESH"/>
    <n v="1000"/>
    <s v="Maruti Wagon-R"/>
    <n v="7981.4171349895933"/>
    <s v="Female"/>
    <s v="40 - 50"/>
    <x v="5"/>
  </r>
  <r>
    <x v="3"/>
    <n v="125356.9751595"/>
    <s v="NEWDELHI"/>
    <s v="NCR"/>
    <n v="1250"/>
    <s v="Tata Indica"/>
    <n v="7967.3089063190828"/>
    <s v="Male"/>
    <s v="30 - 40"/>
    <x v="5"/>
  </r>
  <r>
    <x v="3"/>
    <n v="129211.15193608499"/>
    <s v="GURGAON"/>
    <s v="HARYANA"/>
    <n v="1250"/>
    <s v="Tata Indica"/>
    <n v="7962.2021077411837"/>
    <s v="Male"/>
    <s v="30 - 40"/>
    <x v="5"/>
  </r>
  <r>
    <x v="3"/>
    <n v="158919.40569667501"/>
    <s v="NEWDELHI"/>
    <s v="NCR"/>
    <n v="1100"/>
    <s v="Hyundai Santro"/>
    <n v="7961"/>
    <s v="Female"/>
    <s v="30 - 40"/>
    <x v="5"/>
  </r>
  <r>
    <x v="3"/>
    <n v="144586.96774155"/>
    <s v="KOLKATTA"/>
    <s v="WEST BENGAL"/>
    <n v="1000"/>
    <s v="Maruti Wagon-R"/>
    <n v="7958.1035387944858"/>
    <s v="Male"/>
    <s v="25 - 30"/>
    <x v="5"/>
  </r>
  <r>
    <x v="2"/>
    <n v="141692.74267881599"/>
    <s v="CHENNAI"/>
    <s v="TAMILNADU"/>
    <n v="1250"/>
    <s v="Tata Indica"/>
    <n v="7934.0832418078044"/>
    <s v="Male"/>
    <s v="30 - 40"/>
    <x v="5"/>
  </r>
  <r>
    <x v="0"/>
    <n v="129060.09290497401"/>
    <s v="INDORE"/>
    <s v="MADHYAPRADESH"/>
    <n v="1250"/>
    <s v="Tata Indica"/>
    <n v="7929.3594176404722"/>
    <s v="Male"/>
    <s v="18-25"/>
    <x v="5"/>
  </r>
  <r>
    <x v="3"/>
    <n v="129907.67556312001"/>
    <s v="KOLKATTA"/>
    <s v="WEST BENGAL"/>
    <n v="1250"/>
    <s v="Tata Indica"/>
    <n v="7918.2202363072056"/>
    <s v="Female"/>
    <s v="30 - 40"/>
    <x v="5"/>
  </r>
  <r>
    <x v="1"/>
    <n v="190451.09503417599"/>
    <s v="GURGAON"/>
    <s v="HARYANA"/>
    <n v="1250"/>
    <s v="Tata Indica"/>
    <n v="7911.3351785814993"/>
    <s v="Male"/>
    <s v="25 - 30"/>
    <x v="5"/>
  </r>
  <r>
    <x v="1"/>
    <n v="196391.63626604801"/>
    <s v="MATHURA"/>
    <s v="UTTAR PRADESH"/>
    <n v="1000"/>
    <s v="Maruti Wagon-R"/>
    <n v="7909.1370394098685"/>
    <s v="Male"/>
    <s v="25 - 30"/>
    <x v="5"/>
  </r>
  <r>
    <x v="2"/>
    <n v="171450.37762842601"/>
    <s v="KOLKATTA"/>
    <s v="WEST BENGAL"/>
    <n v="1000"/>
    <s v="Maruti Wagon-R"/>
    <n v="7907.6953702577903"/>
    <s v="Male"/>
    <s v="40 - 50"/>
    <x v="5"/>
  </r>
  <r>
    <x v="3"/>
    <n v="130838.46018300002"/>
    <s v="NEWDELHI"/>
    <s v="NCR"/>
    <n v="1250"/>
    <s v="Tata Indica"/>
    <n v="7902.01904617121"/>
    <s v="Male"/>
    <s v="18-25"/>
    <x v="5"/>
  </r>
  <r>
    <x v="4"/>
    <n v="228409.94163330001"/>
    <s v="BANGALORE"/>
    <s v="Karnataka"/>
    <n v="1250"/>
    <s v="Tata Indica"/>
    <n v="7890"/>
    <s v="Male"/>
    <s v="50 - 60"/>
    <x v="5"/>
  </r>
  <r>
    <x v="3"/>
    <n v="130638.51289782001"/>
    <s v="INDORE"/>
    <s v="MADHYAPRADESH"/>
    <n v="1250"/>
    <s v="Tata Indica"/>
    <n v="7879.1927583214601"/>
    <s v="Male"/>
    <s v="40 - 50"/>
    <x v="5"/>
  </r>
  <r>
    <x v="0"/>
    <n v="122204.15306619299"/>
    <s v="NEWDELHI"/>
    <s v="NCR"/>
    <n v="1250"/>
    <s v="Tata Indica"/>
    <n v="7862"/>
    <s v="Male"/>
    <s v="25 - 30"/>
    <x v="5"/>
  </r>
  <r>
    <x v="3"/>
    <n v="183028.44847095001"/>
    <s v="CALICUT"/>
    <s v="KERALA"/>
    <n v="1400"/>
    <s v="Ford Figo"/>
    <n v="7841.9829633602003"/>
    <s v="Male"/>
    <s v="50 - 60"/>
    <x v="5"/>
  </r>
  <r>
    <x v="3"/>
    <n v="135590.07570525"/>
    <s v="NOIDA"/>
    <s v="NCR"/>
    <n v="1100"/>
    <s v="Hyundai Santro"/>
    <n v="7836.3593304207152"/>
    <s v="Male"/>
    <s v="50 - 60"/>
    <x v="5"/>
  </r>
  <r>
    <x v="3"/>
    <n v="182979.26011242002"/>
    <s v="KOLKATTA"/>
    <s v="WEST BENGAL"/>
    <n v="1400"/>
    <s v="Ford Figo"/>
    <n v="7830.0940883741696"/>
    <s v="Female"/>
    <s v="25 - 30"/>
    <x v="5"/>
  </r>
  <r>
    <x v="3"/>
    <n v="131337.41537542499"/>
    <s v="NOIDA"/>
    <s v="NCR"/>
    <n v="1250"/>
    <s v="Tata Indica"/>
    <n v="7829.4597529100174"/>
    <s v="Male"/>
    <s v="60 - 70"/>
    <x v="5"/>
  </r>
  <r>
    <x v="0"/>
    <n v="135839.25943474198"/>
    <s v="BANGALORE"/>
    <s v="Karnataka"/>
    <n v="1000"/>
    <s v="Maruti Wagon-R"/>
    <n v="7818.2297224004169"/>
    <s v="Female"/>
    <s v="25 - 30"/>
    <x v="5"/>
  </r>
  <r>
    <x v="2"/>
    <n v="182487.34763949603"/>
    <s v="KOLHAPUR"/>
    <s v="Maharashtra"/>
    <n v="1000"/>
    <s v="Maruti Wagon-R"/>
    <n v="7817.3380590056186"/>
    <s v="Female"/>
    <b v="1"/>
    <x v="5"/>
  </r>
  <r>
    <x v="3"/>
    <n v="125933.21012115"/>
    <s v="CHENNAI"/>
    <s v="TAMILNADU"/>
    <n v="1250"/>
    <s v="Tata Indica"/>
    <n v="7816.0341628023971"/>
    <s v="Female"/>
    <s v="18-25"/>
    <x v="5"/>
  </r>
  <r>
    <x v="3"/>
    <n v="137737.33506971999"/>
    <s v="INDORE"/>
    <s v="MADHYAPRADESH"/>
    <n v="1100"/>
    <s v="Hyundai Santro"/>
    <n v="7800.6758783858404"/>
    <s v="Male"/>
    <s v="30 - 40"/>
    <x v="5"/>
  </r>
  <r>
    <x v="1"/>
    <n v="175364.14792019199"/>
    <s v="GURGAON"/>
    <s v="HARYANA"/>
    <n v="1250"/>
    <s v="Tata Indica"/>
    <n v="7791.6461944895382"/>
    <s v="Male"/>
    <s v="25 - 30"/>
    <x v="5"/>
  </r>
  <r>
    <x v="0"/>
    <n v="137685.230612696"/>
    <s v="BANGALORE"/>
    <s v="Karnataka"/>
    <n v="1000"/>
    <s v="Maruti Wagon-R"/>
    <n v="7779.3142551417177"/>
    <s v="Male"/>
    <s v="30 - 40"/>
    <x v="5"/>
  </r>
  <r>
    <x v="3"/>
    <n v="133120.78230879002"/>
    <s v="MATHURA"/>
    <s v="UTTAR PRADESH"/>
    <n v="1250"/>
    <s v="Tata Indica"/>
    <n v="7774.3778468599858"/>
    <s v="Male"/>
    <s v="25 - 30"/>
    <x v="5"/>
  </r>
  <r>
    <x v="3"/>
    <n v="139462.14950316001"/>
    <s v="NEWDELHI"/>
    <s v="NCR"/>
    <n v="1100"/>
    <s v="Hyundai Santro"/>
    <n v="7760.9335677333438"/>
    <s v="Male"/>
    <s v="60 - 70"/>
    <x v="5"/>
  </r>
  <r>
    <x v="3"/>
    <n v="128001.37964418001"/>
    <s v="NEWDELHI"/>
    <s v="NCR"/>
    <n v="1250"/>
    <s v="Tata Indica"/>
    <n v="7742.3480326873978"/>
    <s v="Female"/>
    <s v="50 - 60"/>
    <x v="5"/>
  </r>
  <r>
    <x v="0"/>
    <n v="181087.43442692101"/>
    <s v="GURGAON"/>
    <s v="HARYANA"/>
    <n v="1400"/>
    <s v="Tata Indigo"/>
    <n v="7740.2455874645439"/>
    <s v="Male"/>
    <b v="1"/>
    <x v="5"/>
  </r>
  <r>
    <x v="3"/>
    <n v="134157.56126255999"/>
    <s v="MATHURA"/>
    <s v="UTTAR PRADESH"/>
    <n v="1250"/>
    <s v="Tata Indica"/>
    <n v="7732.9944985640523"/>
    <s v="Male"/>
    <s v="40 - 50"/>
    <x v="5"/>
  </r>
  <r>
    <x v="0"/>
    <n v="130728.23252750401"/>
    <s v="NEWDELHI"/>
    <s v="NCR"/>
    <n v="1100"/>
    <s v="Hyundai Santro"/>
    <n v="7732.7841035361616"/>
    <s v="Male"/>
    <s v="40 - 50"/>
    <x v="5"/>
  </r>
  <r>
    <x v="3"/>
    <n v="135130.99891788"/>
    <s v="LUDHIANA"/>
    <s v="PUNJAB"/>
    <n v="1250"/>
    <s v="Tata Indica"/>
    <n v="7675.0180491744086"/>
    <s v="Female"/>
    <s v="40 - 50"/>
    <x v="5"/>
  </r>
  <r>
    <x v="3"/>
    <n v="125742.34056604501"/>
    <s v="NEWDELHI"/>
    <s v="NCR"/>
    <n v="1250"/>
    <s v="Tata Indica"/>
    <n v="7664.6046280504006"/>
    <s v="Male"/>
    <s v="25 - 30"/>
    <x v="5"/>
  </r>
  <r>
    <x v="3"/>
    <n v="146442.772239885"/>
    <s v="CHENNAI"/>
    <s v="TAMILNADU"/>
    <n v="1100"/>
    <s v="Hyundai Santro"/>
    <n v="7659"/>
    <s v="Male"/>
    <s v="30 - 40"/>
    <x v="5"/>
  </r>
  <r>
    <x v="4"/>
    <n v="227936.6942964"/>
    <s v="KOLKATTA"/>
    <s v="WEST BENGAL"/>
    <n v="1000"/>
    <s v="Maruti Wagon-R"/>
    <n v="7654"/>
    <s v="Male"/>
    <s v="60 - 70"/>
    <x v="5"/>
  </r>
  <r>
    <x v="3"/>
    <n v="143396.83757249999"/>
    <s v="CHENNAI"/>
    <s v="TAMILNADU"/>
    <n v="1000"/>
    <s v="Maruti Wagon-R"/>
    <n v="7648.4350910713611"/>
    <s v="Female"/>
    <s v="40 - 50"/>
    <x v="5"/>
  </r>
  <r>
    <x v="0"/>
    <n v="132340.5132822"/>
    <s v="LUDHIANA"/>
    <s v="PUNJAB"/>
    <n v="1250"/>
    <s v="Tata Indica"/>
    <n v="7640.3434903300886"/>
    <s v="Male"/>
    <s v="30 - 40"/>
    <x v="5"/>
  </r>
  <r>
    <x v="3"/>
    <n v="177531.93839610001"/>
    <s v="NEWDELHI"/>
    <s v="NCR"/>
    <n v="1400"/>
    <s v="Ford Figo"/>
    <n v="7639"/>
    <s v="Male"/>
    <s v="40 - 50"/>
    <x v="5"/>
  </r>
  <r>
    <x v="0"/>
    <n v="117171.74690711101"/>
    <s v="VARANASI"/>
    <s v="UTTAR PRADESH"/>
    <n v="1250"/>
    <s v="Tata Indica"/>
    <n v="7637.4956341208599"/>
    <s v="Female"/>
    <s v="30 - 40"/>
    <x v="5"/>
  </r>
  <r>
    <x v="3"/>
    <n v="123466.01327424"/>
    <s v="GURGAON"/>
    <s v="HARYANA"/>
    <n v="1250"/>
    <s v="Tata Indica"/>
    <n v="7635"/>
    <s v="Male"/>
    <s v="30 - 40"/>
    <x v="5"/>
  </r>
  <r>
    <x v="0"/>
    <n v="132384.03800298701"/>
    <s v="LUDHIANA"/>
    <s v="PUNJAB"/>
    <n v="1250"/>
    <s v="Tata Indica"/>
    <n v="7626.0298526850383"/>
    <s v="Male"/>
    <s v="40 - 50"/>
    <x v="5"/>
  </r>
  <r>
    <x v="3"/>
    <n v="131238.7850952"/>
    <s v="GURGAON"/>
    <s v="HARYANA"/>
    <n v="1250"/>
    <s v="Tata Indica"/>
    <n v="7616.5276555813607"/>
    <s v="Female"/>
    <s v="18-25"/>
    <x v="5"/>
  </r>
  <r>
    <x v="3"/>
    <n v="183412.62554849999"/>
    <s v="VARANASI"/>
    <s v="UTTAR PRADESH"/>
    <n v="1400"/>
    <s v="Ford Figo"/>
    <n v="7611.3213409565942"/>
    <s v="Female"/>
    <s v="30 - 40"/>
    <x v="5"/>
  </r>
  <r>
    <x v="3"/>
    <n v="137282.35889281501"/>
    <s v="NEWDELHI"/>
    <s v="NCR"/>
    <n v="1100"/>
    <s v="Hyundai Santro"/>
    <n v="7593.8048018022137"/>
    <s v="Male"/>
    <s v="40 - 50"/>
    <x v="5"/>
  </r>
  <r>
    <x v="2"/>
    <n v="162990.48571951102"/>
    <s v="GURGAON"/>
    <s v="HARYANA"/>
    <n v="1250"/>
    <s v="Tata Indica"/>
    <n v="7586"/>
    <s v="Male"/>
    <s v="25 - 30"/>
    <x v="5"/>
  </r>
  <r>
    <x v="0"/>
    <n v="129815.71085591501"/>
    <s v="NEWDELHI"/>
    <s v="NCR"/>
    <n v="1000"/>
    <s v="Maruti Wagon-R"/>
    <n v="7582.4430973986009"/>
    <s v="Female"/>
    <s v="40 - 50"/>
    <x v="5"/>
  </r>
  <r>
    <x v="2"/>
    <n v="182102.89242975001"/>
    <s v="VARANASI"/>
    <s v="UTTAR PRADESH"/>
    <n v="1100"/>
    <s v="Hyundai Santro"/>
    <n v="7580.2515732605516"/>
    <s v="Male"/>
    <s v="30 - 40"/>
    <x v="5"/>
  </r>
  <r>
    <x v="0"/>
    <n v="129037.58733733201"/>
    <s v="BANGALORE"/>
    <s v="Karnataka"/>
    <n v="1250"/>
    <s v="Tata Indica"/>
    <n v="7571.6320469196216"/>
    <s v="Male"/>
    <s v="30 - 40"/>
    <x v="5"/>
  </r>
  <r>
    <x v="3"/>
    <n v="142297.26312006"/>
    <s v="CHENNAI"/>
    <s v="TAMILNADU"/>
    <n v="1100"/>
    <s v="Hyundai Santro"/>
    <n v="7569.2749167184265"/>
    <s v="Male"/>
    <s v="25 - 30"/>
    <x v="5"/>
  </r>
  <r>
    <x v="3"/>
    <n v="134875.69747101"/>
    <s v="INDORE"/>
    <s v="MADHYAPRADESH"/>
    <n v="1250"/>
    <s v="Tata Indica"/>
    <n v="7566"/>
    <s v="Male"/>
    <s v="25 - 30"/>
    <x v="5"/>
  </r>
  <r>
    <x v="1"/>
    <n v="183779.058331904"/>
    <s v="KOLKATTA"/>
    <s v="WEST BENGAL"/>
    <n v="1250"/>
    <s v="Tata Indica"/>
    <n v="7556.8797178053755"/>
    <s v="Female"/>
    <s v="40 - 50"/>
    <x v="5"/>
  </r>
  <r>
    <x v="3"/>
    <n v="130913.82154224"/>
    <s v="BANGALORE"/>
    <s v="Karnataka"/>
    <n v="1250"/>
    <s v="Tata Indica"/>
    <n v="7539.3641447588125"/>
    <s v="Female"/>
    <s v="30 - 40"/>
    <x v="5"/>
  </r>
  <r>
    <x v="3"/>
    <n v="127659.24568215001"/>
    <s v="Guwahati"/>
    <s v="Assam"/>
    <n v="1250"/>
    <s v="Tata Indica"/>
    <n v="7539"/>
    <s v="Male"/>
    <s v="18-25"/>
    <x v="5"/>
  </r>
  <r>
    <x v="3"/>
    <n v="127640.52190214999"/>
    <s v="NOIDA"/>
    <s v="NCR"/>
    <n v="1250"/>
    <s v="Tata Indica"/>
    <n v="7522.301849619409"/>
    <s v="Male"/>
    <s v="30 - 40"/>
    <x v="5"/>
  </r>
  <r>
    <x v="1"/>
    <n v="188943.975696384"/>
    <s v="BANGALORE"/>
    <s v="Karnataka"/>
    <n v="1100"/>
    <s v="Hyundai Santro"/>
    <n v="7501.3449216110694"/>
    <s v="Male"/>
    <s v="30 - 40"/>
    <x v="5"/>
  </r>
  <r>
    <x v="2"/>
    <n v="171573.41090256901"/>
    <s v="CALICUT"/>
    <s v="KERALA"/>
    <n v="1000"/>
    <s v="Maruti Wagon-R"/>
    <n v="7489.6151458263266"/>
    <s v="Female"/>
    <s v="18-25"/>
    <x v="5"/>
  </r>
  <r>
    <x v="2"/>
    <n v="175876.323620988"/>
    <s v="KOLKATTA"/>
    <s v="WEST BENGAL"/>
    <n v="1000"/>
    <s v="Maruti Wagon-R"/>
    <n v="7481"/>
    <s v="Male"/>
    <s v="18-25"/>
    <x v="5"/>
  </r>
  <r>
    <x v="3"/>
    <n v="137138.36089437001"/>
    <s v="NOIDA"/>
    <s v="NCR"/>
    <n v="1100"/>
    <s v="Hyundai Santro"/>
    <n v="7463.8652477767173"/>
    <s v="Male"/>
    <s v="50 - 60"/>
    <x v="5"/>
  </r>
  <r>
    <x v="0"/>
    <n v="146171.42760024098"/>
    <s v="CALICUT"/>
    <s v="KERALA"/>
    <n v="1000"/>
    <s v="Maruti Wagon-R"/>
    <n v="7444"/>
    <s v="Male"/>
    <s v="40 - 50"/>
    <x v="5"/>
  </r>
  <r>
    <x v="3"/>
    <n v="129507.26937043499"/>
    <s v="NEWDELHI"/>
    <s v="NCR"/>
    <n v="1250"/>
    <s v="Tata Indica"/>
    <n v="7437.7448596751983"/>
    <s v="Male"/>
    <s v="18-25"/>
    <x v="5"/>
  </r>
  <r>
    <x v="2"/>
    <n v="184061.932556424"/>
    <s v="INDORE"/>
    <s v="MADHYAPRADESH"/>
    <n v="1100"/>
    <s v="Hyundai Santro"/>
    <n v="7432.1872996567563"/>
    <s v="Female"/>
    <s v="30 - 40"/>
    <x v="5"/>
  </r>
  <r>
    <x v="3"/>
    <n v="127409.12913919501"/>
    <s v="NEWDELHI"/>
    <s v="NCR"/>
    <n v="1250"/>
    <s v="Tata Indica"/>
    <n v="7430.9476072960797"/>
    <s v="Male"/>
    <s v="25 - 30"/>
    <x v="5"/>
  </r>
  <r>
    <x v="3"/>
    <n v="134177.41572795002"/>
    <s v="NEWDELHI"/>
    <s v="NCR"/>
    <n v="1100"/>
    <s v="Hyundai Santro"/>
    <n v="7430.0954651986613"/>
    <s v="Female"/>
    <s v="18-25"/>
    <x v="5"/>
  </r>
  <r>
    <x v="3"/>
    <n v="126623.71760656501"/>
    <s v="NOIDA"/>
    <s v="NCR"/>
    <n v="1250"/>
    <s v="Tata Indica"/>
    <n v="7414.2973140090926"/>
    <s v="Male"/>
    <s v="40 - 50"/>
    <x v="5"/>
  </r>
  <r>
    <x v="0"/>
    <n v="124026.98771256499"/>
    <s v="NOIDA"/>
    <s v="NCR"/>
    <n v="1250"/>
    <s v="Tata Indica"/>
    <n v="7402.7162156488266"/>
    <s v="Male"/>
    <s v="30 - 40"/>
    <x v="5"/>
  </r>
  <r>
    <x v="2"/>
    <n v="143470.57646131201"/>
    <s v="NEWDELHI"/>
    <s v="NCR"/>
    <n v="1250"/>
    <s v="Tata Indica"/>
    <n v="7399.0161727115974"/>
    <s v="Male"/>
    <s v="25 - 30"/>
    <x v="5"/>
  </r>
  <r>
    <x v="1"/>
    <n v="190497.51206662401"/>
    <s v="CHENNAI"/>
    <s v="TAMILNADU"/>
    <n v="1250"/>
    <s v="Tata Indica"/>
    <n v="7382.5052350267815"/>
    <s v="Male"/>
    <s v="30 - 40"/>
    <x v="5"/>
  </r>
  <r>
    <x v="3"/>
    <n v="131481.3928185"/>
    <s v="GURGAON"/>
    <s v="HARYANA"/>
    <n v="1250"/>
    <s v="Tata Indica"/>
    <n v="7379.835837920923"/>
    <s v="Female"/>
    <s v="18-25"/>
    <x v="5"/>
  </r>
  <r>
    <x v="1"/>
    <n v="180746.34369625599"/>
    <s v="NOIDA"/>
    <s v="NCR"/>
    <n v="1250"/>
    <s v="Tata Indica"/>
    <n v="7372.153330125082"/>
    <s v="Male"/>
    <s v="30 - 40"/>
    <x v="5"/>
  </r>
  <r>
    <x v="2"/>
    <n v="178385.19420529599"/>
    <s v="LUDHIANA"/>
    <s v="PUNJAB"/>
    <n v="1100"/>
    <s v="Hyundai Santro"/>
    <n v="7370.4085121925091"/>
    <s v="Male"/>
    <s v="25 - 30"/>
    <x v="5"/>
  </r>
  <r>
    <x v="3"/>
    <n v="167995.99919664001"/>
    <s v="NOIDA"/>
    <s v="NCR"/>
    <n v="1400"/>
    <s v="Ford Figo"/>
    <n v="7366.1907767971898"/>
    <s v="Female"/>
    <s v="30 - 40"/>
    <x v="5"/>
  </r>
  <r>
    <x v="3"/>
    <n v="117884.46703878001"/>
    <s v="NEWDELHI"/>
    <s v="NCR"/>
    <n v="1250"/>
    <s v="Tata Indica"/>
    <n v="7357"/>
    <s v="Male"/>
    <s v="60 - 70"/>
    <x v="5"/>
  </r>
  <r>
    <x v="0"/>
    <n v="133307.32937881001"/>
    <s v="INDORE"/>
    <s v="MADHYAPRADESH"/>
    <n v="1000"/>
    <s v="Maruti Wagon-R"/>
    <n v="7353.9555392619013"/>
    <s v="Male"/>
    <s v="30 - 40"/>
    <x v="5"/>
  </r>
  <r>
    <x v="3"/>
    <n v="171327.49798499999"/>
    <s v="CHENNAI"/>
    <s v="TAMILNADU"/>
    <n v="1200"/>
    <s v="Maruti Swift"/>
    <n v="7351.2770633699674"/>
    <s v="Female"/>
    <s v="25 - 30"/>
    <x v="5"/>
  </r>
  <r>
    <x v="2"/>
    <n v="184670.65527973001"/>
    <s v="KOLKATTA"/>
    <s v="WEST BENGAL"/>
    <n v="1100"/>
    <s v="Hyundai Santro"/>
    <n v="7342.2945743918826"/>
    <s v="Female"/>
    <s v="40 - 50"/>
    <x v="5"/>
  </r>
  <r>
    <x v="1"/>
    <n v="173667.931444224"/>
    <s v="CHENNAI"/>
    <s v="TAMILNADU"/>
    <n v="1250"/>
    <s v="Tata Indica"/>
    <n v="7332.3929182314587"/>
    <s v="Female"/>
    <s v="30 - 40"/>
    <x v="5"/>
  </r>
  <r>
    <x v="1"/>
    <n v="180548.57386310399"/>
    <s v="BANGALORE"/>
    <s v="Karnataka"/>
    <n v="1250"/>
    <s v="Tata Indica"/>
    <n v="7326.5855327206718"/>
    <s v="Male"/>
    <s v="25 - 30"/>
    <x v="5"/>
  </r>
  <r>
    <x v="2"/>
    <n v="178383.26096500002"/>
    <s v="KOLKATTA"/>
    <s v="WEST BENGAL"/>
    <n v="1000"/>
    <s v="Maruti Wagon-R"/>
    <n v="7321.0244253103447"/>
    <s v="Female"/>
    <s v="25 - 30"/>
    <x v="5"/>
  </r>
  <r>
    <x v="1"/>
    <n v="189090.442149376"/>
    <s v="KOLKATTA"/>
    <s v="WEST BENGAL"/>
    <n v="1250"/>
    <s v="Tata Indica"/>
    <n v="7320.1971781765105"/>
    <s v="Male"/>
    <s v="30 - 40"/>
    <x v="5"/>
  </r>
  <r>
    <x v="3"/>
    <n v="118881.68396832001"/>
    <s v="Guwahati"/>
    <s v="Assam"/>
    <n v="1250"/>
    <s v="Tata Indica"/>
    <n v="7318.695019820384"/>
    <s v="Female"/>
    <b v="1"/>
    <x v="5"/>
  </r>
  <r>
    <x v="3"/>
    <n v="135801.07102385999"/>
    <s v="LUDHIANA"/>
    <s v="PUNJAB"/>
    <n v="1250"/>
    <s v="Tata Indica"/>
    <n v="7307.0395081036877"/>
    <s v="Male"/>
    <s v="30 - 40"/>
    <x v="5"/>
  </r>
  <r>
    <x v="3"/>
    <n v="125218.24264593"/>
    <s v="KOLHAPUR"/>
    <s v="Maharashtra"/>
    <n v="1250"/>
    <s v="Tata Indica"/>
    <n v="7304.119996838559"/>
    <s v="Male"/>
    <s v="25 - 30"/>
    <x v="5"/>
  </r>
  <r>
    <x v="2"/>
    <n v="183631.04511012303"/>
    <s v="CHENNAI"/>
    <s v="TAMILNADU"/>
    <n v="1400"/>
    <s v="Ford Figo"/>
    <n v="7300.5028955061243"/>
    <s v="Male"/>
    <s v="40 - 50"/>
    <x v="5"/>
  </r>
  <r>
    <x v="1"/>
    <n v="191461.01299091202"/>
    <s v="NEWDELHI"/>
    <s v="NCR"/>
    <n v="1250"/>
    <s v="Tata Indica"/>
    <n v="7291.2815205414627"/>
    <s v="Female"/>
    <s v="30 - 40"/>
    <x v="5"/>
  </r>
  <r>
    <x v="1"/>
    <n v="169025.77988800002"/>
    <s v="AHMEDABAD"/>
    <s v="Gujarat"/>
    <n v="1250"/>
    <s v="Tata Indica"/>
    <n v="7282.9530835644673"/>
    <s v="Female"/>
    <s v="30 - 40"/>
    <x v="5"/>
  </r>
  <r>
    <x v="3"/>
    <n v="126733.23299637002"/>
    <s v="LUDHIANA"/>
    <s v="PUNJAB"/>
    <n v="1250"/>
    <s v="Tata Indica"/>
    <n v="7276.4287602445047"/>
    <s v="Male"/>
    <s v="40 - 50"/>
    <x v="5"/>
  </r>
  <r>
    <x v="1"/>
    <n v="183408.58747200001"/>
    <s v="VARANASI"/>
    <s v="UTTAR PRADESH"/>
    <n v="1250"/>
    <s v="Tata Indica"/>
    <n v="7271.372646035632"/>
    <s v="Male"/>
    <s v="50 - 60"/>
    <x v="5"/>
  </r>
  <r>
    <x v="3"/>
    <n v="176509.43824752001"/>
    <s v="BANGALORE"/>
    <s v="Karnataka"/>
    <n v="1200"/>
    <s v="Maruti Swift"/>
    <n v="7269.0058650846877"/>
    <s v="Female"/>
    <s v="30 - 40"/>
    <x v="5"/>
  </r>
  <r>
    <x v="2"/>
    <n v="195782.41167893101"/>
    <s v="NEWDELHI"/>
    <s v="NCR"/>
    <n v="1100"/>
    <s v="Hyundai Santro"/>
    <n v="7260.6487311608453"/>
    <s v="Male"/>
    <s v="40 - 50"/>
    <x v="5"/>
  </r>
  <r>
    <x v="2"/>
    <n v="184523.83587117001"/>
    <s v="CHENNAI"/>
    <s v="TAMILNADU"/>
    <n v="1400"/>
    <s v="Ford Figo"/>
    <n v="7251.1607016801345"/>
    <s v="Male"/>
    <s v="25 - 30"/>
    <x v="5"/>
  </r>
  <r>
    <x v="3"/>
    <n v="141494.30270181"/>
    <s v="NOIDA"/>
    <s v="NCR"/>
    <n v="1100"/>
    <s v="Hyundai Santro"/>
    <n v="7244.0890356685677"/>
    <s v="Male"/>
    <s v="30 - 40"/>
    <x v="5"/>
  </r>
  <r>
    <x v="0"/>
    <n v="123801.55677617701"/>
    <s v="NEWDELHI"/>
    <s v="NCR"/>
    <n v="1250"/>
    <s v="Tata Indica"/>
    <n v="7232.8710423836983"/>
    <s v="Female"/>
    <s v="25 - 30"/>
    <x v="5"/>
  </r>
  <r>
    <x v="2"/>
    <n v="185182.645502211"/>
    <s v="CHENNAI"/>
    <s v="TAMILNADU"/>
    <n v="1000"/>
    <s v="Maruti Wagon-R"/>
    <n v="7219.0180808474734"/>
    <s v="Male"/>
    <s v="40 - 50"/>
    <x v="5"/>
  </r>
  <r>
    <x v="0"/>
    <n v="138216.11834393998"/>
    <s v="BANGALORE"/>
    <s v="Karnataka"/>
    <n v="1100"/>
    <s v="Hyundai Santro"/>
    <n v="7209.2930611490656"/>
    <s v="Female"/>
    <s v="18-25"/>
    <x v="5"/>
  </r>
  <r>
    <x v="2"/>
    <n v="173294.883995557"/>
    <s v="NEWDELHI"/>
    <s v="NCR"/>
    <n v="1000"/>
    <s v="Maruti Wagon-R"/>
    <n v="7187.3933023905147"/>
    <s v="Male"/>
    <s v="25 - 30"/>
    <x v="5"/>
  </r>
  <r>
    <x v="0"/>
    <n v="172892.64656577999"/>
    <s v="Guwahati"/>
    <s v="Assam"/>
    <n v="1400"/>
    <s v="Ford Figo"/>
    <n v="7185.804612693948"/>
    <s v="Male"/>
    <s v="40 - 50"/>
    <x v="5"/>
  </r>
  <r>
    <x v="0"/>
    <n v="132307.006873284"/>
    <s v="NOIDA"/>
    <s v="NCR"/>
    <n v="1100"/>
    <s v="Hyundai Santro"/>
    <n v="7181.9521043866653"/>
    <s v="Male"/>
    <s v="40 - 50"/>
    <x v="5"/>
  </r>
  <r>
    <x v="3"/>
    <n v="122953.098441915"/>
    <s v="CALICUT"/>
    <s v="KERALA"/>
    <n v="1250"/>
    <s v="Tata Indica"/>
    <n v="7180.0872300739265"/>
    <s v="Male"/>
    <b v="1"/>
    <x v="5"/>
  </r>
  <r>
    <x v="2"/>
    <n v="184297.10011072201"/>
    <s v="CHENNAI"/>
    <s v="TAMILNADU"/>
    <n v="1100"/>
    <s v="Hyundai Santro"/>
    <n v="7177.4230172413072"/>
    <s v="Male"/>
    <s v="40 - 50"/>
    <x v="5"/>
  </r>
  <r>
    <x v="1"/>
    <n v="173341.09048857601"/>
    <s v="NOIDA"/>
    <s v="NCR"/>
    <n v="1250"/>
    <s v="Tata Indica"/>
    <n v="7174.6052765384838"/>
    <s v="Female"/>
    <s v="18-25"/>
    <x v="5"/>
  </r>
  <r>
    <x v="1"/>
    <n v="175041.84232601602"/>
    <s v="KOLKATTA"/>
    <s v="WEST BENGAL"/>
    <n v="1250"/>
    <s v="Tata Indica"/>
    <n v="7174.1842639315873"/>
    <s v="Male"/>
    <s v="30 - 40"/>
    <x v="5"/>
  </r>
  <r>
    <x v="3"/>
    <n v="141729.12373878001"/>
    <s v="KOLKATTA"/>
    <s v="WEST BENGAL"/>
    <n v="1000"/>
    <s v="Maruti Wagon-R"/>
    <n v="7154.162366256819"/>
    <s v="Male"/>
    <s v="18-25"/>
    <x v="5"/>
  </r>
  <r>
    <x v="1"/>
    <n v="182344.09709779199"/>
    <s v="NEWDELHI"/>
    <s v="NCR"/>
    <n v="1250"/>
    <s v="Tata Indica"/>
    <n v="7148.524187618068"/>
    <s v="Male"/>
    <s v="25 - 30"/>
    <x v="5"/>
  </r>
  <r>
    <x v="1"/>
    <n v="187302.05230528"/>
    <s v="MATHURA"/>
    <s v="UTTAR PRADESH"/>
    <n v="1250"/>
    <s v="Tata Indica"/>
    <n v="7134.0839959411715"/>
    <s v="Female"/>
    <s v="25 - 30"/>
    <x v="5"/>
  </r>
  <r>
    <x v="1"/>
    <n v="171641.02801574403"/>
    <s v="LUDHIANA"/>
    <s v="PUNJAB"/>
    <n v="1250"/>
    <s v="Tata Indica"/>
    <n v="7127.3035034353807"/>
    <s v="Male"/>
    <s v="25 - 30"/>
    <x v="5"/>
  </r>
  <r>
    <x v="3"/>
    <n v="132471.30964716"/>
    <s v="NEWDELHI"/>
    <s v="NCR"/>
    <n v="1250"/>
    <s v="Tata Indica"/>
    <n v="7125.2901154082047"/>
    <s v="Male"/>
    <s v="25 - 30"/>
    <x v="5"/>
  </r>
  <r>
    <x v="2"/>
    <n v="176176.84308403201"/>
    <s v="BANGALORE"/>
    <s v="Karnataka"/>
    <n v="1100"/>
    <s v="Hyundai Santro"/>
    <n v="7113.4159006275422"/>
    <s v="Male"/>
    <s v="25 - 30"/>
    <x v="5"/>
  </r>
  <r>
    <x v="0"/>
    <n v="176056.47544982401"/>
    <s v="GURGAON"/>
    <s v="HARYANA"/>
    <n v="1400"/>
    <s v="Tata Indigo"/>
    <n v="7054.3240807205057"/>
    <s v="Male"/>
    <s v="60 - 70"/>
    <x v="5"/>
  </r>
  <r>
    <x v="2"/>
    <n v="140080.39055103602"/>
    <s v="GURGAON"/>
    <s v="HARYANA"/>
    <n v="1250"/>
    <s v="Tata Indica"/>
    <n v="7027.0396130369518"/>
    <s v="Female"/>
    <s v="50 - 60"/>
    <x v="5"/>
  </r>
  <r>
    <x v="3"/>
    <n v="124268.2752132"/>
    <s v="NEWDELHI"/>
    <s v="NCR"/>
    <n v="1250"/>
    <s v="Tata Indica"/>
    <n v="7024.0333847856491"/>
    <s v="Male"/>
    <s v="30 - 40"/>
    <x v="5"/>
  </r>
  <r>
    <x v="2"/>
    <n v="187781.39426153802"/>
    <s v="NEWDELHI"/>
    <s v="NCR"/>
    <n v="1000"/>
    <s v="Maruti Wagon-R"/>
    <n v="7012.1934461821866"/>
    <s v="Male"/>
    <s v="40 - 50"/>
    <x v="5"/>
  </r>
  <r>
    <x v="3"/>
    <n v="130562.49793225499"/>
    <s v="GURGAON"/>
    <s v="HARYANA"/>
    <n v="1250"/>
    <s v="Tata Indica"/>
    <n v="7009.0260583702147"/>
    <s v="Female"/>
    <s v="18-25"/>
    <x v="5"/>
  </r>
  <r>
    <x v="3"/>
    <n v="129091.73590908002"/>
    <s v="KOLKATTA"/>
    <s v="WEST BENGAL"/>
    <n v="1250"/>
    <s v="Tata Indica"/>
    <n v="7006.2257196302598"/>
    <s v="Female"/>
    <s v="40 - 50"/>
    <x v="5"/>
  </r>
  <r>
    <x v="0"/>
    <n v="127068.76100467501"/>
    <s v="INDORE"/>
    <s v="MADHYAPRADESH"/>
    <n v="1250"/>
    <s v="Tata Indica"/>
    <n v="7002.7100341240384"/>
    <s v="Male"/>
    <s v="25 - 30"/>
    <x v="5"/>
  </r>
  <r>
    <x v="1"/>
    <n v="186761.81072640003"/>
    <s v="BANGALORE"/>
    <s v="Karnataka"/>
    <n v="1250"/>
    <s v="Tata Indica"/>
    <n v="6995.6681130395191"/>
    <s v="Male"/>
    <s v="18-25"/>
    <x v="5"/>
  </r>
  <r>
    <x v="3"/>
    <n v="133911.46221480001"/>
    <s v="CHENNAI"/>
    <s v="TAMILNADU"/>
    <n v="1250"/>
    <s v="Tata Indica"/>
    <n v="6991.2492676079319"/>
    <s v="Female"/>
    <s v="30 - 40"/>
    <x v="5"/>
  </r>
  <r>
    <x v="3"/>
    <n v="185760.13914702"/>
    <s v="KOLKATTA"/>
    <s v="WEST BENGAL"/>
    <n v="1400"/>
    <s v="Tata Indigo"/>
    <n v="6982.0779797644727"/>
    <s v="Male"/>
    <s v="30 - 40"/>
    <x v="5"/>
  </r>
  <r>
    <x v="3"/>
    <n v="128815.90251372001"/>
    <s v="KOLHAPUR"/>
    <s v="Maharashtra"/>
    <n v="1250"/>
    <s v="Tata Indica"/>
    <n v="6960.0154997985874"/>
    <s v="Male"/>
    <s v="30 - 40"/>
    <x v="5"/>
  </r>
  <r>
    <x v="1"/>
    <n v="183922.40305152"/>
    <s v="GURGAON"/>
    <s v="HARYANA"/>
    <n v="1250"/>
    <s v="Tata Indica"/>
    <n v="6956.0074865865663"/>
    <s v="Female"/>
    <s v="18-25"/>
    <x v="5"/>
  </r>
  <r>
    <x v="2"/>
    <n v="167325.42063672002"/>
    <s v="BHOPAL"/>
    <s v="MADHYA PRADESH"/>
    <n v="1100"/>
    <s v="Hyundai Santro"/>
    <n v="6950.5972775896807"/>
    <s v="Male"/>
    <s v="25 - 30"/>
    <x v="5"/>
  </r>
  <r>
    <x v="3"/>
    <n v="173488.24097154001"/>
    <s v="BANGALORE"/>
    <s v="Karnataka"/>
    <n v="1400"/>
    <s v="Ford Figo"/>
    <n v="6934.4563517286342"/>
    <s v="Male"/>
    <s v="50 - 60"/>
    <x v="5"/>
  </r>
  <r>
    <x v="0"/>
    <n v="134694.013457961"/>
    <s v="NOIDA"/>
    <s v="NCR"/>
    <n v="1100"/>
    <s v="Hyundai Santro"/>
    <n v="6931.722282853093"/>
    <s v="Female"/>
    <s v="25 - 30"/>
    <x v="5"/>
  </r>
  <r>
    <x v="3"/>
    <n v="139440.01223294999"/>
    <s v="CALICUT"/>
    <s v="KERALA"/>
    <n v="1000"/>
    <s v="Maruti Wagon-R"/>
    <n v="6917.3542039821623"/>
    <s v="Male"/>
    <s v="40 - 50"/>
    <x v="5"/>
  </r>
  <r>
    <x v="3"/>
    <n v="135929.50051630501"/>
    <s v="CHENNAI"/>
    <s v="TAMILNADU"/>
    <n v="1100"/>
    <s v="Hyundai Santro"/>
    <n v="6912.5232676623455"/>
    <s v="Male"/>
    <s v="40 - 50"/>
    <x v="5"/>
  </r>
  <r>
    <x v="0"/>
    <n v="130394.92191556399"/>
    <s v="MATHURA"/>
    <s v="UTTAR PRADESH"/>
    <n v="1250"/>
    <s v="Tata Indica"/>
    <n v="6904.2122033856594"/>
    <s v="Male"/>
    <s v="30 - 40"/>
    <x v="5"/>
  </r>
  <r>
    <x v="2"/>
    <n v="189216.17221607099"/>
    <s v="CHENNAI"/>
    <s v="TAMILNADU"/>
    <n v="1100"/>
    <s v="Hyundai Santro"/>
    <n v="6901.2763373607986"/>
    <s v="Male"/>
    <s v="30 - 40"/>
    <x v="5"/>
  </r>
  <r>
    <x v="2"/>
    <n v="192184.68173332"/>
    <s v="VARANASI"/>
    <s v="UTTAR PRADESH"/>
    <n v="1400"/>
    <s v="Ford Figo"/>
    <n v="6900.4809595731385"/>
    <s v="Male"/>
    <s v="40 - 50"/>
    <x v="5"/>
  </r>
  <r>
    <x v="3"/>
    <n v="194442.90279533999"/>
    <s v="Guwahati"/>
    <s v="Assam"/>
    <n v="1200"/>
    <s v="Maruti Swift"/>
    <n v="6891.1485626295407"/>
    <s v="Male"/>
    <s v="50 - 60"/>
    <x v="5"/>
  </r>
  <r>
    <x v="3"/>
    <n v="183339.92960550002"/>
    <s v="NEWDELHI"/>
    <s v="NCR"/>
    <n v="1400"/>
    <s v="Tata Indigo"/>
    <n v="6886.2367102391845"/>
    <s v="Female"/>
    <s v="60 - 70"/>
    <x v="5"/>
  </r>
  <r>
    <x v="3"/>
    <n v="127577.46139775999"/>
    <s v="NEWDELHI"/>
    <s v="NCR"/>
    <n v="1250"/>
    <s v="Tata Indica"/>
    <n v="6880.7917366554084"/>
    <s v="Male"/>
    <s v="30 - 40"/>
    <x v="5"/>
  </r>
  <r>
    <x v="3"/>
    <n v="140827.84736796"/>
    <s v="NEWDELHI"/>
    <s v="NCR"/>
    <n v="1100"/>
    <s v="Hyundai Santro"/>
    <n v="6878.8409381429201"/>
    <s v="Male"/>
    <s v="18-25"/>
    <x v="5"/>
  </r>
  <r>
    <x v="2"/>
    <n v="170588.32678957502"/>
    <s v="VARANASI"/>
    <s v="UTTAR PRADESH"/>
    <n v="1100"/>
    <s v="Hyundai Santro"/>
    <n v="6874.9763798336071"/>
    <s v="Male"/>
    <s v="30 - 40"/>
    <x v="5"/>
  </r>
  <r>
    <x v="1"/>
    <n v="174664.23655296001"/>
    <s v="KOLKATTA"/>
    <s v="WEST BENGAL"/>
    <n v="1250"/>
    <s v="Tata Indica"/>
    <n v="6874.3728334629868"/>
    <s v="Female"/>
    <s v="25 - 30"/>
    <x v="5"/>
  </r>
  <r>
    <x v="3"/>
    <n v="138010.4225208"/>
    <s v="KOLKATTA"/>
    <s v="WEST BENGAL"/>
    <n v="1250"/>
    <s v="Tata Indica"/>
    <n v="6871.2823475161531"/>
    <s v="Female"/>
    <s v="60 - 70"/>
    <x v="5"/>
  </r>
  <r>
    <x v="1"/>
    <n v="175221.33826700799"/>
    <s v="KOLKATTA"/>
    <s v="WEST BENGAL"/>
    <n v="1250"/>
    <s v="Tata Indica"/>
    <n v="6868.642534282646"/>
    <s v="Female"/>
    <s v="25 - 30"/>
    <x v="5"/>
  </r>
  <r>
    <x v="2"/>
    <n v="179261.92512942001"/>
    <s v="KOLKATTA"/>
    <s v="WEST BENGAL"/>
    <n v="1100"/>
    <s v="Hyundai Santro"/>
    <n v="6859.4795002948913"/>
    <s v="Male"/>
    <s v="30 - 40"/>
    <x v="5"/>
  </r>
  <r>
    <x v="0"/>
    <n v="130037.97654832799"/>
    <s v="INDORE"/>
    <s v="MADHYAPRADESH"/>
    <n v="1250"/>
    <s v="Tata Indica"/>
    <n v="6843.1445627092053"/>
    <s v="Female"/>
    <s v="40 - 50"/>
    <x v="5"/>
  </r>
  <r>
    <x v="2"/>
    <n v="173325.421810998"/>
    <s v="GURGAON"/>
    <s v="HARYANA"/>
    <n v="1000"/>
    <s v="Maruti Wagon-R"/>
    <n v="6842.6543688408983"/>
    <s v="Male"/>
    <s v="50 - 60"/>
    <x v="5"/>
  </r>
  <r>
    <x v="1"/>
    <n v="186370.50496256002"/>
    <s v="CHENNAI"/>
    <s v="TAMILNADU"/>
    <n v="1250"/>
    <s v="Tata Indica"/>
    <n v="6842.1591086787566"/>
    <s v="Male"/>
    <s v="30 - 40"/>
    <x v="5"/>
  </r>
  <r>
    <x v="3"/>
    <n v="133330.24149372001"/>
    <s v="INDORE"/>
    <s v="MADHYAPRADESH"/>
    <n v="1250"/>
    <s v="Tata Indica"/>
    <n v="6838.8453632449864"/>
    <s v="Male"/>
    <s v="50 - 60"/>
    <x v="5"/>
  </r>
  <r>
    <x v="3"/>
    <n v="137784.73549036501"/>
    <s v="KOLHAPUR"/>
    <s v="Maharashtra"/>
    <n v="1000"/>
    <s v="Maruti Wagon-R"/>
    <n v="6832.5107182117881"/>
    <s v="Male"/>
    <s v="50 - 60"/>
    <x v="5"/>
  </r>
  <r>
    <x v="0"/>
    <n v="132781.72577059199"/>
    <s v="NEWDELHI"/>
    <s v="NCR"/>
    <n v="1250"/>
    <s v="Tata Indica"/>
    <n v="6824.2028178350738"/>
    <s v="Male"/>
    <s v="40 - 50"/>
    <x v="5"/>
  </r>
  <r>
    <x v="2"/>
    <n v="180201.995573172"/>
    <s v="JALANDHAR"/>
    <s v="PUNJAB"/>
    <n v="1000"/>
    <s v="Maruti Wagon-R"/>
    <n v="6811.2507795084384"/>
    <s v="Female"/>
    <s v="50 - 60"/>
    <x v="5"/>
  </r>
  <r>
    <x v="3"/>
    <n v="128292.05681739001"/>
    <s v="GURGAON"/>
    <s v="HARYANA"/>
    <n v="1250"/>
    <s v="Tata Indica"/>
    <n v="6803.5580688983819"/>
    <s v="Female"/>
    <b v="1"/>
    <x v="5"/>
  </r>
  <r>
    <x v="3"/>
    <n v="175440.38928309001"/>
    <s v="BANGALORE"/>
    <s v="Karnataka"/>
    <n v="1400"/>
    <s v="Tata Indigo"/>
    <n v="6799.3575611077467"/>
    <s v="Female"/>
    <s v="60 - 70"/>
    <x v="5"/>
  </r>
  <r>
    <x v="3"/>
    <n v="136298.18459700001"/>
    <s v="BANGALORE"/>
    <s v="Karnataka"/>
    <n v="1100"/>
    <s v="Hyundai Santro"/>
    <n v="6797.5891233309121"/>
    <s v="Male"/>
    <s v="18-25"/>
    <x v="5"/>
  </r>
  <r>
    <x v="1"/>
    <n v="188994.377457152"/>
    <s v="CHENNAI"/>
    <s v="TAMILNADU"/>
    <n v="1250"/>
    <s v="Tata Indica"/>
    <n v="6761.6059591430876"/>
    <s v="Male"/>
    <s v="25 - 30"/>
    <x v="5"/>
  </r>
  <r>
    <x v="1"/>
    <n v="169351.56081107201"/>
    <s v="NEWDELHI"/>
    <s v="NCR"/>
    <n v="1250"/>
    <s v="Tata Indica"/>
    <n v="6739.2188161639742"/>
    <s v="Male"/>
    <s v="30 - 40"/>
    <x v="5"/>
  </r>
  <r>
    <x v="0"/>
    <n v="172061.77416120001"/>
    <s v="NEWDELHI"/>
    <s v="NCR"/>
    <n v="1400"/>
    <s v="Tata Indigo"/>
    <n v="6738.6396485149235"/>
    <s v="Female"/>
    <s v="40 - 50"/>
    <x v="5"/>
  </r>
  <r>
    <x v="3"/>
    <n v="129949.43010426"/>
    <s v="Guwahati"/>
    <s v="Assam"/>
    <n v="1250"/>
    <s v="Tata Indica"/>
    <n v="6735.3791074404544"/>
    <s v="Male"/>
    <s v="25 - 30"/>
    <x v="5"/>
  </r>
  <r>
    <x v="0"/>
    <n v="137261.84995263"/>
    <s v="NEWDELHI"/>
    <s v="NCR"/>
    <n v="1000"/>
    <s v="Maruti Wagon-R"/>
    <n v="6734.0993776694422"/>
    <s v="Female"/>
    <b v="1"/>
    <x v="5"/>
  </r>
  <r>
    <x v="2"/>
    <n v="173654.164588652"/>
    <s v="NEWDELHI"/>
    <s v="NCR"/>
    <n v="1100"/>
    <s v="Hyundai Santro"/>
    <n v="6732.0150837512892"/>
    <s v="Male"/>
    <s v="18-25"/>
    <x v="5"/>
  </r>
  <r>
    <x v="0"/>
    <n v="132464.61074246399"/>
    <s v="CALICUT"/>
    <s v="KERALA"/>
    <n v="1250"/>
    <s v="Tata Indica"/>
    <n v="6724.8202091360408"/>
    <s v="Female"/>
    <s v="25 - 30"/>
    <x v="5"/>
  </r>
  <r>
    <x v="2"/>
    <n v="167514.703842652"/>
    <s v="BANGALORE"/>
    <s v="Karnataka"/>
    <n v="1100"/>
    <s v="Hyundai Santro"/>
    <n v="6708.9357172551572"/>
    <s v="Female"/>
    <s v="60 - 70"/>
    <x v="5"/>
  </r>
  <r>
    <x v="3"/>
    <n v="136889.50333608"/>
    <s v="GURGAON"/>
    <s v="HARYANA"/>
    <n v="1100"/>
    <s v="Hyundai Santro"/>
    <n v="6706.5481310262039"/>
    <s v="Male"/>
    <s v="25 - 30"/>
    <x v="5"/>
  </r>
  <r>
    <x v="3"/>
    <n v="176836.00104378001"/>
    <s v="BANGALORE"/>
    <s v="Karnataka"/>
    <n v="1200"/>
    <s v="Maruti Swift"/>
    <n v="6697.0057841664966"/>
    <s v="Male"/>
    <s v="50 - 60"/>
    <x v="5"/>
  </r>
  <r>
    <x v="0"/>
    <n v="137013.685633955"/>
    <s v="BANGALORE"/>
    <s v="Karnataka"/>
    <n v="1100"/>
    <s v="Hyundai Santro"/>
    <n v="6694.5941696863274"/>
    <s v="Female"/>
    <s v="30 - 40"/>
    <x v="5"/>
  </r>
  <r>
    <x v="3"/>
    <n v="131523.67349640001"/>
    <s v="NEWDELHI"/>
    <s v="NCR"/>
    <n v="1100"/>
    <s v="Hyundai Santro"/>
    <n v="6693.6753147206482"/>
    <s v="Female"/>
    <s v="30 - 40"/>
    <x v="5"/>
  </r>
  <r>
    <x v="2"/>
    <n v="166957.95374604"/>
    <s v="BANGALORE"/>
    <s v="Karnataka"/>
    <n v="1000"/>
    <s v="Maruti Wagon-R"/>
    <n v="6689.184831237033"/>
    <s v="Male"/>
    <s v="50 - 60"/>
    <x v="5"/>
  </r>
  <r>
    <x v="2"/>
    <n v="173801.07652185601"/>
    <s v="BANGALORE"/>
    <s v="Karnataka"/>
    <n v="1100"/>
    <s v="Hyundai Santro"/>
    <n v="6683.5498978326541"/>
    <s v="Male"/>
    <s v="25 - 30"/>
    <x v="5"/>
  </r>
  <r>
    <x v="2"/>
    <n v="188147.30183678001"/>
    <s v="AHMEDABAD"/>
    <s v="Gujarat"/>
    <n v="1100"/>
    <s v="Hyundai Santro"/>
    <n v="6682.6855597931808"/>
    <s v="Female"/>
    <s v="30 - 40"/>
    <x v="5"/>
  </r>
  <r>
    <x v="3"/>
    <n v="122522.18611716"/>
    <s v="AHMEDABAD"/>
    <s v="Gujarat"/>
    <n v="1250"/>
    <s v="Tata Indica"/>
    <n v="6666.9676080960071"/>
    <s v="Male"/>
    <s v="25 - 30"/>
    <x v="5"/>
  </r>
  <r>
    <x v="2"/>
    <n v="183439.43737152001"/>
    <s v="BANGALORE"/>
    <s v="Karnataka"/>
    <n v="1000"/>
    <s v="Maruti Wagon-R"/>
    <n v="6652.2031787387559"/>
    <s v="Male"/>
    <s v="30 - 40"/>
    <x v="5"/>
  </r>
  <r>
    <x v="2"/>
    <n v="186957.39337756802"/>
    <s v="BANGALORE"/>
    <s v="Karnataka"/>
    <n v="1000"/>
    <s v="Maruti Wagon-R"/>
    <n v="6645.9276112100924"/>
    <s v="Male"/>
    <s v="30 - 40"/>
    <x v="5"/>
  </r>
  <r>
    <x v="0"/>
    <n v="177078.54772815999"/>
    <s v="KOLKATTA"/>
    <s v="WEST BENGAL"/>
    <n v="1400"/>
    <s v="Tata Indigo"/>
    <n v="6637.3541821009258"/>
    <s v="Female"/>
    <s v="18-25"/>
    <x v="5"/>
  </r>
  <r>
    <x v="3"/>
    <n v="168379.26562800002"/>
    <s v="NEWDELHI"/>
    <s v="NCR"/>
    <n v="1100"/>
    <s v="Hyundai Santro"/>
    <n v="6623.7669141761235"/>
    <s v="Male"/>
    <s v="40 - 50"/>
    <x v="5"/>
  </r>
  <r>
    <x v="0"/>
    <n v="194065.14716549098"/>
    <s v="NEWDELHI"/>
    <s v="NCR"/>
    <n v="1400"/>
    <s v="Tata Indigo"/>
    <n v="6610.0457635376479"/>
    <s v="Male"/>
    <s v="25 - 30"/>
    <x v="5"/>
  </r>
  <r>
    <x v="3"/>
    <n v="178999.73865971999"/>
    <s v="NOIDA"/>
    <s v="NCR"/>
    <n v="1400"/>
    <s v="Ford Figo"/>
    <n v="6609.5456492779085"/>
    <s v="Male"/>
    <s v="25 - 30"/>
    <x v="5"/>
  </r>
  <r>
    <x v="3"/>
    <n v="186502.95230400001"/>
    <s v="NEWDELHI"/>
    <s v="NCR"/>
    <n v="1400"/>
    <s v="Tata Indigo"/>
    <n v="6606.6354195987042"/>
    <s v="Male"/>
    <s v="60 - 70"/>
    <x v="5"/>
  </r>
  <r>
    <x v="2"/>
    <n v="167592.153624678"/>
    <s v="NOIDA"/>
    <s v="NCR"/>
    <n v="1100"/>
    <s v="Hyundai Santro"/>
    <n v="6604.8096137050916"/>
    <s v="Male"/>
    <s v="40 - 50"/>
    <x v="5"/>
  </r>
  <r>
    <x v="3"/>
    <n v="136070.37145188"/>
    <s v="INDORE"/>
    <s v="MADHYAPRADESH"/>
    <n v="1000"/>
    <s v="Maruti Wagon-R"/>
    <n v="6602"/>
    <s v="Male"/>
    <s v="30 - 40"/>
    <x v="5"/>
  </r>
  <r>
    <x v="3"/>
    <n v="125874.21608279999"/>
    <s v="JALANDHAR"/>
    <s v="PUNJAB"/>
    <n v="1250"/>
    <s v="Tata Indica"/>
    <n v="6601.5655362495554"/>
    <s v="Female"/>
    <s v="18-25"/>
    <x v="5"/>
  </r>
  <r>
    <x v="0"/>
    <n v="135449.58244110399"/>
    <s v="Guwahati"/>
    <s v="Assam"/>
    <n v="1100"/>
    <s v="Hyundai Santro"/>
    <n v="6595.334319800726"/>
    <s v="Male"/>
    <s v="50 - 60"/>
    <x v="5"/>
  </r>
  <r>
    <x v="3"/>
    <n v="141359.39188695"/>
    <s v="NEWDELHI"/>
    <s v="NCR"/>
    <n v="1100"/>
    <s v="Hyundai Santro"/>
    <n v="6592"/>
    <s v="Male"/>
    <s v="30 - 40"/>
    <x v="5"/>
  </r>
  <r>
    <x v="3"/>
    <n v="176363.69154120001"/>
    <s v="GURGAON"/>
    <s v="HARYANA"/>
    <n v="1400"/>
    <s v="Tata Indigo"/>
    <n v="6583.9044476103809"/>
    <s v="Male"/>
    <s v="25 - 30"/>
    <x v="5"/>
  </r>
  <r>
    <x v="3"/>
    <n v="132000.58653543002"/>
    <s v="NOIDA"/>
    <s v="NCR"/>
    <n v="1250"/>
    <s v="Tata Indica"/>
    <n v="6577.8171999320939"/>
    <s v="Male"/>
    <s v="25 - 30"/>
    <x v="5"/>
  </r>
  <r>
    <x v="0"/>
    <n v="174776.48634243201"/>
    <s v="KOLKATTA"/>
    <s v="WEST BENGAL"/>
    <n v="1400"/>
    <s v="Ford Figo"/>
    <n v="6574.5842211392819"/>
    <s v="Male"/>
    <s v="30 - 40"/>
    <x v="5"/>
  </r>
  <r>
    <x v="0"/>
    <n v="134073.453420034"/>
    <s v="LUDHIANA"/>
    <s v="PUNJAB"/>
    <n v="1000"/>
    <s v="Maruti Wagon-R"/>
    <n v="6569.1602575525922"/>
    <s v="Female"/>
    <s v="30 - 40"/>
    <x v="5"/>
  </r>
  <r>
    <x v="2"/>
    <n v="179146.944104308"/>
    <s v="GURGAON"/>
    <s v="HARYANA"/>
    <n v="1000"/>
    <s v="Maruti Wagon-R"/>
    <n v="6563.0071719819607"/>
    <s v="Male"/>
    <s v="40 - 50"/>
    <x v="5"/>
  </r>
  <r>
    <x v="3"/>
    <n v="170714.19081645002"/>
    <s v="NEWDELHI"/>
    <s v="NCR"/>
    <n v="1100"/>
    <s v="Hyundai Santro"/>
    <n v="6561.403918599739"/>
    <s v="Female"/>
    <s v="30 - 40"/>
    <x v="5"/>
  </r>
  <r>
    <x v="1"/>
    <n v="192934.35731481601"/>
    <s v="KOLHAPUR"/>
    <s v="Maharashtra"/>
    <n v="1100"/>
    <s v="Hyundai Santro"/>
    <n v="6560.9224016361786"/>
    <s v="Female"/>
    <s v="60 - 70"/>
    <x v="5"/>
  </r>
  <r>
    <x v="3"/>
    <n v="187302.47369508"/>
    <s v="KOLKATTA"/>
    <s v="WEST BENGAL"/>
    <n v="1400"/>
    <s v="Tata Indigo"/>
    <n v="6555.043530316846"/>
    <s v="Female"/>
    <s v="30 - 40"/>
    <x v="5"/>
  </r>
  <r>
    <x v="3"/>
    <n v="124381.09887228"/>
    <s v="LUDHIANA"/>
    <s v="PUNJAB"/>
    <n v="1250"/>
    <s v="Tata Indica"/>
    <n v="6551.3120986735394"/>
    <s v="Male"/>
    <s v="18-25"/>
    <x v="5"/>
  </r>
  <r>
    <x v="2"/>
    <n v="190053.135145476"/>
    <s v="NOIDA"/>
    <s v="NCR"/>
    <n v="1100"/>
    <s v="Hyundai Santro"/>
    <n v="6540.5410234574647"/>
    <s v="Female"/>
    <s v="25 - 30"/>
    <x v="5"/>
  </r>
  <r>
    <x v="1"/>
    <n v="175361.27886950399"/>
    <s v="NOIDA"/>
    <s v="NCR"/>
    <n v="1250"/>
    <s v="Tata Indica"/>
    <n v="6540.2793650884823"/>
    <s v="Female"/>
    <s v="18-25"/>
    <x v="5"/>
  </r>
  <r>
    <x v="3"/>
    <n v="182572.188664635"/>
    <s v="GURGAON"/>
    <s v="HARYANA"/>
    <n v="1400"/>
    <s v="Tata Indigo"/>
    <n v="6524.6099044002622"/>
    <s v="Female"/>
    <s v="25 - 30"/>
    <x v="5"/>
  </r>
  <r>
    <x v="4"/>
    <n v="229311.73030709999"/>
    <s v="Guwahati"/>
    <s v="Assam"/>
    <n v="1250"/>
    <s v="Tata Indica"/>
    <n v="6518.0050070241041"/>
    <s v="Male"/>
    <s v="25 - 30"/>
    <x v="5"/>
  </r>
  <r>
    <x v="1"/>
    <n v="224004.98896128"/>
    <s v="NEWDELHI"/>
    <s v="NCR"/>
    <n v="1100"/>
    <s v="Hyundai Santro"/>
    <n v="6515.9108801030634"/>
    <s v="Male"/>
    <s v="30 - 40"/>
    <x v="5"/>
  </r>
  <r>
    <x v="2"/>
    <n v="246225.73697638803"/>
    <s v="LUDHIANA"/>
    <s v="PUNJAB"/>
    <n v="1400"/>
    <s v="Tata Indigo"/>
    <n v="6515.3915374190519"/>
    <s v="Male"/>
    <s v="30 - 40"/>
    <x v="5"/>
  </r>
  <r>
    <x v="2"/>
    <n v="246127.451194917"/>
    <s v="NEWDELHI"/>
    <s v="NCR"/>
    <n v="1400"/>
    <s v="Tata Indigo"/>
    <n v="6514.9476072960797"/>
    <s v="Female"/>
    <b v="1"/>
    <x v="5"/>
  </r>
  <r>
    <x v="5"/>
    <n v="236689.66807563999"/>
    <s v="MATHURA"/>
    <s v="UTTAR PRADESH"/>
    <n v="1250"/>
    <s v="Tata Indica"/>
    <n v="6513.715050270037"/>
    <s v="Male"/>
    <s v="30 - 40"/>
    <x v="5"/>
  </r>
  <r>
    <x v="2"/>
    <n v="241484.50257417202"/>
    <s v="BANGALORE"/>
    <s v="Karnataka"/>
    <n v="1400"/>
    <s v="Tata Indigo"/>
    <n v="6512.1995153386233"/>
    <s v="Male"/>
    <s v="30 - 40"/>
    <x v="5"/>
  </r>
  <r>
    <x v="4"/>
    <n v="247463.84233110002"/>
    <s v="BHOPAL"/>
    <s v="MADHYA PRADESH"/>
    <n v="1000"/>
    <s v="Maruti Wagon-R"/>
    <n v="6511.9696844812279"/>
    <s v="Male"/>
    <s v="50 - 60"/>
    <x v="5"/>
  </r>
  <r>
    <x v="2"/>
    <n v="238808.99509224002"/>
    <s v="NEWDELHI"/>
    <s v="NCR"/>
    <n v="1400"/>
    <s v="Tata Indigo"/>
    <n v="6510.8526208455669"/>
    <s v="Male"/>
    <s v="40 - 50"/>
    <x v="5"/>
  </r>
  <r>
    <x v="3"/>
    <n v="219453.48887391001"/>
    <s v="Guwahati"/>
    <s v="Assam"/>
    <n v="1200"/>
    <s v="Maruti Swift"/>
    <n v="6509.6681523738134"/>
    <s v="Male"/>
    <s v="40 - 50"/>
    <x v="5"/>
  </r>
  <r>
    <x v="4"/>
    <n v="251168.89656922501"/>
    <s v="NEWDELHI"/>
    <s v="NCR"/>
    <n v="1100"/>
    <s v="Hyundai Santro"/>
    <n v="6508.8714109106959"/>
    <s v="Male"/>
    <s v="40 - 50"/>
    <x v="5"/>
  </r>
  <r>
    <x v="4"/>
    <n v="242445.44318085001"/>
    <s v="KOLKATTA"/>
    <s v="WEST BENGAL"/>
    <n v="1000"/>
    <s v="Maruti Wagon-R"/>
    <n v="6508.8106205729164"/>
    <s v="Male"/>
    <s v="18-25"/>
    <x v="5"/>
  </r>
  <r>
    <x v="2"/>
    <n v="174822.06953007501"/>
    <s v="BANGALORE"/>
    <s v="Karnataka"/>
    <n v="1000"/>
    <s v="Maruti Wagon-R"/>
    <n v="6508.2050918407931"/>
    <s v="Male"/>
    <s v="30 - 40"/>
    <x v="5"/>
  </r>
  <r>
    <x v="4"/>
    <n v="227736.55721520001"/>
    <s v="GURGAON"/>
    <s v="HARYANA"/>
    <n v="1000"/>
    <s v="Maruti Wagon-R"/>
    <n v="6506.0594962113164"/>
    <s v="Male"/>
    <s v="18-25"/>
    <x v="5"/>
  </r>
  <r>
    <x v="5"/>
    <n v="248247.86268140998"/>
    <s v="CHENNAI"/>
    <s v="TAMILNADU"/>
    <n v="1250"/>
    <s v="Tata Indica"/>
    <n v="6505.7671928474138"/>
    <s v="Male"/>
    <s v="40 - 50"/>
    <x v="5"/>
  </r>
  <r>
    <x v="2"/>
    <n v="251785.21495981203"/>
    <s v="CALICUT"/>
    <s v="KERALA"/>
    <n v="1200"/>
    <s v="Maruti Swift"/>
    <n v="6501.8173773997105"/>
    <s v="Male"/>
    <s v="50 - 60"/>
    <x v="5"/>
  </r>
  <r>
    <x v="1"/>
    <n v="246822.38103039999"/>
    <s v="LUDHIANA"/>
    <s v="PUNJAB"/>
    <n v="1200"/>
    <s v="Maruti Swift"/>
    <n v="6500.201922633245"/>
    <s v="Female"/>
    <s v="25 - 30"/>
    <x v="5"/>
  </r>
  <r>
    <x v="2"/>
    <n v="224665.30774869001"/>
    <s v="CHENNAI"/>
    <s v="TAMILNADU"/>
    <n v="1400"/>
    <s v="Tata Indigo"/>
    <n v="6499.9742220419348"/>
    <s v="Male"/>
    <s v="30 - 40"/>
    <x v="5"/>
  </r>
  <r>
    <x v="1"/>
    <n v="178435.80636921601"/>
    <s v="GURGAON"/>
    <s v="HARYANA"/>
    <n v="1250"/>
    <s v="Tata Indica"/>
    <n v="6499.4187491562361"/>
    <s v="Female"/>
    <s v="30 - 40"/>
    <x v="5"/>
  </r>
  <r>
    <x v="5"/>
    <n v="244380.91081209001"/>
    <s v="AHMEDABAD"/>
    <s v="Gujarat"/>
    <n v="1250"/>
    <s v="Tata Indica"/>
    <n v="6496.2105955747929"/>
    <s v="Male"/>
    <s v="18-25"/>
    <x v="5"/>
  </r>
  <r>
    <x v="4"/>
    <n v="217094.92535744997"/>
    <s v="BANGALORE"/>
    <s v="Karnataka"/>
    <n v="1250"/>
    <s v="Tata Indica"/>
    <n v="6495.322989968945"/>
    <s v="Female"/>
    <s v="30 - 40"/>
    <x v="5"/>
  </r>
  <r>
    <x v="3"/>
    <n v="183807.86873670001"/>
    <s v="CHENNAI"/>
    <s v="TAMILNADU"/>
    <n v="1400"/>
    <s v="Ford Figo"/>
    <n v="6495.1732250209197"/>
    <s v="Male"/>
    <s v="40 - 50"/>
    <x v="5"/>
  </r>
  <r>
    <x v="1"/>
    <n v="241642.43341920001"/>
    <s v="NEWDELHI"/>
    <s v="NCR"/>
    <n v="1400"/>
    <s v="Ford Figo"/>
    <n v="6493.4710486004287"/>
    <s v="Male"/>
    <s v="25 - 30"/>
    <x v="5"/>
  </r>
  <r>
    <x v="5"/>
    <n v="226963.61367305601"/>
    <s v="NEWDELHI"/>
    <s v="NCR"/>
    <n v="1250"/>
    <s v="Tata Indica"/>
    <n v="6490.1745559296742"/>
    <s v="Male"/>
    <s v="18-25"/>
    <x v="5"/>
  </r>
  <r>
    <x v="3"/>
    <n v="224403.88719509999"/>
    <s v="GURGAON"/>
    <s v="HARYANA"/>
    <n v="1200"/>
    <s v="Maruti Swift"/>
    <n v="6489.0548918609502"/>
    <s v="Male"/>
    <s v="30 - 40"/>
    <x v="5"/>
  </r>
  <r>
    <x v="1"/>
    <n v="181822.734401792"/>
    <s v="GURGAON"/>
    <s v="HARYANA"/>
    <n v="1250"/>
    <s v="Tata Indica"/>
    <n v="6488.0765628778627"/>
    <s v="Male"/>
    <s v="30 - 40"/>
    <x v="5"/>
  </r>
  <r>
    <x v="1"/>
    <n v="223469.723734272"/>
    <s v="NEWDELHI"/>
    <s v="NCR"/>
    <n v="1100"/>
    <s v="Hyundai Santro"/>
    <n v="6487.9926901918161"/>
    <s v="Male"/>
    <s v="25 - 30"/>
    <x v="5"/>
  </r>
  <r>
    <x v="2"/>
    <n v="228189.45211932602"/>
    <s v="MATHURA"/>
    <s v="UTTAR PRADESH"/>
    <n v="1400"/>
    <s v="Tata Indigo"/>
    <n v="6487.8391466607754"/>
    <s v="Male"/>
    <s v="40 - 50"/>
    <x v="5"/>
  </r>
  <r>
    <x v="5"/>
    <n v="245791.963370888"/>
    <s v="NOIDA"/>
    <s v="NCR"/>
    <n v="1250"/>
    <s v="Tata Indica"/>
    <n v="6487.8084055392856"/>
    <s v="Male"/>
    <s v="40 - 50"/>
    <x v="5"/>
  </r>
  <r>
    <x v="5"/>
    <n v="232987.28188772997"/>
    <s v="NEWDELHI"/>
    <s v="NCR"/>
    <n v="1250"/>
    <s v="Tata Indica"/>
    <n v="6487.3249034066521"/>
    <s v="Male"/>
    <s v="30 - 40"/>
    <x v="5"/>
  </r>
  <r>
    <x v="0"/>
    <n v="129905.69466087599"/>
    <s v="CHENNAI"/>
    <s v="TAMILNADU"/>
    <n v="1250"/>
    <s v="Tata Indica"/>
    <n v="6484.920823446776"/>
    <s v="Male"/>
    <s v="18-25"/>
    <x v="5"/>
  </r>
  <r>
    <x v="4"/>
    <n v="226789.74703627502"/>
    <s v="AHMEDABAD"/>
    <s v="Gujarat"/>
    <n v="1250"/>
    <s v="Tata Indica"/>
    <n v="6484.3134819269453"/>
    <s v="Female"/>
    <s v="50 - 60"/>
    <x v="5"/>
  </r>
  <r>
    <x v="3"/>
    <n v="126608.28856910999"/>
    <s v="NEWDELHI"/>
    <s v="NCR"/>
    <n v="1250"/>
    <s v="Tata Indica"/>
    <n v="6484.0564047599773"/>
    <s v="Female"/>
    <s v="40 - 50"/>
    <x v="5"/>
  </r>
  <r>
    <x v="5"/>
    <n v="229453.02435495198"/>
    <s v="LUDHIANA"/>
    <s v="PUNJAB"/>
    <n v="1250"/>
    <s v="Tata Indica"/>
    <n v="6481.3646269208639"/>
    <s v="Male"/>
    <s v="40 - 50"/>
    <x v="5"/>
  </r>
  <r>
    <x v="1"/>
    <n v="251094.81004851201"/>
    <s v="INDORE"/>
    <s v="MADHYAPRADESH"/>
    <n v="1400"/>
    <s v="Ford Figo"/>
    <n v="6481.0264720832765"/>
    <s v="Male"/>
    <s v="30 - 40"/>
    <x v="5"/>
  </r>
  <r>
    <x v="4"/>
    <n v="217697.75714879998"/>
    <s v="VARANASI"/>
    <s v="UTTAR PRADESH"/>
    <n v="1250"/>
    <s v="Tata Indica"/>
    <n v="6480.8678904614608"/>
    <s v="Female"/>
    <s v="40 - 50"/>
    <x v="5"/>
  </r>
  <r>
    <x v="5"/>
    <n v="245026.21546941198"/>
    <s v="VARANASI"/>
    <s v="UTTAR PRADESH"/>
    <n v="1250"/>
    <s v="Tata Indica"/>
    <n v="6479.718268088599"/>
    <s v="Male"/>
    <s v="25 - 30"/>
    <x v="5"/>
  </r>
  <r>
    <x v="1"/>
    <n v="188196.23590579201"/>
    <s v="AHMEDABAD"/>
    <s v="Gujarat"/>
    <n v="1250"/>
    <s v="Tata Indica"/>
    <n v="6478.0899944229313"/>
    <s v="Male"/>
    <s v="18-25"/>
    <x v="5"/>
  </r>
  <r>
    <x v="3"/>
    <n v="226247.43496320001"/>
    <s v="GURGAON"/>
    <s v="HARYANA"/>
    <n v="1200"/>
    <s v="Maruti Swift"/>
    <n v="6477.7265100209734"/>
    <s v="Male"/>
    <s v="50 - 60"/>
    <x v="5"/>
  </r>
  <r>
    <x v="1"/>
    <n v="224507.83398515198"/>
    <s v="NOIDA"/>
    <s v="NCR"/>
    <n v="1000"/>
    <s v="Maruti Wagon-R"/>
    <n v="6475.1391017574169"/>
    <s v="Female"/>
    <s v="25 - 30"/>
    <x v="5"/>
  </r>
  <r>
    <x v="4"/>
    <n v="234120.57057014998"/>
    <s v="NEWDELHI"/>
    <s v="NCR"/>
    <n v="1100"/>
    <s v="Hyundai Santro"/>
    <n v="6472.0180491744086"/>
    <s v="Female"/>
    <s v="60 - 70"/>
    <x v="5"/>
  </r>
  <r>
    <x v="1"/>
    <n v="224556.59275488"/>
    <s v="BANGALORE"/>
    <s v="Karnataka"/>
    <n v="1000"/>
    <s v="Maruti Wagon-R"/>
    <n v="6468.63649383756"/>
    <s v="Male"/>
    <s v="25 - 30"/>
    <x v="5"/>
  </r>
  <r>
    <x v="3"/>
    <n v="122370.60328919999"/>
    <s v="NEWDELHI"/>
    <s v="NCR"/>
    <n v="1250"/>
    <s v="Tata Indica"/>
    <n v="6468.3409657608618"/>
    <s v="Female"/>
    <s v="40 - 50"/>
    <x v="5"/>
  </r>
  <r>
    <x v="5"/>
    <n v="241732.47014245001"/>
    <s v="GURGAON"/>
    <s v="HARYANA"/>
    <n v="1250"/>
    <s v="Tata Indica"/>
    <n v="6467.7768081260128"/>
    <s v="Male"/>
    <s v="25 - 30"/>
    <x v="5"/>
  </r>
  <r>
    <x v="2"/>
    <n v="191995.56036808202"/>
    <s v="GURGAON"/>
    <s v="HARYANA"/>
    <n v="1000"/>
    <s v="Maruti Wagon-R"/>
    <n v="6467.1681704002704"/>
    <s v="Male"/>
    <s v="25 - 30"/>
    <x v="5"/>
  </r>
  <r>
    <x v="2"/>
    <n v="227603.88594131701"/>
    <s v="GURGAON"/>
    <s v="HARYANA"/>
    <n v="1200"/>
    <s v="Maruti Swift"/>
    <n v="6466.6313069059061"/>
    <s v="Female"/>
    <s v="50 - 60"/>
    <x v="5"/>
  </r>
  <r>
    <x v="5"/>
    <n v="231157.36793007998"/>
    <s v="INDORE"/>
    <s v="MADHYAPRADESH"/>
    <n v="1250"/>
    <s v="Tata Indica"/>
    <n v="6466.5226535563152"/>
    <s v="Male"/>
    <s v="25 - 30"/>
    <x v="5"/>
  </r>
  <r>
    <x v="4"/>
    <n v="238718.47877325001"/>
    <s v="NEWDELHI"/>
    <s v="NCR"/>
    <n v="1000"/>
    <s v="Maruti Wagon-R"/>
    <n v="6464.301849619409"/>
    <s v="Female"/>
    <b v="1"/>
    <x v="5"/>
  </r>
  <r>
    <x v="4"/>
    <n v="216243.23631540002"/>
    <s v="NOIDA"/>
    <s v="NCR"/>
    <n v="1250"/>
    <s v="Tata Indica"/>
    <n v="6462.2249836706478"/>
    <s v="Male"/>
    <s v="18-25"/>
    <x v="5"/>
  </r>
  <r>
    <x v="4"/>
    <n v="236499.63892500001"/>
    <s v="NEWDELHI"/>
    <s v="NCR"/>
    <n v="1100"/>
    <s v="Hyundai Santro"/>
    <n v="6462.0395081036877"/>
    <s v="Male"/>
    <b v="1"/>
    <x v="5"/>
  </r>
  <r>
    <x v="2"/>
    <n v="238420.83753617099"/>
    <s v="NOIDA"/>
    <s v="NCR"/>
    <n v="1200"/>
    <s v="Maruti Swift"/>
    <n v="6461.8717987336604"/>
    <s v="Female"/>
    <s v="25 - 30"/>
    <x v="5"/>
  </r>
  <r>
    <x v="4"/>
    <n v="219562.300914825"/>
    <s v="MATHURA"/>
    <s v="UTTAR PRADESH"/>
    <n v="1250"/>
    <s v="Tata Indica"/>
    <n v="6460.1304218007826"/>
    <s v="Male"/>
    <s v="40 - 50"/>
    <x v="5"/>
  </r>
  <r>
    <x v="3"/>
    <n v="184316.13562481999"/>
    <s v="NEWDELHI"/>
    <s v="NCR"/>
    <n v="1400"/>
    <s v="Tata Indigo"/>
    <n v="6459.7687922451214"/>
    <s v="Male"/>
    <s v="25 - 30"/>
    <x v="5"/>
  </r>
  <r>
    <x v="1"/>
    <n v="236173.46449964799"/>
    <s v="NEWDELHI"/>
    <s v="NCR"/>
    <n v="1100"/>
    <s v="Hyundai Santro"/>
    <n v="6458.483637960735"/>
    <s v="Male"/>
    <s v="50 - 60"/>
    <x v="5"/>
  </r>
  <r>
    <x v="2"/>
    <n v="243575.386424"/>
    <s v="MATHURA"/>
    <s v="UTTAR PRADESH"/>
    <n v="1200"/>
    <s v="Maruti Swift"/>
    <n v="6458.2272146310661"/>
    <s v="Male"/>
    <s v="30 - 40"/>
    <x v="5"/>
  </r>
  <r>
    <x v="2"/>
    <n v="172147.85387592"/>
    <s v="BANGALORE"/>
    <s v="Karnataka"/>
    <n v="1100"/>
    <s v="Hyundai Santro"/>
    <n v="6457.7982480175106"/>
    <s v="Female"/>
    <s v="30 - 40"/>
    <x v="5"/>
  </r>
  <r>
    <x v="2"/>
    <n v="230383.580055067"/>
    <s v="LUDHIANA"/>
    <s v="PUNJAB"/>
    <n v="1400"/>
    <s v="Tata Indigo"/>
    <n v="6457.157345780729"/>
    <s v="Female"/>
    <s v="18-25"/>
    <x v="5"/>
  </r>
  <r>
    <x v="5"/>
    <n v="251938.629915"/>
    <s v="LUDHIANA"/>
    <s v="PUNJAB"/>
    <n v="1250"/>
    <s v="Tata Indica"/>
    <n v="6454.8317104703747"/>
    <s v="Male"/>
    <s v="30 - 40"/>
    <x v="5"/>
  </r>
  <r>
    <x v="5"/>
    <n v="238956.38148611996"/>
    <s v="NEWDELHI"/>
    <s v="NCR"/>
    <n v="1250"/>
    <s v="Tata Indica"/>
    <n v="6454.5621739953585"/>
    <s v="Male"/>
    <s v="25 - 30"/>
    <x v="5"/>
  </r>
  <r>
    <x v="2"/>
    <n v="219474.02556696002"/>
    <s v="KOLKATTA"/>
    <s v="WEST BENGAL"/>
    <n v="1200"/>
    <s v="Maruti Swift"/>
    <n v="6454.3101407432559"/>
    <s v="Female"/>
    <s v="40 - 50"/>
    <x v="5"/>
  </r>
  <r>
    <x v="1"/>
    <n v="232323.92146099199"/>
    <s v="NEWDELHI"/>
    <s v="NCR"/>
    <n v="1000"/>
    <s v="Maruti Wagon-R"/>
    <n v="6453.8477196758204"/>
    <s v="Male"/>
    <s v="30 - 40"/>
    <x v="5"/>
  </r>
  <r>
    <x v="4"/>
    <n v="217692.52516702501"/>
    <s v="CHENNAI"/>
    <s v="TAMILNADU"/>
    <n v="1250"/>
    <s v="Tata Indica"/>
    <n v="6451.6998160139292"/>
    <s v="Male"/>
    <s v="18-25"/>
    <x v="5"/>
  </r>
  <r>
    <x v="1"/>
    <n v="226718.56113779198"/>
    <s v="BANGALORE"/>
    <s v="Karnataka"/>
    <n v="1000"/>
    <s v="Maruti Wagon-R"/>
    <n v="6451.6412206221803"/>
    <s v="Male"/>
    <s v="18-25"/>
    <x v="5"/>
  </r>
  <r>
    <x v="1"/>
    <n v="247348.74802086403"/>
    <s v="VARANASI"/>
    <s v="UTTAR PRADESH"/>
    <n v="1400"/>
    <s v="Ford Figo"/>
    <n v="6451.3641447588125"/>
    <s v="Male"/>
    <b v="1"/>
    <x v="5"/>
  </r>
  <r>
    <x v="3"/>
    <n v="137771.61873578999"/>
    <s v="GURGAON"/>
    <s v="HARYANA"/>
    <n v="1000"/>
    <s v="Maruti Wagon-R"/>
    <n v="6444.8889616830202"/>
    <s v="Female"/>
    <s v="18-25"/>
    <x v="5"/>
  </r>
  <r>
    <x v="4"/>
    <n v="220379.04579600002"/>
    <s v="NEWDELHI"/>
    <s v="NCR"/>
    <n v="1250"/>
    <s v="Tata Indica"/>
    <n v="6444.1486354461795"/>
    <s v="Female"/>
    <s v="40 - 50"/>
    <x v="5"/>
  </r>
  <r>
    <x v="5"/>
    <n v="229966.06062879998"/>
    <s v="NEWDELHI"/>
    <s v="NCR"/>
    <n v="1250"/>
    <s v="Tata Indica"/>
    <n v="6443.9084205353647"/>
    <s v="Male"/>
    <s v="30 - 40"/>
    <x v="5"/>
  </r>
  <r>
    <x v="5"/>
    <n v="228817.01617095197"/>
    <s v="BANGALORE"/>
    <s v="Karnataka"/>
    <n v="1250"/>
    <s v="Tata Indica"/>
    <n v="6443.2622482471106"/>
    <s v="Male"/>
    <s v="40 - 50"/>
    <x v="5"/>
  </r>
  <r>
    <x v="4"/>
    <n v="224780.22325844999"/>
    <s v="Guwahati"/>
    <s v="Assam"/>
    <n v="1250"/>
    <s v="Tata Indica"/>
    <n v="6443.035133215466"/>
    <s v="Male"/>
    <s v="50 - 60"/>
    <x v="5"/>
  </r>
  <r>
    <x v="5"/>
    <n v="240641.579257326"/>
    <s v="BANGALORE"/>
    <s v="Karnataka"/>
    <n v="1250"/>
    <s v="Tata Indica"/>
    <n v="6441.9300767432951"/>
    <s v="Male"/>
    <s v="18-25"/>
    <x v="5"/>
  </r>
  <r>
    <x v="1"/>
    <n v="216822.00944928001"/>
    <s v="BANGALORE"/>
    <s v="Karnataka"/>
    <n v="1100"/>
    <s v="Hyundai Santro"/>
    <n v="6437.2889150583005"/>
    <s v="Male"/>
    <s v="18-25"/>
    <x v="5"/>
  </r>
  <r>
    <x v="5"/>
    <n v="232414.62780163201"/>
    <s v="MATHURA"/>
    <s v="UTTAR PRADESH"/>
    <n v="1250"/>
    <s v="Tata Indica"/>
    <n v="6437.2204842696938"/>
    <s v="Male"/>
    <s v="25 - 30"/>
    <x v="5"/>
  </r>
  <r>
    <x v="5"/>
    <n v="229968.52777272"/>
    <s v="NOIDA"/>
    <s v="NCR"/>
    <n v="1250"/>
    <s v="Tata Indica"/>
    <n v="6437.0253741278448"/>
    <s v="Male"/>
    <s v="25 - 30"/>
    <x v="5"/>
  </r>
  <r>
    <x v="4"/>
    <n v="239419.19934975001"/>
    <s v="KOLKATTA"/>
    <s v="WEST BENGAL"/>
    <n v="1100"/>
    <s v="Hyundai Santro"/>
    <n v="6436.5304324899207"/>
    <s v="Male"/>
    <s v="18-25"/>
    <x v="5"/>
  </r>
  <r>
    <x v="2"/>
    <n v="215577.870727845"/>
    <s v="KOLKATTA"/>
    <s v="WEST BENGAL"/>
    <n v="1400"/>
    <s v="Ford Figo"/>
    <n v="6431.3906676701899"/>
    <s v="Male"/>
    <s v="40 - 50"/>
    <x v="5"/>
  </r>
  <r>
    <x v="1"/>
    <n v="232984.566722752"/>
    <s v="BANGALORE"/>
    <s v="Karnataka"/>
    <n v="1100"/>
    <s v="Hyundai Santro"/>
    <n v="6431.3434903300886"/>
    <s v="Female"/>
    <b v="1"/>
    <x v="5"/>
  </r>
  <r>
    <x v="5"/>
    <n v="232759.46208556797"/>
    <s v="BANGALORE"/>
    <s v="Karnataka"/>
    <n v="1250"/>
    <s v="Tata Indica"/>
    <n v="6430.1195630316042"/>
    <s v="Male"/>
    <s v="40 - 50"/>
    <x v="5"/>
  </r>
  <r>
    <x v="1"/>
    <n v="215851.69021670401"/>
    <s v="NEWDELHI"/>
    <s v="NCR"/>
    <n v="1000"/>
    <s v="Maruti Wagon-R"/>
    <n v="6428.0674358355591"/>
    <s v="Female"/>
    <s v="40 - 50"/>
    <x v="5"/>
  </r>
  <r>
    <x v="1"/>
    <n v="240275.49134028799"/>
    <s v="NEWDELHI"/>
    <s v="NCR"/>
    <n v="1100"/>
    <s v="Hyundai Santro"/>
    <n v="6427.7113053768808"/>
    <s v="Male"/>
    <s v="40 - 50"/>
    <x v="5"/>
  </r>
  <r>
    <x v="4"/>
    <n v="243510.19463235"/>
    <s v="LUDHIANA"/>
    <s v="PUNJAB"/>
    <n v="1100"/>
    <s v="Hyundai Santro"/>
    <n v="6427.414086750905"/>
    <s v="Female"/>
    <s v="30 - 40"/>
    <x v="5"/>
  </r>
  <r>
    <x v="1"/>
    <n v="224305.94913619201"/>
    <s v="NEWDELHI"/>
    <s v="NCR"/>
    <n v="1000"/>
    <s v="Maruti Wagon-R"/>
    <n v="6426.3048801456343"/>
    <s v="Male"/>
    <s v="25 - 30"/>
    <x v="5"/>
  </r>
  <r>
    <x v="5"/>
    <n v="235407.67181949402"/>
    <s v="NOIDA"/>
    <s v="NCR"/>
    <n v="1250"/>
    <s v="Tata Indica"/>
    <n v="6426.2749167184265"/>
    <s v="Male"/>
    <s v="60 - 70"/>
    <x v="5"/>
  </r>
  <r>
    <x v="2"/>
    <n v="237204.99718698001"/>
    <s v="GURGAON"/>
    <s v="HARYANA"/>
    <n v="1200"/>
    <s v="Maruti Swift"/>
    <n v="6424.2530638496219"/>
    <s v="Male"/>
    <s v="25 - 30"/>
    <x v="5"/>
  </r>
  <r>
    <x v="5"/>
    <n v="236454.35265494799"/>
    <s v="BANGALORE"/>
    <s v="Karnataka"/>
    <n v="1250"/>
    <s v="Tata Indica"/>
    <n v="6424.0890356685677"/>
    <s v="Male"/>
    <s v="60 - 70"/>
    <x v="5"/>
  </r>
  <r>
    <x v="5"/>
    <n v="228069.81681922197"/>
    <s v="CHENNAI"/>
    <s v="TAMILNADU"/>
    <n v="1250"/>
    <s v="Tata Indica"/>
    <n v="6424.0042146178002"/>
    <s v="Male"/>
    <s v="50 - 60"/>
    <x v="5"/>
  </r>
  <r>
    <x v="4"/>
    <n v="231209.98369545001"/>
    <s v="NEWDELHI"/>
    <s v="NCR"/>
    <n v="1250"/>
    <s v="Tata Indica"/>
    <n v="6421.4096746126888"/>
    <s v="Male"/>
    <s v="40 - 50"/>
    <x v="5"/>
  </r>
  <r>
    <x v="5"/>
    <n v="248150.54326895997"/>
    <s v="CALICUT"/>
    <s v="KERALA"/>
    <n v="1250"/>
    <s v="Tata Indica"/>
    <n v="6419.7153512510959"/>
    <s v="Male"/>
    <s v="40 - 50"/>
    <x v="5"/>
  </r>
  <r>
    <x v="0"/>
    <n v="170340.56091022299"/>
    <s v="CHENNAI"/>
    <s v="TAMILNADU"/>
    <n v="1200"/>
    <s v="Maruti Swift"/>
    <n v="6419.2549440699186"/>
    <s v="Female"/>
    <s v="25 - 30"/>
    <x v="5"/>
  </r>
  <r>
    <x v="2"/>
    <n v="183154.86234102602"/>
    <s v="VARANASI"/>
    <s v="UTTAR PRADESH"/>
    <n v="1100"/>
    <s v="Hyundai Santro"/>
    <n v="6416.4507970470768"/>
    <s v="Male"/>
    <s v="25 - 30"/>
    <x v="5"/>
  </r>
  <r>
    <x v="5"/>
    <n v="240441.14555815197"/>
    <s v="CALICUT"/>
    <s v="KERALA"/>
    <n v="1250"/>
    <s v="Tata Indica"/>
    <n v="6414.5901069226575"/>
    <s v="Male"/>
    <s v="30 - 40"/>
    <x v="5"/>
  </r>
  <r>
    <x v="2"/>
    <n v="233986.03810767602"/>
    <s v="BANGALORE"/>
    <s v="Karnataka"/>
    <n v="1400"/>
    <s v="Tata Indigo"/>
    <n v="6414.4427076995999"/>
    <s v="Male"/>
    <s v="30 - 40"/>
    <x v="5"/>
  </r>
  <r>
    <x v="1"/>
    <n v="246633.39059788801"/>
    <s v="NOIDA"/>
    <s v="NCR"/>
    <n v="1400"/>
    <s v="Ford Figo"/>
    <n v="6413.8076214894245"/>
    <s v="Male"/>
    <s v="30 - 40"/>
    <x v="5"/>
  </r>
  <r>
    <x v="4"/>
    <n v="232874.84728620003"/>
    <s v="GURGAON"/>
    <s v="HARYANA"/>
    <n v="1000"/>
    <s v="Maruti Wagon-R"/>
    <n v="6412.7557101669454"/>
    <s v="Male"/>
    <s v="18-25"/>
    <x v="5"/>
  </r>
  <r>
    <x v="1"/>
    <n v="224105.70013900803"/>
    <s v="CHENNAI"/>
    <s v="TAMILNADU"/>
    <n v="1000"/>
    <s v="Maruti Wagon-R"/>
    <n v="6411.6367400816025"/>
    <s v="Male"/>
    <s v="40 - 50"/>
    <x v="5"/>
  </r>
  <r>
    <x v="2"/>
    <n v="177270.95302575"/>
    <s v="LUDHIANA"/>
    <s v="PUNJAB"/>
    <n v="1000"/>
    <s v="Maruti Wagon-R"/>
    <n v="6408.7016683161819"/>
    <s v="Male"/>
    <s v="30 - 40"/>
    <x v="5"/>
  </r>
  <r>
    <x v="2"/>
    <n v="215470.13525159002"/>
    <s v="CHENNAI"/>
    <s v="TAMILNADU"/>
    <n v="1400"/>
    <s v="Ford Figo"/>
    <n v="6407.5134121654928"/>
    <s v="Female"/>
    <s v="30 - 40"/>
    <x v="5"/>
  </r>
  <r>
    <x v="4"/>
    <n v="248254.61562225001"/>
    <s v="CHENNAI"/>
    <s v="TAMILNADU"/>
    <n v="1000"/>
    <s v="Maruti Wagon-R"/>
    <n v="6406.9211090966883"/>
    <s v="Male"/>
    <s v="40 - 50"/>
    <x v="5"/>
  </r>
  <r>
    <x v="1"/>
    <n v="220580.515113728"/>
    <s v="AHMEDABAD"/>
    <s v="Gujarat"/>
    <n v="1100"/>
    <s v="Hyundai Santro"/>
    <n v="6406.9207617711718"/>
    <s v="Male"/>
    <s v="25 - 30"/>
    <x v="5"/>
  </r>
  <r>
    <x v="3"/>
    <n v="220959.39730500002"/>
    <s v="AHMEDABAD"/>
    <s v="Gujarat"/>
    <n v="1200"/>
    <s v="Maruti Swift"/>
    <n v="6405.831456715885"/>
    <s v="Male"/>
    <s v="18-25"/>
    <x v="5"/>
  </r>
  <r>
    <x v="2"/>
    <n v="241614.78276520802"/>
    <s v="KOLHAPUR"/>
    <s v="Maharashtra"/>
    <n v="1400"/>
    <s v="Tata Indigo"/>
    <n v="6404.3883337625248"/>
    <s v="Male"/>
    <s v="30 - 40"/>
    <x v="5"/>
  </r>
  <r>
    <x v="1"/>
    <n v="219709.62863168001"/>
    <s v="CALICUT"/>
    <s v="KERALA"/>
    <n v="1000"/>
    <s v="Maruti Wagon-R"/>
    <n v="6404.3572703950231"/>
    <s v="Female"/>
    <s v="18-25"/>
    <x v="5"/>
  </r>
  <r>
    <x v="2"/>
    <n v="238711.948541505"/>
    <s v="CALICUT"/>
    <s v="KERALA"/>
    <n v="1400"/>
    <s v="Tata Indigo"/>
    <n v="6403.09305495839"/>
    <s v="Male"/>
    <s v="40 - 50"/>
    <x v="5"/>
  </r>
  <r>
    <x v="5"/>
    <n v="235485.18671317201"/>
    <s v="KOLKATTA"/>
    <s v="WEST BENGAL"/>
    <n v="1250"/>
    <s v="Tata Indica"/>
    <n v="6402.2973140090926"/>
    <s v="Male"/>
    <s v="60 - 70"/>
    <x v="5"/>
  </r>
  <r>
    <x v="5"/>
    <n v="235728.66344528401"/>
    <s v="AHMEDABAD"/>
    <s v="Gujarat"/>
    <n v="1250"/>
    <s v="Tata Indica"/>
    <n v="6402.2283178534626"/>
    <s v="Male"/>
    <s v="40 - 50"/>
    <x v="5"/>
  </r>
  <r>
    <x v="5"/>
    <n v="241260.48677726003"/>
    <s v="NEWDELHI"/>
    <s v="NCR"/>
    <n v="1250"/>
    <s v="Tata Indica"/>
    <n v="6401.5082869111593"/>
    <s v="Male"/>
    <s v="40 - 50"/>
    <x v="5"/>
  </r>
  <r>
    <x v="2"/>
    <n v="217508.107000964"/>
    <s v="CALICUT"/>
    <s v="KERALA"/>
    <n v="1400"/>
    <s v="Tata Indigo"/>
    <n v="6401.2329203952831"/>
    <s v="Male"/>
    <s v="18-25"/>
    <x v="5"/>
  </r>
  <r>
    <x v="5"/>
    <n v="244123.20786709798"/>
    <s v="NOIDA"/>
    <s v="NCR"/>
    <n v="1250"/>
    <s v="Tata Indica"/>
    <n v="6400.6314774487164"/>
    <s v="Male"/>
    <s v="25 - 30"/>
    <x v="5"/>
  </r>
  <r>
    <x v="1"/>
    <n v="221227.01343411201"/>
    <s v="NEWDELHI"/>
    <s v="NCR"/>
    <n v="1000"/>
    <s v="Maruti Wagon-R"/>
    <n v="6400.4350910713611"/>
    <s v="Female"/>
    <b v="1"/>
    <x v="5"/>
  </r>
  <r>
    <x v="1"/>
    <n v="186813.25573580802"/>
    <s v="NEWDELHI"/>
    <s v="NCR"/>
    <n v="1250"/>
    <s v="Tata Indica"/>
    <n v="6399.9431516096693"/>
    <s v="Female"/>
    <s v="30 - 40"/>
    <x v="5"/>
  </r>
  <r>
    <x v="4"/>
    <n v="234271.533134625"/>
    <s v="NEWDELHI"/>
    <s v="NCR"/>
    <n v="1000"/>
    <s v="Maruti Wagon-R"/>
    <n v="6397.697402677094"/>
    <s v="Male"/>
    <s v="30 - 40"/>
    <x v="5"/>
  </r>
  <r>
    <x v="5"/>
    <n v="232076.01050344799"/>
    <s v="NOIDA"/>
    <s v="NCR"/>
    <n v="1250"/>
    <s v="Tata Indica"/>
    <n v="6397.5245039233514"/>
    <s v="Male"/>
    <s v="18-25"/>
    <x v="5"/>
  </r>
  <r>
    <x v="5"/>
    <n v="239575.35466645198"/>
    <s v="KOLKATTA"/>
    <s v="WEST BENGAL"/>
    <n v="1250"/>
    <s v="Tata Indica"/>
    <n v="6397.2865425438831"/>
    <s v="Male"/>
    <s v="30 - 40"/>
    <x v="5"/>
  </r>
  <r>
    <x v="1"/>
    <n v="174415.85125824"/>
    <s v="MATHURA"/>
    <s v="UTTAR PRADESH"/>
    <n v="1250"/>
    <s v="Tata Indica"/>
    <n v="6395.2804748104872"/>
    <s v="Male"/>
    <s v="25 - 30"/>
    <x v="5"/>
  </r>
  <r>
    <x v="1"/>
    <n v="171136.48230278399"/>
    <s v="NEWDELHI"/>
    <s v="NCR"/>
    <n v="1250"/>
    <s v="Tata Indica"/>
    <n v="6394.6598409530379"/>
    <s v="Female"/>
    <s v="40 - 50"/>
    <x v="5"/>
  </r>
  <r>
    <x v="1"/>
    <n v="178294.61506982401"/>
    <s v="NEWDELHI"/>
    <s v="NCR"/>
    <n v="1250"/>
    <s v="Tata Indica"/>
    <n v="6392.8461583968265"/>
    <s v="Male"/>
    <s v="40 - 50"/>
    <x v="5"/>
  </r>
  <r>
    <x v="3"/>
    <n v="215527.6796301"/>
    <s v="LUDHIANA"/>
    <s v="PUNJAB"/>
    <n v="1200"/>
    <s v="Maruti Swift"/>
    <n v="6392.4697238935451"/>
    <s v="Male"/>
    <s v="25 - 30"/>
    <x v="5"/>
  </r>
  <r>
    <x v="2"/>
    <n v="191090.95524543602"/>
    <s v="NOIDA"/>
    <s v="NCR"/>
    <n v="1100"/>
    <s v="Hyundai Santro"/>
    <n v="6390.161558536287"/>
    <s v="Male"/>
    <s v="18-25"/>
    <x v="5"/>
  </r>
  <r>
    <x v="4"/>
    <n v="222144.92913112501"/>
    <s v="NEWDELHI"/>
    <s v="NCR"/>
    <n v="1250"/>
    <s v="Tata Indica"/>
    <n v="6389.4715143950534"/>
    <s v="Male"/>
    <s v="25 - 30"/>
    <x v="5"/>
  </r>
  <r>
    <x v="4"/>
    <n v="231063.57347940002"/>
    <s v="LUDHIANA"/>
    <s v="PUNJAB"/>
    <n v="1250"/>
    <s v="Tata Indica"/>
    <n v="6389.4036691340971"/>
    <s v="Female"/>
    <s v="40 - 50"/>
    <x v="5"/>
  </r>
  <r>
    <x v="5"/>
    <n v="229596.821561736"/>
    <s v="NEWDELHI"/>
    <s v="NCR"/>
    <n v="1250"/>
    <s v="Tata Indica"/>
    <n v="6388.3063254733524"/>
    <s v="Male"/>
    <s v="30 - 40"/>
    <x v="5"/>
  </r>
  <r>
    <x v="4"/>
    <n v="217113.50003737502"/>
    <s v="BANGALORE"/>
    <s v="Karnataka"/>
    <n v="1250"/>
    <s v="Tata Indica"/>
    <n v="6387.7509972016196"/>
    <s v="Female"/>
    <s v="30 - 40"/>
    <x v="5"/>
  </r>
  <r>
    <x v="5"/>
    <n v="246243.94826399998"/>
    <s v="NEWDELHI"/>
    <s v="NCR"/>
    <n v="1250"/>
    <s v="Tata Indica"/>
    <n v="6387.5106431282138"/>
    <s v="Male"/>
    <s v="40 - 50"/>
    <x v="5"/>
  </r>
  <r>
    <x v="5"/>
    <n v="240283.58266814399"/>
    <s v="AHMEDABAD"/>
    <s v="Gujarat"/>
    <n v="1250"/>
    <s v="Tata Indica"/>
    <n v="6382.7361848170949"/>
    <s v="Male"/>
    <s v="40 - 50"/>
    <x v="5"/>
  </r>
  <r>
    <x v="2"/>
    <n v="236265.13445717102"/>
    <s v="NOIDA"/>
    <s v="NCR"/>
    <n v="1200"/>
    <s v="Maruti Swift"/>
    <n v="6382.503435852127"/>
    <s v="Male"/>
    <s v="30 - 40"/>
    <x v="5"/>
  </r>
  <r>
    <x v="1"/>
    <n v="230418.782369152"/>
    <s v="NEWDELHI"/>
    <s v="NCR"/>
    <n v="1400"/>
    <s v="Ford Figo"/>
    <n v="6378.3038830094547"/>
    <s v="Male"/>
    <s v="25 - 30"/>
    <x v="5"/>
  </r>
  <r>
    <x v="5"/>
    <n v="231718.37092537803"/>
    <s v="NEWDELHI"/>
    <s v="NCR"/>
    <n v="1250"/>
    <s v="Tata Indica"/>
    <n v="6377.7513284878742"/>
    <s v="Male"/>
    <s v="25 - 30"/>
    <x v="5"/>
  </r>
  <r>
    <x v="4"/>
    <n v="222809.67434160001"/>
    <s v="NOIDA"/>
    <s v="NCR"/>
    <n v="1100"/>
    <s v="Hyundai Santro"/>
    <n v="6377.6484159353731"/>
    <s v="Male"/>
    <s v="30 - 40"/>
    <x v="5"/>
  </r>
  <r>
    <x v="4"/>
    <n v="246138.27496050001"/>
    <s v="NEWDELHI"/>
    <s v="NCR"/>
    <n v="1100"/>
    <s v="Hyundai Santro"/>
    <n v="6377.1896740798957"/>
    <s v="Female"/>
    <s v="40 - 50"/>
    <x v="5"/>
  </r>
  <r>
    <x v="5"/>
    <n v="236341.135606116"/>
    <s v="NEWDELHI"/>
    <s v="NCR"/>
    <n v="1250"/>
    <s v="Tata Indica"/>
    <n v="6376.6459686720364"/>
    <s v="Male"/>
    <s v="40 - 50"/>
    <x v="5"/>
  </r>
  <r>
    <x v="3"/>
    <n v="184521.1995666"/>
    <s v="NOIDA"/>
    <s v="NCR"/>
    <n v="1200"/>
    <s v="Maruti Swift"/>
    <n v="6376.0244969624391"/>
    <s v="Male"/>
    <s v="18-25"/>
    <x v="5"/>
  </r>
  <r>
    <x v="5"/>
    <n v="230245.49447863203"/>
    <s v="NOIDA"/>
    <s v="NCR"/>
    <n v="1250"/>
    <s v="Tata Indica"/>
    <n v="6375.1537553445696"/>
    <s v="Male"/>
    <s v="40 - 50"/>
    <x v="5"/>
  </r>
  <r>
    <x v="2"/>
    <n v="214439.42931497103"/>
    <s v="INDORE"/>
    <s v="MADHYAPRADESH"/>
    <n v="1200"/>
    <s v="Maruti Swift"/>
    <n v="6374.9735108010109"/>
    <s v="Female"/>
    <s v="25 - 30"/>
    <x v="5"/>
  </r>
  <r>
    <x v="4"/>
    <n v="239193.5966784"/>
    <s v="VARANASI"/>
    <s v="UTTAR PRADESH"/>
    <n v="1000"/>
    <s v="Maruti Wagon-R"/>
    <n v="6374.4165443638485"/>
    <s v="Female"/>
    <s v="25 - 30"/>
    <x v="5"/>
  </r>
  <r>
    <x v="4"/>
    <n v="231399.3584877"/>
    <s v="CHENNAI"/>
    <s v="TAMILNADU"/>
    <n v="1250"/>
    <s v="Tata Indica"/>
    <n v="6373.1319430600452"/>
    <s v="Female"/>
    <s v="50 - 60"/>
    <x v="5"/>
  </r>
  <r>
    <x v="1"/>
    <n v="227311.36718252802"/>
    <s v="NOIDA"/>
    <s v="NCR"/>
    <n v="1000"/>
    <s v="Maruti Wagon-R"/>
    <n v="6372.7682858681865"/>
    <s v="Male"/>
    <s v="30 - 40"/>
    <x v="5"/>
  </r>
  <r>
    <x v="4"/>
    <n v="239736.87780854997"/>
    <s v="NEWDELHI"/>
    <s v="NCR"/>
    <n v="1000"/>
    <s v="Maruti Wagon-R"/>
    <n v="6372.597462735841"/>
    <s v="Male"/>
    <s v="25 - 30"/>
    <x v="5"/>
  </r>
  <r>
    <x v="4"/>
    <n v="213232.9003485"/>
    <s v="GURGAON"/>
    <s v="HARYANA"/>
    <n v="1250"/>
    <s v="Tata Indica"/>
    <n v="6372.1590244700219"/>
    <s v="Male"/>
    <s v="30 - 40"/>
    <x v="5"/>
  </r>
  <r>
    <x v="1"/>
    <n v="227241.0585056"/>
    <s v="NOIDA"/>
    <s v="NCR"/>
    <n v="1000"/>
    <s v="Maruti Wagon-R"/>
    <n v="6371.986759943994"/>
    <s v="Female"/>
    <s v="25 - 30"/>
    <x v="5"/>
  </r>
  <r>
    <x v="2"/>
    <n v="243207.41029188302"/>
    <s v="LUDHIANA"/>
    <s v="PUNJAB"/>
    <n v="1400"/>
    <s v="Tata Indigo"/>
    <n v="6365.8853799003346"/>
    <s v="Male"/>
    <s v="30 - 40"/>
    <x v="5"/>
  </r>
  <r>
    <x v="2"/>
    <n v="167705.84213614001"/>
    <s v="KOLKATTA"/>
    <s v="WEST BENGAL"/>
    <n v="1000"/>
    <s v="Maruti Wagon-R"/>
    <n v="6363.5190949825901"/>
    <s v="Male"/>
    <s v="50 - 60"/>
    <x v="5"/>
  </r>
  <r>
    <x v="5"/>
    <n v="243349.07134665601"/>
    <s v="GURGAON"/>
    <s v="HARYANA"/>
    <n v="1250"/>
    <s v="Tata Indica"/>
    <n v="6362.0344092064315"/>
    <s v="Male"/>
    <s v="40 - 50"/>
    <x v="5"/>
  </r>
  <r>
    <x v="4"/>
    <n v="220738.460650875"/>
    <s v="MATHURA"/>
    <s v="UTTAR PRADESH"/>
    <n v="1250"/>
    <s v="Tata Indica"/>
    <n v="6361.6018664200801"/>
    <s v="Male"/>
    <s v="40 - 50"/>
    <x v="5"/>
  </r>
  <r>
    <x v="1"/>
    <n v="166190.1737024"/>
    <s v="CHENNAI"/>
    <s v="TAMILNADU"/>
    <n v="1250"/>
    <s v="Tata Indica"/>
    <n v="6361.3474441822418"/>
    <s v="Female"/>
    <b v="1"/>
    <x v="5"/>
  </r>
  <r>
    <x v="1"/>
    <n v="224492.81868134401"/>
    <s v="CHENNAI"/>
    <s v="TAMILNADU"/>
    <n v="1100"/>
    <s v="Hyundai Santro"/>
    <n v="6359.7405717523434"/>
    <s v="Female"/>
    <s v="50 - 60"/>
    <x v="5"/>
  </r>
  <r>
    <x v="4"/>
    <n v="235957.82456010001"/>
    <s v="NOIDA"/>
    <s v="NCR"/>
    <n v="1000"/>
    <s v="Maruti Wagon-R"/>
    <n v="6359.6796937324452"/>
    <s v="Female"/>
    <s v="40 - 50"/>
    <x v="5"/>
  </r>
  <r>
    <x v="3"/>
    <n v="120841.77278092499"/>
    <s v="NEWDELHI"/>
    <s v="NCR"/>
    <n v="1250"/>
    <s v="Tata Indica"/>
    <n v="6359.503205111906"/>
    <s v="Female"/>
    <b v="1"/>
    <x v="5"/>
  </r>
  <r>
    <x v="3"/>
    <n v="129016.91415465"/>
    <s v="AHMEDABAD"/>
    <s v="Gujarat"/>
    <n v="1250"/>
    <s v="Tata Indica"/>
    <n v="6356.2233983594006"/>
    <s v="Male"/>
    <s v="60 - 70"/>
    <x v="5"/>
  </r>
  <r>
    <x v="4"/>
    <n v="237161.30273309999"/>
    <s v="BANGALORE"/>
    <s v="Karnataka"/>
    <n v="1000"/>
    <s v="Maruti Wagon-R"/>
    <n v="6355.315780312083"/>
    <s v="Female"/>
    <s v="25 - 30"/>
    <x v="5"/>
  </r>
  <r>
    <x v="5"/>
    <n v="230216.87396002398"/>
    <s v="CHENNAI"/>
    <s v="TAMILNADU"/>
    <n v="1250"/>
    <s v="Tata Indica"/>
    <n v="6350.6643824560406"/>
    <s v="Male"/>
    <s v="25 - 30"/>
    <x v="5"/>
  </r>
  <r>
    <x v="5"/>
    <n v="246014.55033406001"/>
    <s v="NOIDA"/>
    <s v="NCR"/>
    <n v="1250"/>
    <s v="Tata Indica"/>
    <n v="6350.6301809490888"/>
    <s v="Male"/>
    <s v="18-25"/>
    <x v="5"/>
  </r>
  <r>
    <x v="4"/>
    <n v="225599.95698045002"/>
    <s v="INDORE"/>
    <s v="MADHYAPRADESH"/>
    <n v="1250"/>
    <s v="Tata Indica"/>
    <n v="6349.0717716984818"/>
    <s v="Male"/>
    <s v="40 - 50"/>
    <x v="5"/>
  </r>
  <r>
    <x v="2"/>
    <n v="172230.56611687999"/>
    <s v="INDORE"/>
    <s v="MADHYAPRADESH"/>
    <n v="1000"/>
    <s v="Maruti Wagon-R"/>
    <n v="6349.0347641286098"/>
    <s v="Female"/>
    <s v="40 - 50"/>
    <x v="5"/>
  </r>
  <r>
    <x v="4"/>
    <n v="229583.06488424999"/>
    <s v="NOIDA"/>
    <s v="NCR"/>
    <n v="1100"/>
    <s v="Hyundai Santro"/>
    <n v="6348.84875135737"/>
    <s v="Male"/>
    <s v="25 - 30"/>
    <x v="5"/>
  </r>
  <r>
    <x v="1"/>
    <n v="212479.98571168003"/>
    <s v="NEWDELHI"/>
    <s v="NCR"/>
    <n v="1000"/>
    <s v="Maruti Wagon-R"/>
    <n v="6348.817830990658"/>
    <s v="Female"/>
    <s v="40 - 50"/>
    <x v="5"/>
  </r>
  <r>
    <x v="2"/>
    <n v="220540.21085564003"/>
    <s v="NEWDELHI"/>
    <s v="NCR"/>
    <n v="1400"/>
    <s v="Tata Indigo"/>
    <n v="6347.7299356624007"/>
    <s v="Male"/>
    <s v="50 - 60"/>
    <x v="5"/>
  </r>
  <r>
    <x v="3"/>
    <n v="127686.11383710001"/>
    <s v="BANGALORE"/>
    <s v="Karnataka"/>
    <n v="1250"/>
    <s v="Tata Indica"/>
    <n v="6346.6245304782042"/>
    <s v="Male"/>
    <s v="18-25"/>
    <x v="5"/>
  </r>
  <r>
    <x v="5"/>
    <n v="232486.769044908"/>
    <s v="NOIDA"/>
    <s v="NCR"/>
    <n v="1250"/>
    <s v="Tata Indica"/>
    <n v="6346.5128638204433"/>
    <s v="Male"/>
    <s v="40 - 50"/>
    <x v="5"/>
  </r>
  <r>
    <x v="5"/>
    <n v="237752.86504047"/>
    <s v="NOIDA"/>
    <s v="NCR"/>
    <n v="1250"/>
    <s v="Tata Indica"/>
    <n v="6345.1427561313021"/>
    <s v="Male"/>
    <s v="25 - 30"/>
    <x v="5"/>
  </r>
  <r>
    <x v="5"/>
    <n v="230555.93804265602"/>
    <s v="VARANASI"/>
    <s v="UTTAR PRADESH"/>
    <n v="1250"/>
    <s v="Tata Indica"/>
    <n v="6344.4544419734721"/>
    <s v="Male"/>
    <s v="18-25"/>
    <x v="5"/>
  </r>
  <r>
    <x v="2"/>
    <n v="226116.29058408001"/>
    <s v="NEWDELHI"/>
    <s v="NCR"/>
    <n v="1400"/>
    <s v="Tata Indigo"/>
    <n v="6342.2621206821295"/>
    <s v="Female"/>
    <s v="30 - 40"/>
    <x v="5"/>
  </r>
  <r>
    <x v="1"/>
    <n v="237409.88722527999"/>
    <s v="GURGAON"/>
    <s v="HARYANA"/>
    <n v="1400"/>
    <s v="Ford Figo"/>
    <n v="6341.6644183752114"/>
    <s v="Male"/>
    <s v="50 - 60"/>
    <x v="5"/>
  </r>
  <r>
    <x v="1"/>
    <n v="220316.80889856"/>
    <s v="NEWDELHI"/>
    <s v="NCR"/>
    <n v="1000"/>
    <s v="Maruti Wagon-R"/>
    <n v="6341.1854926858487"/>
    <s v="Male"/>
    <s v="40 - 50"/>
    <x v="5"/>
  </r>
  <r>
    <x v="2"/>
    <n v="222745.876463088"/>
    <s v="CHENNAI"/>
    <s v="TAMILNADU"/>
    <n v="1200"/>
    <s v="Maruti Swift"/>
    <n v="6336.4557344253644"/>
    <s v="Male"/>
    <s v="25 - 30"/>
    <x v="5"/>
  </r>
  <r>
    <x v="4"/>
    <n v="234799.58531250001"/>
    <s v="GURGAON"/>
    <s v="HARYANA"/>
    <n v="1000"/>
    <s v="Maruti Wagon-R"/>
    <n v="6333.8387963927826"/>
    <s v="Male"/>
    <s v="25 - 30"/>
    <x v="5"/>
  </r>
  <r>
    <x v="4"/>
    <n v="232973.92031640001"/>
    <s v="AHMEDABAD"/>
    <s v="Gujarat"/>
    <n v="1000"/>
    <s v="Maruti Wagon-R"/>
    <n v="6331.8872846933646"/>
    <s v="Male"/>
    <s v="25 - 30"/>
    <x v="5"/>
  </r>
  <r>
    <x v="4"/>
    <n v="231218.274629925"/>
    <s v="GURGAON"/>
    <s v="HARYANA"/>
    <n v="1250"/>
    <s v="Tata Indica"/>
    <n v="6330.837748200016"/>
    <s v="Female"/>
    <s v="40 - 50"/>
    <x v="5"/>
  </r>
  <r>
    <x v="4"/>
    <n v="219138.3319392"/>
    <s v="CALICUT"/>
    <s v="KERALA"/>
    <n v="1250"/>
    <s v="Tata Indica"/>
    <n v="6327.2334321418548"/>
    <s v="Male"/>
    <s v="25 - 30"/>
    <x v="5"/>
  </r>
  <r>
    <x v="1"/>
    <n v="210893.90922547199"/>
    <s v="NEWDELHI"/>
    <s v="NCR"/>
    <n v="1100"/>
    <s v="Hyundai Santro"/>
    <n v="6326.0403436025726"/>
    <s v="Male"/>
    <s v="18-25"/>
    <x v="5"/>
  </r>
  <r>
    <x v="2"/>
    <n v="218758.65271051502"/>
    <s v="NEWDELHI"/>
    <s v="NCR"/>
    <n v="1400"/>
    <s v="Tata Indigo"/>
    <n v="6325.9358390641009"/>
    <s v="Male"/>
    <s v="40 - 50"/>
    <x v="5"/>
  </r>
  <r>
    <x v="3"/>
    <n v="231686.50164659999"/>
    <s v="NEWDELHI"/>
    <s v="NCR"/>
    <n v="1200"/>
    <s v="Maruti Swift"/>
    <n v="6324.6473962128794"/>
    <s v="Male"/>
    <s v="50 - 60"/>
    <x v="5"/>
  </r>
  <r>
    <x v="4"/>
    <n v="215708.97098175"/>
    <s v="GURGAON"/>
    <s v="HARYANA"/>
    <n v="1250"/>
    <s v="Tata Indica"/>
    <n v="6324.0212245540242"/>
    <s v="Male"/>
    <s v="30 - 40"/>
    <x v="5"/>
  </r>
  <r>
    <x v="1"/>
    <n v="216582.12868352002"/>
    <s v="CHENNAI"/>
    <s v="TAMILNADU"/>
    <n v="1000"/>
    <s v="Maruti Wagon-R"/>
    <n v="6319.9187112781256"/>
    <s v="Female"/>
    <s v="40 - 50"/>
    <x v="5"/>
  </r>
  <r>
    <x v="1"/>
    <n v="237989.08407590401"/>
    <s v="KOLKATTA"/>
    <s v="WEST BENGAL"/>
    <n v="1400"/>
    <s v="Ford Figo"/>
    <n v="6318.6615878574121"/>
    <s v="Male"/>
    <s v="25 - 30"/>
    <x v="5"/>
  </r>
  <r>
    <x v="2"/>
    <n v="241334.24848450001"/>
    <s v="BANGALORE"/>
    <s v="Karnataka"/>
    <n v="1400"/>
    <s v="Tata Indigo"/>
    <n v="6314.371120401318"/>
    <s v="Male"/>
    <s v="40 - 50"/>
    <x v="5"/>
  </r>
  <r>
    <x v="1"/>
    <n v="228586.065255936"/>
    <s v="KOLKATTA"/>
    <s v="WEST BENGAL"/>
    <n v="1400"/>
    <s v="Ford Figo"/>
    <n v="6312.0640559775711"/>
    <s v="Female"/>
    <s v="40 - 50"/>
    <x v="5"/>
  </r>
  <r>
    <x v="2"/>
    <n v="212925.44499814001"/>
    <s v="BANGALORE"/>
    <s v="Karnataka"/>
    <n v="1400"/>
    <s v="Ford Figo"/>
    <n v="6311.0852774678051"/>
    <s v="Female"/>
    <s v="25 - 30"/>
    <x v="5"/>
  </r>
  <r>
    <x v="1"/>
    <n v="174593.83227404801"/>
    <s v="KOLKATTA"/>
    <s v="WEST BENGAL"/>
    <n v="1250"/>
    <s v="Tata Indica"/>
    <n v="6307.6900815669887"/>
    <s v="Male"/>
    <s v="30 - 40"/>
    <x v="5"/>
  </r>
  <r>
    <x v="4"/>
    <n v="234903.33276299998"/>
    <s v="BANGALORE"/>
    <s v="Karnataka"/>
    <n v="1100"/>
    <s v="Hyundai Santro"/>
    <n v="6305.2115992212666"/>
    <s v="Male"/>
    <s v="18-25"/>
    <x v="5"/>
  </r>
  <r>
    <x v="1"/>
    <n v="177949.76934009601"/>
    <s v="LUDHIANA"/>
    <s v="PUNJAB"/>
    <n v="1250"/>
    <s v="Tata Indica"/>
    <n v="6305.14355537337"/>
    <s v="Female"/>
    <s v="30 - 40"/>
    <x v="5"/>
  </r>
  <r>
    <x v="2"/>
    <n v="233495.25115423501"/>
    <s v="NEWDELHI"/>
    <s v="NCR"/>
    <n v="1400"/>
    <s v="Tata Indigo"/>
    <n v="6302.1582461834032"/>
    <s v="Male"/>
    <s v="40 - 50"/>
    <x v="5"/>
  </r>
  <r>
    <x v="2"/>
    <n v="234348.86748017702"/>
    <s v="NEWDELHI"/>
    <s v="NCR"/>
    <n v="1200"/>
    <s v="Maruti Swift"/>
    <n v="6301.0453317208248"/>
    <s v="Male"/>
    <s v="30 - 40"/>
    <x v="5"/>
  </r>
  <r>
    <x v="5"/>
    <n v="234534.92632735198"/>
    <s v="MATHURA"/>
    <s v="UTTAR PRADESH"/>
    <n v="1250"/>
    <s v="Tata Indica"/>
    <n v="6301.0326862951861"/>
    <s v="Male"/>
    <s v="25 - 30"/>
    <x v="5"/>
  </r>
  <r>
    <x v="4"/>
    <n v="230022.67496827501"/>
    <s v="MATHURA"/>
    <s v="UTTAR PRADESH"/>
    <n v="1000"/>
    <s v="Maruti Wagon-R"/>
    <n v="6300.7606407129169"/>
    <s v="Male"/>
    <s v="40 - 50"/>
    <x v="5"/>
  </r>
  <r>
    <x v="4"/>
    <n v="237565.953354"/>
    <s v="AHMEDABAD"/>
    <s v="Gujarat"/>
    <n v="1100"/>
    <s v="Hyundai Santro"/>
    <n v="6300.3973241029726"/>
    <s v="Male"/>
    <s v="25 - 30"/>
    <x v="5"/>
  </r>
  <r>
    <x v="4"/>
    <n v="217916.92933380001"/>
    <s v="NEWDELHI"/>
    <s v="NCR"/>
    <n v="1250"/>
    <s v="Tata Indica"/>
    <n v="6300.1499276635441"/>
    <s v="Male"/>
    <s v="50 - 60"/>
    <x v="5"/>
  </r>
  <r>
    <x v="5"/>
    <n v="243736.11678587401"/>
    <s v="AHMEDABAD"/>
    <s v="Gujarat"/>
    <n v="1250"/>
    <s v="Tata Indica"/>
    <n v="6299.8637408843106"/>
    <s v="Male"/>
    <s v="30 - 40"/>
    <x v="5"/>
  </r>
  <r>
    <x v="4"/>
    <n v="244576.3454007"/>
    <s v="AHMEDABAD"/>
    <s v="Gujarat"/>
    <n v="1000"/>
    <s v="Maruti Wagon-R"/>
    <n v="6299.5619778106093"/>
    <s v="Male"/>
    <s v="50 - 60"/>
    <x v="5"/>
  </r>
  <r>
    <x v="4"/>
    <n v="241556.14847850002"/>
    <s v="INDORE"/>
    <s v="MADHYAPRADESH"/>
    <n v="1000"/>
    <s v="Maruti Wagon-R"/>
    <n v="6298.7333415172507"/>
    <s v="Female"/>
    <s v="40 - 50"/>
    <x v="5"/>
  </r>
  <r>
    <x v="2"/>
    <n v="175035.95157412"/>
    <s v="BANGALORE"/>
    <s v="Karnataka"/>
    <n v="1000"/>
    <s v="Maruti Wagon-R"/>
    <n v="6298.3279361243121"/>
    <s v="Male"/>
    <s v="60 - 70"/>
    <x v="5"/>
  </r>
  <r>
    <x v="3"/>
    <n v="214315.41848796001"/>
    <s v="INDORE"/>
    <s v="MADHYAPRADESH"/>
    <n v="1200"/>
    <s v="Maruti Swift"/>
    <n v="6298.1015622387195"/>
    <s v="Female"/>
    <s v="50 - 60"/>
    <x v="5"/>
  </r>
  <r>
    <x v="3"/>
    <n v="118963.85749105499"/>
    <s v="JALANDHAR"/>
    <s v="PUNJAB"/>
    <n v="1250"/>
    <s v="Tata Indica"/>
    <n v="6296.8041290729207"/>
    <s v="Male"/>
    <s v="25 - 30"/>
    <x v="5"/>
  </r>
  <r>
    <x v="5"/>
    <n v="226191.796303176"/>
    <s v="KOLKATTA"/>
    <s v="WEST BENGAL"/>
    <n v="1250"/>
    <s v="Tata Indica"/>
    <n v="6296.4677834974536"/>
    <s v="Male"/>
    <s v="30 - 40"/>
    <x v="5"/>
  </r>
  <r>
    <x v="4"/>
    <n v="210579.3490164"/>
    <s v="MATHURA"/>
    <s v="UTTAR PRADESH"/>
    <n v="1250"/>
    <s v="Tata Indica"/>
    <n v="6294.8387934971897"/>
    <s v="Male"/>
    <s v="40 - 50"/>
    <x v="5"/>
  </r>
  <r>
    <x v="2"/>
    <n v="178479.85372469999"/>
    <s v="NOIDA"/>
    <s v="NCR"/>
    <n v="1100"/>
    <s v="Hyundai Santro"/>
    <n v="6294.4675720245132"/>
    <s v="Female"/>
    <s v="40 - 50"/>
    <x v="5"/>
  </r>
  <r>
    <x v="3"/>
    <n v="127327.95744642"/>
    <s v="CALICUT"/>
    <s v="KERALA"/>
    <n v="1250"/>
    <s v="Tata Indica"/>
    <n v="6294.1689051817793"/>
    <s v="Male"/>
    <s v="18-25"/>
    <x v="5"/>
  </r>
  <r>
    <x v="1"/>
    <n v="219034.18032742399"/>
    <s v="LUDHIANA"/>
    <s v="PUNJAB"/>
    <n v="1000"/>
    <s v="Maruti Wagon-R"/>
    <n v="6293.435069794923"/>
    <s v="Female"/>
    <s v="30 - 40"/>
    <x v="5"/>
  </r>
  <r>
    <x v="5"/>
    <n v="223455.50465450398"/>
    <s v="NEWDELHI"/>
    <s v="NCR"/>
    <n v="1250"/>
    <s v="Tata Indica"/>
    <n v="6291.2167789869563"/>
    <s v="Male"/>
    <s v="30 - 40"/>
    <x v="5"/>
  </r>
  <r>
    <x v="2"/>
    <n v="241357.33369121404"/>
    <s v="AHMEDABAD"/>
    <s v="Gujarat"/>
    <n v="1400"/>
    <s v="Tata Indigo"/>
    <n v="6290.8389154079532"/>
    <s v="Female"/>
    <s v="25 - 30"/>
    <x v="5"/>
  </r>
  <r>
    <x v="4"/>
    <n v="241107.59240909998"/>
    <s v="GURGAON"/>
    <s v="HARYANA"/>
    <n v="1000"/>
    <s v="Maruti Wagon-R"/>
    <n v="6290.0966062424259"/>
    <s v="Male"/>
    <s v="30 - 40"/>
    <x v="5"/>
  </r>
  <r>
    <x v="2"/>
    <n v="229582.25419878002"/>
    <s v="LUDHIANA"/>
    <s v="PUNJAB"/>
    <n v="1200"/>
    <s v="Maruti Swift"/>
    <n v="6289.4494744038766"/>
    <s v="Female"/>
    <s v="50 - 60"/>
    <x v="5"/>
  </r>
  <r>
    <x v="2"/>
    <n v="229767.41245075202"/>
    <s v="NOIDA"/>
    <s v="NCR"/>
    <n v="1200"/>
    <s v="Maruti Swift"/>
    <n v="6288.8937671287349"/>
    <s v="Male"/>
    <s v="40 - 50"/>
    <x v="5"/>
  </r>
  <r>
    <x v="5"/>
    <n v="237394.57059647999"/>
    <s v="KOLKATTA"/>
    <s v="WEST BENGAL"/>
    <n v="1250"/>
    <s v="Tata Indica"/>
    <n v="6288.4283434190074"/>
    <s v="Male"/>
    <s v="30 - 40"/>
    <x v="5"/>
  </r>
  <r>
    <x v="4"/>
    <n v="233617.3186572"/>
    <s v="KOLKATTA"/>
    <s v="WEST BENGAL"/>
    <n v="1100"/>
    <s v="Hyundai Santro"/>
    <n v="6287.7339724126559"/>
    <s v="Female"/>
    <s v="30 - 40"/>
    <x v="5"/>
  </r>
  <r>
    <x v="4"/>
    <n v="243758.75358030002"/>
    <s v="JALANDHAR"/>
    <s v="PUNJAB"/>
    <n v="1000"/>
    <s v="Maruti Wagon-R"/>
    <n v="6285.5307999073902"/>
    <s v="Male"/>
    <s v="40 - 50"/>
    <x v="5"/>
  </r>
  <r>
    <x v="2"/>
    <n v="223275.02558481702"/>
    <s v="KOLKATTA"/>
    <s v="WEST BENGAL"/>
    <n v="1400"/>
    <s v="Tata Indigo"/>
    <n v="6285.3210231773874"/>
    <s v="Male"/>
    <s v="50 - 60"/>
    <x v="5"/>
  </r>
  <r>
    <x v="2"/>
    <n v="165527.07306282001"/>
    <s v="NEWDELHI"/>
    <s v="NCR"/>
    <n v="1000"/>
    <s v="Maruti Wagon-R"/>
    <n v="6284.8700913147723"/>
    <s v="Male"/>
    <s v="30 - 40"/>
    <x v="5"/>
  </r>
  <r>
    <x v="2"/>
    <n v="220440.00871893103"/>
    <s v="BANGALORE"/>
    <s v="Karnataka"/>
    <n v="1400"/>
    <s v="Tata Indigo"/>
    <n v="6283.0607073501187"/>
    <s v="Male"/>
    <s v="25 - 30"/>
    <x v="5"/>
  </r>
  <r>
    <x v="4"/>
    <n v="242896.05495292501"/>
    <s v="AHMEDABAD"/>
    <s v="Gujarat"/>
    <n v="1100"/>
    <s v="Hyundai Santro"/>
    <n v="6281.3655785872916"/>
    <s v="Male"/>
    <s v="50 - 60"/>
    <x v="5"/>
  </r>
  <r>
    <x v="1"/>
    <n v="211216.93986099199"/>
    <s v="NEWDELHI"/>
    <s v="NCR"/>
    <n v="1100"/>
    <s v="Hyundai Santro"/>
    <n v="6279.7254785852901"/>
    <s v="Male"/>
    <s v="25 - 30"/>
    <x v="5"/>
  </r>
  <r>
    <x v="5"/>
    <n v="244424.07870042999"/>
    <s v="NOIDA"/>
    <s v="NCR"/>
    <n v="1250"/>
    <s v="Tata Indica"/>
    <n v="6277.6140073978086"/>
    <s v="Male"/>
    <s v="30 - 40"/>
    <x v="5"/>
  </r>
  <r>
    <x v="3"/>
    <n v="186801.20690399999"/>
    <s v="BANGALORE"/>
    <s v="Karnataka"/>
    <n v="1200"/>
    <s v="Maruti Swift"/>
    <n v="6277.2071260594303"/>
    <s v="Female"/>
    <s v="30 - 40"/>
    <x v="5"/>
  </r>
  <r>
    <x v="5"/>
    <n v="232062.750665"/>
    <s v="NEWDELHI"/>
    <s v="NCR"/>
    <n v="1250"/>
    <s v="Tata Indica"/>
    <n v="6277.1194133584904"/>
    <s v="Male"/>
    <s v="30 - 40"/>
    <x v="5"/>
  </r>
  <r>
    <x v="4"/>
    <n v="226478.8541928"/>
    <s v="KOLKATTA"/>
    <s v="WEST BENGAL"/>
    <n v="1000"/>
    <s v="Maruti Wagon-R"/>
    <n v="6276.0526879651297"/>
    <s v="Male"/>
    <s v="25 - 30"/>
    <x v="5"/>
  </r>
  <r>
    <x v="4"/>
    <n v="233202.678984"/>
    <s v="NOIDA"/>
    <s v="NCR"/>
    <n v="1000"/>
    <s v="Maruti Wagon-R"/>
    <n v="6270.9051568575878"/>
    <s v="Male"/>
    <s v="40 - 50"/>
    <x v="5"/>
  </r>
  <r>
    <x v="2"/>
    <n v="210433.86086712001"/>
    <s v="NOIDA"/>
    <s v="NCR"/>
    <n v="1400"/>
    <s v="Ford Figo"/>
    <n v="6270.5443807425099"/>
    <s v="Female"/>
    <s v="25 - 30"/>
    <x v="5"/>
  </r>
  <r>
    <x v="1"/>
    <n v="209605.94493350401"/>
    <s v="KOLKATTA"/>
    <s v="WEST BENGAL"/>
    <n v="1100"/>
    <s v="Hyundai Santro"/>
    <n v="6269.8074349614226"/>
    <s v="Male"/>
    <s v="40 - 50"/>
    <x v="5"/>
  </r>
  <r>
    <x v="2"/>
    <n v="227042.07754818402"/>
    <s v="NEWDELHI"/>
    <s v="NCR"/>
    <n v="1400"/>
    <s v="Tata Indigo"/>
    <n v="6269.7451754536569"/>
    <s v="Male"/>
    <s v="25 - 30"/>
    <x v="5"/>
  </r>
  <r>
    <x v="1"/>
    <n v="223251.15914112004"/>
    <s v="NEWDELHI"/>
    <s v="NCR"/>
    <n v="1100"/>
    <s v="Hyundai Santro"/>
    <n v="6269.432369985454"/>
    <s v="Female"/>
    <s v="30 - 40"/>
    <x v="5"/>
  </r>
  <r>
    <x v="1"/>
    <n v="210646.43332479999"/>
    <s v="LUDHIANA"/>
    <s v="PUNJAB"/>
    <n v="1000"/>
    <s v="Maruti Wagon-R"/>
    <n v="6269.0552428652381"/>
    <s v="Female"/>
    <s v="50 - 60"/>
    <x v="5"/>
  </r>
  <r>
    <x v="2"/>
    <n v="215825.10552338403"/>
    <s v="NEWDELHI"/>
    <s v="NCR"/>
    <n v="1400"/>
    <s v="Tata Indigo"/>
    <n v="6268.4312712245419"/>
    <s v="Female"/>
    <s v="18-25"/>
    <x v="5"/>
  </r>
  <r>
    <x v="5"/>
    <n v="236524.948697352"/>
    <s v="NEWDELHI"/>
    <s v="NCR"/>
    <n v="1250"/>
    <s v="Tata Indica"/>
    <n v="6267.0700577622592"/>
    <s v="Male"/>
    <s v="25 - 30"/>
    <x v="5"/>
  </r>
  <r>
    <x v="1"/>
    <n v="224020.40058048"/>
    <s v="NEWDELHI"/>
    <s v="NCR"/>
    <n v="1000"/>
    <s v="Maruti Wagon-R"/>
    <n v="6265.6823649151893"/>
    <s v="Female"/>
    <s v="50 - 60"/>
    <x v="5"/>
  </r>
  <r>
    <x v="1"/>
    <n v="223819.51112998399"/>
    <s v="AHMEDABAD"/>
    <s v="Gujarat"/>
    <n v="1000"/>
    <s v="Maruti Wagon-R"/>
    <n v="6263.9990563169913"/>
    <s v="Female"/>
    <s v="25 - 30"/>
    <x v="5"/>
  </r>
  <r>
    <x v="2"/>
    <n v="235506.36945227999"/>
    <s v="NEWDELHI"/>
    <s v="NCR"/>
    <n v="1200"/>
    <s v="Maruti Swift"/>
    <n v="6263.9065672076558"/>
    <s v="Male"/>
    <s v="40 - 50"/>
    <x v="5"/>
  </r>
  <r>
    <x v="2"/>
    <n v="181245.16511344002"/>
    <s v="NEWDELHI"/>
    <s v="NCR"/>
    <n v="1000"/>
    <s v="Maruti Wagon-R"/>
    <n v="6259.6779572977966"/>
    <s v="Male"/>
    <s v="30 - 40"/>
    <x v="5"/>
  </r>
  <r>
    <x v="3"/>
    <n v="211698.69380433002"/>
    <s v="NEWDELHI"/>
    <s v="NCR"/>
    <n v="1200"/>
    <s v="Maruti Swift"/>
    <n v="6259.1779986362581"/>
    <s v="Female"/>
    <s v="30 - 40"/>
    <x v="5"/>
  </r>
  <r>
    <x v="5"/>
    <n v="239345.65729689598"/>
    <s v="MATHURA"/>
    <s v="UTTAR PRADESH"/>
    <n v="1250"/>
    <s v="Tata Indica"/>
    <n v="6258.2235573865437"/>
    <s v="Male"/>
    <s v="30 - 40"/>
    <x v="5"/>
  </r>
  <r>
    <x v="2"/>
    <n v="222568.15172150501"/>
    <s v="NEWDELHI"/>
    <s v="NCR"/>
    <n v="1400"/>
    <s v="Ford Figo"/>
    <n v="6257.6480323805799"/>
    <s v="Female"/>
    <s v="18-25"/>
    <x v="5"/>
  </r>
  <r>
    <x v="5"/>
    <n v="243781.98777297998"/>
    <s v="NEWDELHI"/>
    <s v="NCR"/>
    <n v="1250"/>
    <s v="Tata Indica"/>
    <n v="6257.3997188866661"/>
    <s v="Male"/>
    <s v="30 - 40"/>
    <x v="5"/>
  </r>
  <r>
    <x v="2"/>
    <n v="223930.926522116"/>
    <s v="NEWDELHI"/>
    <s v="NCR"/>
    <n v="1200"/>
    <s v="Maruti Swift"/>
    <n v="6257.3244968310664"/>
    <s v="Male"/>
    <s v="18-25"/>
    <x v="5"/>
  </r>
  <r>
    <x v="2"/>
    <n v="231000.86307120003"/>
    <s v="NEWDELHI"/>
    <s v="NCR"/>
    <n v="1200"/>
    <s v="Maruti Swift"/>
    <n v="6256.4329194410957"/>
    <s v="Male"/>
    <s v="50 - 60"/>
    <x v="5"/>
  </r>
  <r>
    <x v="5"/>
    <n v="235149.59924546999"/>
    <s v="CHENNAI"/>
    <s v="TAMILNADU"/>
    <n v="1250"/>
    <s v="Tata Indica"/>
    <n v="6253.9319836144623"/>
    <s v="Male"/>
    <s v="25 - 30"/>
    <x v="5"/>
  </r>
  <r>
    <x v="1"/>
    <n v="210328.63736960001"/>
    <s v="LUDHIANA"/>
    <s v="PUNJAB"/>
    <n v="1000"/>
    <s v="Maruti Wagon-R"/>
    <n v="6252.9240002665993"/>
    <s v="Male"/>
    <s v="25 - 30"/>
    <x v="5"/>
  </r>
  <r>
    <x v="1"/>
    <n v="213719.98003897601"/>
    <s v="CHENNAI"/>
    <s v="TAMILNADU"/>
    <n v="1000"/>
    <s v="Maruti Wagon-R"/>
    <n v="6252.9084690307"/>
    <s v="Female"/>
    <s v="30 - 40"/>
    <x v="5"/>
  </r>
  <r>
    <x v="3"/>
    <n v="181532.97774180002"/>
    <s v="BANGALORE"/>
    <s v="Karnataka"/>
    <n v="1200"/>
    <s v="Maruti Swift"/>
    <n v="6252.7778337742229"/>
    <s v="Male"/>
    <s v="40 - 50"/>
    <x v="5"/>
  </r>
  <r>
    <x v="1"/>
    <n v="234463.49529017601"/>
    <s v="VARANASI"/>
    <s v="UTTAR PRADESH"/>
    <n v="1100"/>
    <s v="Hyundai Santro"/>
    <n v="6250.8652477767173"/>
    <s v="Male"/>
    <s v="60 - 70"/>
    <x v="5"/>
  </r>
  <r>
    <x v="2"/>
    <n v="217192.62430417503"/>
    <s v="KOLKATTA"/>
    <s v="WEST BENGAL"/>
    <n v="1200"/>
    <s v="Maruti Swift"/>
    <n v="6250.584580116235"/>
    <s v="Male"/>
    <s v="40 - 50"/>
    <x v="5"/>
  </r>
  <r>
    <x v="2"/>
    <n v="184677.21740000002"/>
    <s v="GURGAON"/>
    <s v="HARYANA"/>
    <n v="1100"/>
    <s v="Hyundai Santro"/>
    <n v="6249.0684212130263"/>
    <s v="Male"/>
    <s v="30 - 40"/>
    <x v="5"/>
  </r>
  <r>
    <x v="2"/>
    <n v="232239.405032132"/>
    <s v="INDORE"/>
    <s v="MADHYAPRADESH"/>
    <n v="1400"/>
    <s v="Ford Figo"/>
    <n v="6245.4287602445047"/>
    <s v="Female"/>
    <s v="60 - 70"/>
    <x v="5"/>
  </r>
  <r>
    <x v="4"/>
    <n v="240021.63337650002"/>
    <s v="BANGALORE"/>
    <s v="Karnataka"/>
    <n v="1000"/>
    <s v="Maruti Wagon-R"/>
    <n v="6244.2235177628918"/>
    <s v="Female"/>
    <s v="30 - 40"/>
    <x v="5"/>
  </r>
  <r>
    <x v="1"/>
    <n v="226199.19925670401"/>
    <s v="GURGAON"/>
    <s v="HARYANA"/>
    <n v="1000"/>
    <s v="Maruti Wagon-R"/>
    <n v="6243.162366256819"/>
    <s v="Male"/>
    <s v="60 - 70"/>
    <x v="5"/>
  </r>
  <r>
    <x v="1"/>
    <n v="217311.92691084798"/>
    <s v="VARANASI"/>
    <s v="UTTAR PRADESH"/>
    <n v="1000"/>
    <s v="Maruti Wagon-R"/>
    <n v="6242.4813331841087"/>
    <s v="Female"/>
    <s v="30 - 40"/>
    <x v="5"/>
  </r>
  <r>
    <x v="1"/>
    <n v="225442.84195424002"/>
    <s v="AHMEDABAD"/>
    <s v="Gujarat"/>
    <n v="1100"/>
    <s v="Hyundai Santro"/>
    <n v="6241.9171246101459"/>
    <s v="Female"/>
    <s v="40 - 50"/>
    <x v="5"/>
  </r>
  <r>
    <x v="2"/>
    <n v="237674.62541168"/>
    <s v="MATHURA"/>
    <s v="UTTAR PRADESH"/>
    <n v="1400"/>
    <s v="Tata Indigo"/>
    <n v="6241.5058383425121"/>
    <s v="Male"/>
    <s v="30 - 40"/>
    <x v="5"/>
  </r>
  <r>
    <x v="2"/>
    <n v="228683.82848949902"/>
    <s v="KOLKATTA"/>
    <s v="WEST BENGAL"/>
    <n v="1400"/>
    <s v="Ford Figo"/>
    <n v="6239.9565882252382"/>
    <s v="Male"/>
    <s v="30 - 40"/>
    <x v="5"/>
  </r>
  <r>
    <x v="5"/>
    <n v="226695.53819891997"/>
    <s v="CHENNAI"/>
    <s v="TAMILNADU"/>
    <n v="1250"/>
    <s v="Tata Indica"/>
    <n v="6239.141125688644"/>
    <s v="Male"/>
    <s v="30 - 40"/>
    <x v="5"/>
  </r>
  <r>
    <x v="1"/>
    <n v="209761.41077235201"/>
    <s v="LUDHIANA"/>
    <s v="PUNJAB"/>
    <n v="1000"/>
    <s v="Maruti Wagon-R"/>
    <n v="6238.9718171788263"/>
    <s v="Male"/>
    <s v="50 - 60"/>
    <x v="5"/>
  </r>
  <r>
    <x v="2"/>
    <n v="242583.67188502499"/>
    <s v="GURGAON"/>
    <s v="HARYANA"/>
    <n v="1400"/>
    <s v="Tata Indigo"/>
    <n v="6238.3937798517136"/>
    <s v="Male"/>
    <s v="30 - 40"/>
    <x v="5"/>
  </r>
  <r>
    <x v="4"/>
    <n v="216155.90392635"/>
    <s v="AHMEDABAD"/>
    <s v="Gujarat"/>
    <n v="1250"/>
    <s v="Tata Indica"/>
    <n v="6237.9046754761175"/>
    <s v="Male"/>
    <s v="18-25"/>
    <x v="5"/>
  </r>
  <r>
    <x v="4"/>
    <n v="217709.48016675"/>
    <s v="KOLKATTA"/>
    <s v="WEST BENGAL"/>
    <n v="1250"/>
    <s v="Tata Indica"/>
    <n v="6233.2769195563669"/>
    <s v="Female"/>
    <s v="40 - 50"/>
    <x v="5"/>
  </r>
  <r>
    <x v="0"/>
    <n v="121439.02656240399"/>
    <s v="CALICUT"/>
    <s v="KERALA"/>
    <n v="1250"/>
    <s v="Tata Indica"/>
    <n v="6230.6766213406208"/>
    <s v="Male"/>
    <s v="30 - 40"/>
    <x v="5"/>
  </r>
  <r>
    <x v="2"/>
    <n v="221743.34762290603"/>
    <s v="CHENNAI"/>
    <s v="TAMILNADU"/>
    <n v="1200"/>
    <s v="Maruti Swift"/>
    <n v="6226.4427730640855"/>
    <s v="Male"/>
    <s v="50 - 60"/>
    <x v="5"/>
  </r>
  <r>
    <x v="1"/>
    <n v="180932.64163180799"/>
    <s v="CALICUT"/>
    <s v="KERALA"/>
    <n v="1250"/>
    <s v="Tata Indica"/>
    <n v="6223.5202034721287"/>
    <s v="Male"/>
    <s v="40 - 50"/>
    <x v="5"/>
  </r>
  <r>
    <x v="3"/>
    <n v="137328.44578087499"/>
    <s v="KOLKATTA"/>
    <s v="WEST BENGAL"/>
    <n v="1000"/>
    <s v="Maruti Wagon-R"/>
    <n v="6222"/>
    <s v="Male"/>
    <s v="30 - 40"/>
    <x v="5"/>
  </r>
  <r>
    <x v="1"/>
    <n v="215555.96718950398"/>
    <s v="BANGALORE"/>
    <s v="Karnataka"/>
    <n v="1100"/>
    <s v="Hyundai Santro"/>
    <n v="6221.254967013936"/>
    <s v="Male"/>
    <s v="30 - 40"/>
    <x v="5"/>
  </r>
  <r>
    <x v="5"/>
    <n v="224582.66772669001"/>
    <s v="MATHURA"/>
    <s v="UTTAR PRADESH"/>
    <n v="1250"/>
    <s v="Tata Indica"/>
    <n v="6220.0954651986613"/>
    <s v="Male"/>
    <b v="1"/>
    <x v="5"/>
  </r>
  <r>
    <x v="1"/>
    <n v="233719.75744416"/>
    <s v="BANGALORE"/>
    <s v="Karnataka"/>
    <n v="1100"/>
    <s v="Hyundai Santro"/>
    <n v="6214.2876869330003"/>
    <s v="Male"/>
    <s v="40 - 50"/>
    <x v="5"/>
  </r>
  <r>
    <x v="1"/>
    <n v="224111.12085504"/>
    <s v="NEWDELHI"/>
    <s v="NCR"/>
    <n v="1000"/>
    <s v="Maruti Wagon-R"/>
    <n v="6214.1903615146111"/>
    <s v="Male"/>
    <s v="50 - 60"/>
    <x v="5"/>
  </r>
  <r>
    <x v="3"/>
    <n v="208405.75889483999"/>
    <s v="NEWDELHI"/>
    <s v="NCR"/>
    <n v="1400"/>
    <s v="Tata Indigo"/>
    <n v="6212.9747696834629"/>
    <s v="Male"/>
    <s v="30 - 40"/>
    <x v="5"/>
  </r>
  <r>
    <x v="1"/>
    <n v="220938.935475456"/>
    <s v="NEWDELHI"/>
    <s v="NCR"/>
    <n v="1000"/>
    <s v="Maruti Wagon-R"/>
    <n v="6212.6800235216988"/>
    <s v="Female"/>
    <s v="25 - 30"/>
    <x v="5"/>
  </r>
  <r>
    <x v="4"/>
    <n v="226742.97836189999"/>
    <s v="MATHURA"/>
    <s v="UTTAR PRADESH"/>
    <n v="1000"/>
    <s v="Maruti Wagon-R"/>
    <n v="6212.3846149166538"/>
    <s v="Male"/>
    <s v="30 - 40"/>
    <x v="5"/>
  </r>
  <r>
    <x v="5"/>
    <n v="240997.948009096"/>
    <s v="GURGAON"/>
    <s v="HARYANA"/>
    <n v="1250"/>
    <s v="Tata Indica"/>
    <n v="6211.2755407367886"/>
    <s v="Male"/>
    <s v="25 - 30"/>
    <x v="5"/>
  </r>
  <r>
    <x v="1"/>
    <n v="234642.17268806402"/>
    <s v="NEWDELHI"/>
    <s v="NCR"/>
    <n v="1400"/>
    <s v="Ford Figo"/>
    <n v="6209.3125862691422"/>
    <s v="Female"/>
    <s v="30 - 40"/>
    <x v="5"/>
  </r>
  <r>
    <x v="5"/>
    <n v="224643.18759165"/>
    <s v="KOLKATTA"/>
    <s v="WEST BENGAL"/>
    <n v="1250"/>
    <s v="Tata Indica"/>
    <n v="6208.7391880184177"/>
    <s v="Male"/>
    <s v="40 - 50"/>
    <x v="5"/>
  </r>
  <r>
    <x v="4"/>
    <n v="207381.30360749998"/>
    <s v="NEWDELHI"/>
    <s v="NCR"/>
    <n v="1250"/>
    <s v="Tata Indica"/>
    <n v="6206.1548987678234"/>
    <s v="Female"/>
    <s v="40 - 50"/>
    <x v="5"/>
  </r>
  <r>
    <x v="1"/>
    <n v="213404.96920441603"/>
    <s v="BANGALORE"/>
    <s v="Karnataka"/>
    <n v="1000"/>
    <s v="Maruti Wagon-R"/>
    <n v="6201.7675719837025"/>
    <s v="Female"/>
    <s v="30 - 40"/>
    <x v="5"/>
  </r>
  <r>
    <x v="4"/>
    <n v="236610.95437087497"/>
    <s v="NOIDA"/>
    <s v="NCR"/>
    <n v="1000"/>
    <s v="Maruti Wagon-R"/>
    <n v="6199.9407350864285"/>
    <s v="Female"/>
    <s v="30 - 40"/>
    <x v="5"/>
  </r>
  <r>
    <x v="1"/>
    <n v="224544.64786214402"/>
    <s v="KOLKATTA"/>
    <s v="WEST BENGAL"/>
    <n v="1100"/>
    <s v="Hyundai Santro"/>
    <n v="6197.7374371716187"/>
    <s v="Male"/>
    <s v="30 - 40"/>
    <x v="5"/>
  </r>
  <r>
    <x v="4"/>
    <n v="232174.49664240002"/>
    <s v="BANGALORE"/>
    <s v="Karnataka"/>
    <n v="1100"/>
    <s v="Hyundai Santro"/>
    <n v="6197.0774510232368"/>
    <s v="Male"/>
    <s v="40 - 50"/>
    <x v="5"/>
  </r>
  <r>
    <x v="4"/>
    <n v="220856.0566905"/>
    <s v="NEWDELHI"/>
    <s v="NCR"/>
    <n v="1250"/>
    <s v="Tata Indica"/>
    <n v="6196.4707027108525"/>
    <s v="Male"/>
    <s v="40 - 50"/>
    <x v="5"/>
  </r>
  <r>
    <x v="2"/>
    <n v="207843.68287289"/>
    <s v="BANGALORE"/>
    <s v="Karnataka"/>
    <n v="1200"/>
    <s v="Maruti Swift"/>
    <n v="6194.7572738466388"/>
    <s v="Male"/>
    <s v="25 - 30"/>
    <x v="5"/>
  </r>
  <r>
    <x v="1"/>
    <n v="231803.77747392"/>
    <s v="NEWDELHI"/>
    <s v="NCR"/>
    <n v="1100"/>
    <s v="Hyundai Santro"/>
    <n v="6194.5113533453159"/>
    <s v="Female"/>
    <s v="25 - 30"/>
    <x v="5"/>
  </r>
  <r>
    <x v="4"/>
    <n v="207065.86548322503"/>
    <s v="MATHURA"/>
    <s v="UTTAR PRADESH"/>
    <n v="1250"/>
    <s v="Tata Indica"/>
    <n v="6193.690392047658"/>
    <s v="Male"/>
    <s v="50 - 60"/>
    <x v="5"/>
  </r>
  <r>
    <x v="4"/>
    <n v="237528.812733675"/>
    <s v="INDORE"/>
    <s v="MADHYAPRADESH"/>
    <n v="1100"/>
    <s v="Hyundai Santro"/>
    <n v="6193.6146231965004"/>
    <s v="Male"/>
    <s v="18-25"/>
    <x v="5"/>
  </r>
  <r>
    <x v="1"/>
    <n v="207504.57679200001"/>
    <s v="INDORE"/>
    <s v="MADHYAPRADESH"/>
    <n v="1000"/>
    <s v="Maruti Wagon-R"/>
    <n v="6193.2838986903898"/>
    <s v="Male"/>
    <s v="18-25"/>
    <x v="5"/>
  </r>
  <r>
    <x v="5"/>
    <n v="223803.98556677002"/>
    <s v="GURGAON"/>
    <s v="HARYANA"/>
    <n v="1250"/>
    <s v="Tata Indica"/>
    <n v="6192.4526190056604"/>
    <s v="Male"/>
    <s v="50 - 60"/>
    <x v="5"/>
  </r>
  <r>
    <x v="0"/>
    <n v="213955.17298011601"/>
    <s v="GURGAON"/>
    <s v="HARYANA"/>
    <n v="1200"/>
    <s v="Maruti Swift"/>
    <n v="6192.064465772678"/>
    <s v="Male"/>
    <s v="25 - 30"/>
    <x v="5"/>
  </r>
  <r>
    <x v="4"/>
    <n v="218992.46028344997"/>
    <s v="LUDHIANA"/>
    <s v="PUNJAB"/>
    <n v="1250"/>
    <s v="Tata Indica"/>
    <n v="6192.0229831300221"/>
    <s v="Male"/>
    <s v="18-25"/>
    <x v="5"/>
  </r>
  <r>
    <x v="5"/>
    <n v="240354.949795578"/>
    <s v="MATHURA"/>
    <s v="UTTAR PRADESH"/>
    <n v="1250"/>
    <s v="Tata Indica"/>
    <n v="6191.8054936293656"/>
    <s v="Male"/>
    <s v="18-25"/>
    <x v="5"/>
  </r>
  <r>
    <x v="5"/>
    <n v="226667.52151142398"/>
    <s v="CHENNAI"/>
    <s v="TAMILNADU"/>
    <n v="1250"/>
    <s v="Tata Indica"/>
    <n v="6190.4754265095844"/>
    <s v="Male"/>
    <s v="25 - 30"/>
    <x v="5"/>
  </r>
  <r>
    <x v="1"/>
    <n v="206690.67703296"/>
    <s v="CHENNAI"/>
    <s v="TAMILNADU"/>
    <n v="1000"/>
    <s v="Maruti Wagon-R"/>
    <n v="6189.5788567340151"/>
    <s v="Male"/>
    <s v="30 - 40"/>
    <x v="5"/>
  </r>
  <r>
    <x v="1"/>
    <n v="221879.68632729602"/>
    <s v="LUDHIANA"/>
    <s v="PUNJAB"/>
    <n v="1400"/>
    <s v="Ford Figo"/>
    <n v="6188.7911323871658"/>
    <s v="Male"/>
    <s v="40 - 50"/>
    <x v="5"/>
  </r>
  <r>
    <x v="2"/>
    <n v="180969.56143471002"/>
    <s v="VARANASI"/>
    <s v="UTTAR PRADESH"/>
    <n v="1000"/>
    <s v="Maruti Wagon-R"/>
    <n v="6188.7003397006929"/>
    <s v="Female"/>
    <s v="25 - 30"/>
    <x v="5"/>
  </r>
  <r>
    <x v="2"/>
    <n v="239771.90614993201"/>
    <s v="NEWDELHI"/>
    <s v="NCR"/>
    <n v="1200"/>
    <s v="Maruti Swift"/>
    <n v="6186.9186543257538"/>
    <s v="Female"/>
    <s v="30 - 40"/>
    <x v="5"/>
  </r>
  <r>
    <x v="2"/>
    <n v="178273.93052386402"/>
    <s v="BANGALORE"/>
    <s v="Karnataka"/>
    <n v="1100"/>
    <s v="Hyundai Santro"/>
    <n v="6186.8290730187136"/>
    <s v="Male"/>
    <s v="50 - 60"/>
    <x v="5"/>
  </r>
  <r>
    <x v="4"/>
    <n v="221614.31888820001"/>
    <s v="NEWDELHI"/>
    <s v="NCR"/>
    <n v="1250"/>
    <s v="Tata Indica"/>
    <n v="6184.5220967741425"/>
    <s v="Male"/>
    <s v="40 - 50"/>
    <x v="5"/>
  </r>
  <r>
    <x v="5"/>
    <n v="225713.17726613599"/>
    <s v="VARANASI"/>
    <s v="UTTAR PRADESH"/>
    <n v="1250"/>
    <s v="Tata Indica"/>
    <n v="6183.0396130369518"/>
    <s v="Male"/>
    <s v="60 - 70"/>
    <x v="5"/>
  </r>
  <r>
    <x v="3"/>
    <n v="217235.05306776002"/>
    <s v="KOLHAPUR"/>
    <s v="Maharashtra"/>
    <n v="1200"/>
    <s v="Maruti Swift"/>
    <n v="6179.695764666064"/>
    <s v="Female"/>
    <s v="25 - 30"/>
    <x v="5"/>
  </r>
  <r>
    <x v="1"/>
    <n v="216772.41845145603"/>
    <s v="BANGALORE"/>
    <s v="Karnataka"/>
    <n v="1000"/>
    <s v="Maruti Wagon-R"/>
    <n v="6178.3527411565365"/>
    <s v="Male"/>
    <s v="30 - 40"/>
    <x v="5"/>
  </r>
  <r>
    <x v="5"/>
    <n v="233159.50635675999"/>
    <s v="NEWDELHI"/>
    <s v="NCR"/>
    <n v="1250"/>
    <s v="Tata Indica"/>
    <n v="6176.4988462113934"/>
    <s v="Male"/>
    <s v="30 - 40"/>
    <x v="5"/>
  </r>
  <r>
    <x v="2"/>
    <n v="211333.38428076002"/>
    <s v="NEWDELHI"/>
    <s v="NCR"/>
    <n v="1400"/>
    <s v="Tata Indigo"/>
    <n v="6175.2768767116249"/>
    <s v="Male"/>
    <s v="25 - 30"/>
    <x v="5"/>
  </r>
  <r>
    <x v="4"/>
    <n v="211220.01732067499"/>
    <s v="BANGALORE"/>
    <s v="Karnataka"/>
    <n v="1250"/>
    <s v="Tata Indica"/>
    <n v="6175.2598981698347"/>
    <s v="Male"/>
    <s v="25 - 30"/>
    <x v="5"/>
  </r>
  <r>
    <x v="5"/>
    <n v="231753.06382125401"/>
    <s v="MATHURA"/>
    <s v="UTTAR PRADESH"/>
    <n v="1250"/>
    <s v="Tata Indica"/>
    <n v="6174.9751003898273"/>
    <s v="Male"/>
    <s v="40 - 50"/>
    <x v="5"/>
  </r>
  <r>
    <x v="2"/>
    <n v="225692.68854369601"/>
    <s v="GURGAON"/>
    <s v="HARYANA"/>
    <n v="1200"/>
    <s v="Maruti Swift"/>
    <n v="6172.299166694379"/>
    <s v="Male"/>
    <s v="25 - 30"/>
    <x v="5"/>
  </r>
  <r>
    <x v="4"/>
    <n v="238402.12888049998"/>
    <s v="NOIDA"/>
    <s v="NCR"/>
    <n v="1000"/>
    <s v="Maruti Wagon-R"/>
    <n v="6171.6947119261631"/>
    <s v="Male"/>
    <s v="25 - 30"/>
    <x v="5"/>
  </r>
  <r>
    <x v="4"/>
    <n v="214013.432756775"/>
    <s v="NEWDELHI"/>
    <s v="NCR"/>
    <n v="1250"/>
    <s v="Tata Indica"/>
    <n v="6171.6444691384122"/>
    <s v="Female"/>
    <s v="30 - 40"/>
    <x v="5"/>
  </r>
  <r>
    <x v="4"/>
    <n v="213765.86965635"/>
    <s v="INDORE"/>
    <s v="MADHYAPRADESH"/>
    <n v="1250"/>
    <s v="Tata Indica"/>
    <n v="6171.3473352855326"/>
    <s v="Male"/>
    <s v="30 - 40"/>
    <x v="5"/>
  </r>
  <r>
    <x v="1"/>
    <n v="214885.36225728001"/>
    <s v="GURGAON"/>
    <s v="HARYANA"/>
    <n v="1000"/>
    <s v="Maruti Wagon-R"/>
    <n v="6169.7100879737991"/>
    <s v="Male"/>
    <s v="25 - 30"/>
    <x v="5"/>
  </r>
  <r>
    <x v="1"/>
    <n v="224939.586284672"/>
    <s v="INDORE"/>
    <s v="MADHYAPRADESH"/>
    <n v="1400"/>
    <s v="Ford Figo"/>
    <n v="6168.7369159624286"/>
    <s v="Male"/>
    <s v="50 - 60"/>
    <x v="5"/>
  </r>
  <r>
    <x v="2"/>
    <n v="211773.483936"/>
    <s v="MATHURA"/>
    <s v="UTTAR PRADESH"/>
    <n v="1400"/>
    <s v="Tata Indigo"/>
    <n v="6167.7080998042629"/>
    <s v="Female"/>
    <s v="25 - 30"/>
    <x v="5"/>
  </r>
  <r>
    <x v="2"/>
    <n v="216505.00070415801"/>
    <s v="BHOPAL"/>
    <s v="MADHYA PRADESH"/>
    <n v="1400"/>
    <s v="Tata Indigo"/>
    <n v="6167.4359277788872"/>
    <s v="Female"/>
    <s v="40 - 50"/>
    <x v="5"/>
  </r>
  <r>
    <x v="5"/>
    <n v="237836.51974659602"/>
    <s v="NEWDELHI"/>
    <s v="NCR"/>
    <n v="1250"/>
    <s v="Tata Indica"/>
    <n v="6165.9855037516236"/>
    <s v="Male"/>
    <s v="40 - 50"/>
    <x v="5"/>
  </r>
  <r>
    <x v="4"/>
    <n v="219811.65962399999"/>
    <s v="GURGAON"/>
    <s v="HARYANA"/>
    <n v="1250"/>
    <s v="Tata Indica"/>
    <n v="6164.5214968365044"/>
    <s v="Male"/>
    <s v="30 - 40"/>
    <x v="5"/>
  </r>
  <r>
    <x v="1"/>
    <n v="232245.16069299198"/>
    <s v="CHENNAI"/>
    <s v="TAMILNADU"/>
    <n v="1100"/>
    <s v="Hyundai Santro"/>
    <n v="6164.1909036167735"/>
    <s v="Female"/>
    <s v="18-25"/>
    <x v="5"/>
  </r>
  <r>
    <x v="1"/>
    <n v="210665.30110272003"/>
    <s v="AHMEDABAD"/>
    <s v="Gujarat"/>
    <n v="1000"/>
    <s v="Maruti Wagon-R"/>
    <n v="6162.110472279548"/>
    <s v="Male"/>
    <s v="40 - 50"/>
    <x v="5"/>
  </r>
  <r>
    <x v="4"/>
    <n v="217385.38035449997"/>
    <s v="VARANASI"/>
    <s v="UTTAR PRADESH"/>
    <n v="1250"/>
    <s v="Tata Indica"/>
    <n v="6159.9317002293128"/>
    <s v="Female"/>
    <s v="30 - 40"/>
    <x v="5"/>
  </r>
  <r>
    <x v="1"/>
    <n v="185327.98839244802"/>
    <s v="LUDHIANA"/>
    <s v="PUNJAB"/>
    <n v="1250"/>
    <s v="Tata Indica"/>
    <n v="6157.0507383697677"/>
    <s v="Male"/>
    <s v="25 - 30"/>
    <x v="5"/>
  </r>
  <r>
    <x v="0"/>
    <n v="171330.24612765"/>
    <s v="NEWDELHI"/>
    <s v="NCR"/>
    <n v="1400"/>
    <s v="Tata Indigo"/>
    <n v="6156.9976179573323"/>
    <s v="Female"/>
    <s v="40 - 50"/>
    <x v="5"/>
  </r>
  <r>
    <x v="1"/>
    <n v="232364.10203545602"/>
    <s v="MATHURA"/>
    <s v="UTTAR PRADESH"/>
    <n v="1000"/>
    <s v="Maruti Wagon-R"/>
    <n v="6156.4076472706129"/>
    <s v="Male"/>
    <s v="30 - 40"/>
    <x v="5"/>
  </r>
  <r>
    <x v="1"/>
    <n v="168908.37987532798"/>
    <s v="NOIDA"/>
    <s v="NCR"/>
    <n v="1250"/>
    <s v="Tata Indica"/>
    <n v="6153.1770128778171"/>
    <s v="Female"/>
    <b v="1"/>
    <x v="5"/>
  </r>
  <r>
    <x v="1"/>
    <n v="214638.26863001601"/>
    <s v="BANGALORE"/>
    <s v="Karnataka"/>
    <n v="1100"/>
    <s v="Hyundai Santro"/>
    <n v="6149.2807942217923"/>
    <s v="Male"/>
    <s v="50 - 60"/>
    <x v="5"/>
  </r>
  <r>
    <x v="2"/>
    <n v="206360.02558546502"/>
    <s v="KOLHAPUR"/>
    <s v="Maharashtra"/>
    <n v="1200"/>
    <s v="Maruti Swift"/>
    <n v="6149.0159577832774"/>
    <s v="Female"/>
    <s v="30 - 40"/>
    <x v="5"/>
  </r>
  <r>
    <x v="1"/>
    <n v="219199.49247552"/>
    <s v="LUDHIANA"/>
    <s v="PUNJAB"/>
    <n v="1000"/>
    <s v="Maruti Wagon-R"/>
    <n v="6148.8863999496425"/>
    <s v="Male"/>
    <s v="40 - 50"/>
    <x v="5"/>
  </r>
  <r>
    <x v="4"/>
    <n v="237017.35128802498"/>
    <s v="NEWDELHI"/>
    <s v="NCR"/>
    <n v="1000"/>
    <s v="Maruti Wagon-R"/>
    <n v="6148.5908328200276"/>
    <s v="Male"/>
    <s v="50 - 60"/>
    <x v="5"/>
  </r>
  <r>
    <x v="5"/>
    <n v="236058.72967248"/>
    <s v="NEWDELHI"/>
    <s v="NCR"/>
    <n v="1250"/>
    <s v="Tata Indica"/>
    <n v="6147.8602063171629"/>
    <s v="Male"/>
    <s v="30 - 40"/>
    <x v="5"/>
  </r>
  <r>
    <x v="1"/>
    <n v="212939.49763519998"/>
    <s v="Guwahati"/>
    <s v="Assam"/>
    <n v="1000"/>
    <s v="Maruti Wagon-R"/>
    <n v="6147.2404804498083"/>
    <s v="Male"/>
    <s v="25 - 30"/>
    <x v="5"/>
  </r>
  <r>
    <x v="1"/>
    <n v="225899.11274649602"/>
    <s v="NEWDELHI"/>
    <s v="NCR"/>
    <n v="1000"/>
    <s v="Maruti Wagon-R"/>
    <n v="6146.418026398007"/>
    <s v="Male"/>
    <s v="30 - 40"/>
    <x v="5"/>
  </r>
  <r>
    <x v="2"/>
    <n v="221834.90979581"/>
    <s v="GURGAON"/>
    <s v="HARYANA"/>
    <n v="1200"/>
    <s v="Maruti Swift"/>
    <n v="6145.8882595523992"/>
    <s v="Male"/>
    <s v="30 - 40"/>
    <x v="5"/>
  </r>
  <r>
    <x v="1"/>
    <n v="219039.72556063998"/>
    <s v="KOLKATTA"/>
    <s v="WEST BENGAL"/>
    <n v="1000"/>
    <s v="Maruti Wagon-R"/>
    <n v="6145.7800401462673"/>
    <s v="Male"/>
    <s v="30 - 40"/>
    <x v="5"/>
  </r>
  <r>
    <x v="2"/>
    <n v="238064.08756312"/>
    <s v="LUDHIANA"/>
    <s v="PUNJAB"/>
    <n v="1200"/>
    <s v="Maruti Swift"/>
    <n v="6144.3631569060335"/>
    <s v="Male"/>
    <s v="30 - 40"/>
    <x v="5"/>
  </r>
  <r>
    <x v="2"/>
    <n v="214027.871281158"/>
    <s v="NOIDA"/>
    <s v="NCR"/>
    <n v="1400"/>
    <s v="Tata Indigo"/>
    <n v="6141.5573760082234"/>
    <s v="Male"/>
    <s v="40 - 50"/>
    <x v="5"/>
  </r>
  <r>
    <x v="2"/>
    <n v="215538.44282638803"/>
    <s v="BANGALORE"/>
    <s v="Karnataka"/>
    <n v="1400"/>
    <s v="Ford Figo"/>
    <n v="6140.8870227220959"/>
    <s v="Female"/>
    <s v="50 - 60"/>
    <x v="5"/>
  </r>
  <r>
    <x v="2"/>
    <n v="206802.06490237502"/>
    <s v="KOLKATTA"/>
    <s v="WEST BENGAL"/>
    <n v="1400"/>
    <s v="Ford Figo"/>
    <n v="6139.562037444718"/>
    <s v="Male"/>
    <s v="40 - 50"/>
    <x v="5"/>
  </r>
  <r>
    <x v="4"/>
    <n v="219531.6609057"/>
    <s v="AHMEDABAD"/>
    <s v="Gujarat"/>
    <n v="1250"/>
    <s v="Tata Indica"/>
    <n v="6139.4428453332703"/>
    <s v="Female"/>
    <s v="30 - 40"/>
    <x v="5"/>
  </r>
  <r>
    <x v="2"/>
    <n v="228912.81869446399"/>
    <s v="BANGALORE"/>
    <s v="Karnataka"/>
    <n v="1400"/>
    <s v="Ford Figo"/>
    <n v="6138.4563277010448"/>
    <s v="Male"/>
    <s v="40 - 50"/>
    <x v="5"/>
  </r>
  <r>
    <x v="1"/>
    <n v="225343.465115392"/>
    <s v="JALANDHAR"/>
    <s v="PUNJAB"/>
    <n v="1100"/>
    <s v="Hyundai Santro"/>
    <n v="6137.3372119374917"/>
    <s v="Male"/>
    <s v="18-25"/>
    <x v="5"/>
  </r>
  <r>
    <x v="2"/>
    <n v="222053.268499748"/>
    <s v="AHMEDABAD"/>
    <s v="Gujarat"/>
    <n v="1400"/>
    <s v="Tata Indigo"/>
    <n v="6136.4662787968027"/>
    <s v="Male"/>
    <s v="30 - 40"/>
    <x v="5"/>
  </r>
  <r>
    <x v="2"/>
    <n v="222478.32306475702"/>
    <s v="BANGALORE"/>
    <s v="Karnataka"/>
    <n v="1200"/>
    <s v="Maruti Swift"/>
    <n v="6135.126310590781"/>
    <s v="Female"/>
    <s v="50 - 60"/>
    <x v="5"/>
  </r>
  <r>
    <x v="1"/>
    <n v="212190.95945664"/>
    <s v="NEWDELHI"/>
    <s v="NCR"/>
    <n v="1000"/>
    <s v="Maruti Wagon-R"/>
    <n v="6134.3103526423565"/>
    <s v="Male"/>
    <s v="50 - 60"/>
    <x v="5"/>
  </r>
  <r>
    <x v="1"/>
    <n v="205793.51185235198"/>
    <s v="LUDHIANA"/>
    <s v="PUNJAB"/>
    <n v="1000"/>
    <s v="Maruti Wagon-R"/>
    <n v="6132.4488856351991"/>
    <s v="Male"/>
    <s v="30 - 40"/>
    <x v="5"/>
  </r>
  <r>
    <x v="5"/>
    <n v="236404.295112678"/>
    <s v="NEWDELHI"/>
    <s v="NCR"/>
    <n v="1250"/>
    <s v="Tata Indica"/>
    <n v="6132.0177255962699"/>
    <s v="Male"/>
    <s v="25 - 30"/>
    <x v="5"/>
  </r>
  <r>
    <x v="4"/>
    <n v="225429.93552644999"/>
    <s v="VARANASI"/>
    <s v="UTTAR PRADESH"/>
    <n v="1250"/>
    <s v="Tata Indica"/>
    <n v="6131.1196254137831"/>
    <s v="Female"/>
    <s v="18-25"/>
    <x v="5"/>
  </r>
  <r>
    <x v="3"/>
    <n v="174147.39542205"/>
    <s v="BANGALORE"/>
    <s v="Karnataka"/>
    <n v="1400"/>
    <s v="Tata Indigo"/>
    <n v="6130.8489541891004"/>
    <s v="Male"/>
    <s v="25 - 30"/>
    <x v="5"/>
  </r>
  <r>
    <x v="4"/>
    <n v="204605.34494879999"/>
    <s v="MATHURA"/>
    <s v="UTTAR PRADESH"/>
    <n v="1250"/>
    <s v="Tata Indica"/>
    <n v="6130.0260583702147"/>
    <s v="Male"/>
    <b v="1"/>
    <x v="5"/>
  </r>
  <r>
    <x v="4"/>
    <n v="238953.01135125"/>
    <s v="Guwahati"/>
    <s v="Assam"/>
    <n v="1000"/>
    <s v="Maruti Wagon-R"/>
    <n v="6129.4106958611965"/>
    <s v="Male"/>
    <s v="30 - 40"/>
    <x v="5"/>
  </r>
  <r>
    <x v="2"/>
    <n v="170569.14701151001"/>
    <s v="KOLKATTA"/>
    <s v="WEST BENGAL"/>
    <n v="1000"/>
    <s v="Maruti Wagon-R"/>
    <n v="6126.7899888617694"/>
    <s v="Female"/>
    <s v="25 - 30"/>
    <x v="5"/>
  </r>
  <r>
    <x v="4"/>
    <n v="217594.107131475"/>
    <s v="KOLKATTA"/>
    <s v="WEST BENGAL"/>
    <n v="1250"/>
    <s v="Tata Indica"/>
    <n v="6126.4169200016759"/>
    <s v="Female"/>
    <s v="30 - 40"/>
    <x v="5"/>
  </r>
  <r>
    <x v="3"/>
    <n v="169377.19625402999"/>
    <s v="NEWDELHI"/>
    <s v="NCR"/>
    <n v="1400"/>
    <s v="Ford Figo"/>
    <n v="6126.1293047293993"/>
    <s v="Female"/>
    <s v="40 - 50"/>
    <x v="5"/>
  </r>
  <r>
    <x v="4"/>
    <n v="209377.64684339997"/>
    <s v="MATHURA"/>
    <s v="UTTAR PRADESH"/>
    <n v="1250"/>
    <s v="Tata Indica"/>
    <n v="6125.8514273302017"/>
    <s v="Male"/>
    <s v="18-25"/>
    <x v="5"/>
  </r>
  <r>
    <x v="2"/>
    <n v="212313.34426386602"/>
    <s v="KOLKATTA"/>
    <s v="WEST BENGAL"/>
    <n v="1200"/>
    <s v="Maruti Swift"/>
    <n v="6125.2172644846987"/>
    <s v="Male"/>
    <s v="18-25"/>
    <x v="5"/>
  </r>
  <r>
    <x v="4"/>
    <n v="204859.59848399999"/>
    <s v="GURGAON"/>
    <s v="HARYANA"/>
    <n v="1250"/>
    <s v="Tata Indica"/>
    <n v="6124.2930611490656"/>
    <s v="Female"/>
    <s v="60 - 70"/>
    <x v="5"/>
  </r>
  <r>
    <x v="1"/>
    <n v="225528.41686195199"/>
    <s v="CHENNAI"/>
    <s v="TAMILNADU"/>
    <n v="1000"/>
    <s v="Maruti Wagon-R"/>
    <n v="6124.1168083598795"/>
    <s v="Male"/>
    <s v="30 - 40"/>
    <x v="5"/>
  </r>
  <r>
    <x v="1"/>
    <n v="205579.83214432001"/>
    <s v="CHENNAI"/>
    <s v="TAMILNADU"/>
    <n v="1000"/>
    <s v="Maruti Wagon-R"/>
    <n v="6121.7044354758609"/>
    <s v="Male"/>
    <s v="18-25"/>
    <x v="5"/>
  </r>
  <r>
    <x v="2"/>
    <n v="164323.932232733"/>
    <s v="NEWDELHI"/>
    <s v="NCR"/>
    <n v="1100"/>
    <s v="Hyundai Santro"/>
    <n v="6119.9231416031635"/>
    <s v="Female"/>
    <s v="30 - 40"/>
    <x v="5"/>
  </r>
  <r>
    <x v="4"/>
    <n v="238638.45728939999"/>
    <s v="BANGALORE"/>
    <s v="Karnataka"/>
    <n v="1100"/>
    <s v="Hyundai Santro"/>
    <n v="6117.4975685291402"/>
    <s v="Male"/>
    <s v="18-25"/>
    <x v="5"/>
  </r>
  <r>
    <x v="4"/>
    <n v="220829.35099589999"/>
    <s v="NEWDELHI"/>
    <s v="NCR"/>
    <n v="1250"/>
    <s v="Tata Indica"/>
    <n v="6117.2278596574779"/>
    <s v="Male"/>
    <s v="40 - 50"/>
    <x v="5"/>
  </r>
  <r>
    <x v="2"/>
    <n v="217929.43551985201"/>
    <s v="KOLKATTA"/>
    <s v="WEST BENGAL"/>
    <n v="1400"/>
    <s v="Tata Indigo"/>
    <n v="6116.3955511812128"/>
    <s v="Female"/>
    <s v="30 - 40"/>
    <x v="5"/>
  </r>
  <r>
    <x v="4"/>
    <n v="209111.08806000001"/>
    <s v="AHMEDABAD"/>
    <s v="Gujarat"/>
    <n v="1250"/>
    <s v="Tata Indica"/>
    <n v="6114.6775499558216"/>
    <s v="Male"/>
    <s v="30 - 40"/>
    <x v="5"/>
  </r>
  <r>
    <x v="1"/>
    <n v="206987.349780288"/>
    <s v="NEWDELHI"/>
    <s v="NCR"/>
    <n v="1000"/>
    <s v="Maruti Wagon-R"/>
    <n v="6114.1941504761826"/>
    <s v="Female"/>
    <s v="25 - 30"/>
    <x v="5"/>
  </r>
  <r>
    <x v="1"/>
    <n v="219996.975470976"/>
    <s v="NOIDA"/>
    <s v="NCR"/>
    <n v="1100"/>
    <s v="Hyundai Santro"/>
    <n v="6112.2267888114602"/>
    <s v="Male"/>
    <s v="25 - 30"/>
    <x v="5"/>
  </r>
  <r>
    <x v="4"/>
    <n v="235147.53023999999"/>
    <s v="INDORE"/>
    <s v="MADHYAPRADESH"/>
    <n v="1100"/>
    <s v="Hyundai Santro"/>
    <n v="6111.4128260884063"/>
    <s v="Female"/>
    <s v="40 - 50"/>
    <x v="5"/>
  </r>
  <r>
    <x v="3"/>
    <n v="216140.294337795"/>
    <s v="NOIDA"/>
    <s v="NCR"/>
    <n v="1200"/>
    <s v="Maruti Swift"/>
    <n v="6111.2176855980606"/>
    <s v="Male"/>
    <s v="30 - 40"/>
    <x v="5"/>
  </r>
  <r>
    <x v="5"/>
    <n v="234161.16663339399"/>
    <s v="NEWDELHI"/>
    <s v="NCR"/>
    <n v="1250"/>
    <s v="Tata Indica"/>
    <n v="6110.1480933857902"/>
    <s v="Male"/>
    <s v="18-25"/>
    <x v="5"/>
  </r>
  <r>
    <x v="1"/>
    <n v="211603.81926297603"/>
    <s v="GURGAON"/>
    <s v="HARYANA"/>
    <n v="1000"/>
    <s v="Maruti Wagon-R"/>
    <n v="6109.508630061614"/>
    <s v="Male"/>
    <s v="25 - 30"/>
    <x v="5"/>
  </r>
  <r>
    <x v="1"/>
    <n v="180835.522318976"/>
    <s v="INDORE"/>
    <s v="MADHYAPRADESH"/>
    <n v="1250"/>
    <s v="Tata Indica"/>
    <n v="6108.3567942556201"/>
    <s v="Male"/>
    <s v="60 - 70"/>
    <x v="5"/>
  </r>
  <r>
    <x v="1"/>
    <n v="228491.65805312002"/>
    <s v="INDORE"/>
    <s v="MADHYAPRADESH"/>
    <n v="1000"/>
    <s v="Maruti Wagon-R"/>
    <n v="6108.2901154082047"/>
    <s v="Female"/>
    <b v="1"/>
    <x v="5"/>
  </r>
  <r>
    <x v="2"/>
    <n v="207921.26600206801"/>
    <s v="AHMEDABAD"/>
    <s v="Gujarat"/>
    <n v="1200"/>
    <s v="Maruti Swift"/>
    <n v="6104.0720617587695"/>
    <s v="Female"/>
    <s v="40 - 50"/>
    <x v="5"/>
  </r>
  <r>
    <x v="2"/>
    <n v="206006.12797272103"/>
    <s v="CHENNAI"/>
    <s v="TAMILNADU"/>
    <n v="1400"/>
    <s v="Ford Figo"/>
    <n v="6103.4438784321292"/>
    <s v="Male"/>
    <s v="18-25"/>
    <x v="5"/>
  </r>
  <r>
    <x v="4"/>
    <n v="211491.87707002499"/>
    <s v="CHENNAI"/>
    <s v="TAMILNADU"/>
    <n v="1250"/>
    <s v="Tata Indica"/>
    <n v="6101.8771370466393"/>
    <s v="Female"/>
    <s v="40 - 50"/>
    <x v="5"/>
  </r>
  <r>
    <x v="3"/>
    <n v="206282.84631165001"/>
    <s v="CHENNAI"/>
    <s v="TAMILNADU"/>
    <n v="1400"/>
    <s v="Tata Indigo"/>
    <n v="6101.4220638008983"/>
    <s v="Male"/>
    <s v="40 - 50"/>
    <x v="5"/>
  </r>
  <r>
    <x v="1"/>
    <n v="216357.41427494399"/>
    <s v="JALANDHAR"/>
    <s v="PUNJAB"/>
    <n v="1100"/>
    <s v="Hyundai Santro"/>
    <n v="6098.2226013619584"/>
    <s v="Male"/>
    <s v="50 - 60"/>
    <x v="5"/>
  </r>
  <r>
    <x v="4"/>
    <n v="216211.27356210002"/>
    <s v="CHENNAI"/>
    <s v="TAMILNADU"/>
    <n v="1250"/>
    <s v="Tata Indica"/>
    <n v="6098.1140007029117"/>
    <s v="Female"/>
    <s v="40 - 50"/>
    <x v="5"/>
  </r>
  <r>
    <x v="4"/>
    <n v="232859.9016636"/>
    <s v="GURGAON"/>
    <s v="HARYANA"/>
    <n v="1000"/>
    <s v="Maruti Wagon-R"/>
    <n v="6097.7087382864111"/>
    <s v="Female"/>
    <s v="30 - 40"/>
    <x v="5"/>
  </r>
  <r>
    <x v="1"/>
    <n v="210756.95608704002"/>
    <s v="LUDHIANA"/>
    <s v="PUNJAB"/>
    <n v="1000"/>
    <s v="Maruti Wagon-R"/>
    <n v="6094.1648932151938"/>
    <s v="Male"/>
    <s v="25 - 30"/>
    <x v="5"/>
  </r>
  <r>
    <x v="1"/>
    <n v="205984.932478976"/>
    <s v="LUDHIANA"/>
    <s v="PUNJAB"/>
    <n v="1000"/>
    <s v="Maruti Wagon-R"/>
    <n v="6092.1666941925077"/>
    <s v="Male"/>
    <s v="18-25"/>
    <x v="5"/>
  </r>
  <r>
    <x v="1"/>
    <n v="173430.87807865601"/>
    <s v="BANGALORE"/>
    <s v="Karnataka"/>
    <n v="1250"/>
    <s v="Tata Indica"/>
    <n v="6091.8460138488554"/>
    <s v="Male"/>
    <s v="18-25"/>
    <x v="5"/>
  </r>
  <r>
    <x v="0"/>
    <n v="207804.09558802401"/>
    <s v="BANGALORE"/>
    <s v="Karnataka"/>
    <n v="1200"/>
    <s v="Maruti Swift"/>
    <n v="6090.4331930767557"/>
    <s v="Female"/>
    <s v="25 - 30"/>
    <x v="5"/>
  </r>
  <r>
    <x v="0"/>
    <n v="180051.90962846999"/>
    <s v="KOLKATTA"/>
    <s v="WEST BENGAL"/>
    <n v="1400"/>
    <s v="Ford Figo"/>
    <n v="6089.3593304207152"/>
    <s v="Male"/>
    <s v="25 - 30"/>
    <x v="5"/>
  </r>
  <r>
    <x v="1"/>
    <n v="234554.85059686401"/>
    <s v="KOLKATTA"/>
    <s v="WEST BENGAL"/>
    <n v="1000"/>
    <s v="Maruti Wagon-R"/>
    <n v="6089.2118627676173"/>
    <s v="Male"/>
    <s v="40 - 50"/>
    <x v="5"/>
  </r>
  <r>
    <x v="4"/>
    <n v="228305.86525522498"/>
    <s v="CHENNAI"/>
    <s v="TAMILNADU"/>
    <n v="1000"/>
    <s v="Maruti Wagon-R"/>
    <n v="6084.6634031695494"/>
    <s v="Female"/>
    <s v="40 - 50"/>
    <x v="5"/>
  </r>
  <r>
    <x v="2"/>
    <n v="216539.04811266001"/>
    <s v="NEWDELHI"/>
    <s v="NCR"/>
    <n v="1400"/>
    <s v="Tata Indigo"/>
    <n v="6082.8486375918937"/>
    <s v="Female"/>
    <s v="40 - 50"/>
    <x v="5"/>
  </r>
  <r>
    <x v="1"/>
    <n v="233655.94072576001"/>
    <s v="VARANASI"/>
    <s v="UTTAR PRADESH"/>
    <n v="1100"/>
    <s v="Hyundai Santro"/>
    <n v="6081.2176016182839"/>
    <s v="Female"/>
    <s v="30 - 40"/>
    <x v="5"/>
  </r>
  <r>
    <x v="5"/>
    <n v="230333.28106507799"/>
    <s v="KOLKATTA"/>
    <s v="WEST BENGAL"/>
    <n v="1250"/>
    <s v="Tata Indica"/>
    <n v="6081.0584360590992"/>
    <s v="Male"/>
    <s v="18-25"/>
    <x v="5"/>
  </r>
  <r>
    <x v="2"/>
    <n v="211503.947836448"/>
    <s v="CHENNAI"/>
    <s v="TAMILNADU"/>
    <n v="1200"/>
    <s v="Maruti Swift"/>
    <n v="6080.0587266095336"/>
    <s v="Male"/>
    <s v="50 - 60"/>
    <x v="5"/>
  </r>
  <r>
    <x v="2"/>
    <n v="218703.51173931602"/>
    <s v="LUDHIANA"/>
    <s v="PUNJAB"/>
    <n v="1400"/>
    <s v="Tata Indigo"/>
    <n v="6077.7362547842486"/>
    <s v="Male"/>
    <s v="30 - 40"/>
    <x v="5"/>
  </r>
  <r>
    <x v="5"/>
    <n v="233249.826426752"/>
    <s v="GURGAON"/>
    <s v="HARYANA"/>
    <n v="1250"/>
    <s v="Tata Indica"/>
    <n v="6077.0324320161626"/>
    <s v="Male"/>
    <s v="40 - 50"/>
    <x v="5"/>
  </r>
  <r>
    <x v="1"/>
    <n v="224048.42619456002"/>
    <s v="CHENNAI"/>
    <s v="TAMILNADU"/>
    <n v="1000"/>
    <s v="Maruti Wagon-R"/>
    <n v="6074.2971965655834"/>
    <s v="Female"/>
    <s v="30 - 40"/>
    <x v="5"/>
  </r>
  <r>
    <x v="4"/>
    <n v="228678.96075254999"/>
    <s v="LUDHIANA"/>
    <s v="PUNJAB"/>
    <n v="1100"/>
    <s v="Hyundai Santro"/>
    <n v="6070.6093380534321"/>
    <s v="Female"/>
    <s v="30 - 40"/>
    <x v="5"/>
  </r>
  <r>
    <x v="5"/>
    <n v="235907.02961214"/>
    <s v="CHENNAI"/>
    <s v="TAMILNADU"/>
    <n v="1250"/>
    <s v="Tata Indica"/>
    <n v="6070.5250568073443"/>
    <s v="Male"/>
    <s v="25 - 30"/>
    <x v="5"/>
  </r>
  <r>
    <x v="1"/>
    <n v="232283.47489983999"/>
    <s v="GURGAON"/>
    <s v="HARYANA"/>
    <n v="1100"/>
    <s v="Hyundai Santro"/>
    <n v="6070.4661361806811"/>
    <s v="Male"/>
    <s v="30 - 40"/>
    <x v="5"/>
  </r>
  <r>
    <x v="2"/>
    <n v="232238.26956946001"/>
    <s v="AHMEDABAD"/>
    <s v="Gujarat"/>
    <n v="1400"/>
    <s v="Tata Indigo"/>
    <n v="6069.722282853093"/>
    <s v="Male"/>
    <b v="1"/>
    <x v="5"/>
  </r>
  <r>
    <x v="1"/>
    <n v="206608.46808243199"/>
    <s v="AHMEDABAD"/>
    <s v="Gujarat"/>
    <n v="1000"/>
    <s v="Maruti Wagon-R"/>
    <n v="6068.9497855913141"/>
    <s v="Male"/>
    <s v="18-25"/>
    <x v="5"/>
  </r>
  <r>
    <x v="3"/>
    <n v="219636.11521394999"/>
    <s v="LUDHIANA"/>
    <s v="PUNJAB"/>
    <n v="1200"/>
    <s v="Maruti Swift"/>
    <n v="6067.7044374040534"/>
    <s v="Male"/>
    <s v="25 - 30"/>
    <x v="5"/>
  </r>
  <r>
    <x v="4"/>
    <n v="211768.80922679999"/>
    <s v="KOLKATTA"/>
    <s v="WEST BENGAL"/>
    <n v="1250"/>
    <s v="Tata Indica"/>
    <n v="6067.6719233614103"/>
    <s v="Male"/>
    <s v="30 - 40"/>
    <x v="5"/>
  </r>
  <r>
    <x v="1"/>
    <n v="219506.451940864"/>
    <s v="BANGALORE"/>
    <s v="Karnataka"/>
    <n v="1100"/>
    <s v="Hyundai Santro"/>
    <n v="6065.1502866231258"/>
    <s v="Female"/>
    <s v="50 - 60"/>
    <x v="5"/>
  </r>
  <r>
    <x v="2"/>
    <n v="165143.88841041399"/>
    <s v="LUDHIANA"/>
    <s v="PUNJAB"/>
    <n v="1000"/>
    <s v="Maruti Wagon-R"/>
    <n v="6064.3868143116733"/>
    <s v="Male"/>
    <s v="50 - 60"/>
    <x v="5"/>
  </r>
  <r>
    <x v="2"/>
    <n v="208862.89705944"/>
    <s v="LUDHIANA"/>
    <s v="PUNJAB"/>
    <n v="1400"/>
    <s v="Tata Indigo"/>
    <n v="6062.6284328405563"/>
    <s v="Male"/>
    <s v="30 - 40"/>
    <x v="5"/>
  </r>
  <r>
    <x v="1"/>
    <n v="172477.8869328"/>
    <s v="NEWDELHI"/>
    <s v="NCR"/>
    <n v="1250"/>
    <s v="Tata Indica"/>
    <n v="6062.1970943148253"/>
    <s v="Male"/>
    <s v="18-25"/>
    <x v="5"/>
  </r>
  <r>
    <x v="4"/>
    <n v="224809.5406488"/>
    <s v="AHMEDABAD"/>
    <s v="Gujarat"/>
    <n v="1100"/>
    <s v="Hyundai Santro"/>
    <n v="6061.6518244743784"/>
    <s v="Female"/>
    <s v="18-25"/>
    <x v="5"/>
  </r>
  <r>
    <x v="2"/>
    <n v="188625.00157935001"/>
    <s v="BANGALORE"/>
    <s v="Karnataka"/>
    <n v="1100"/>
    <s v="Hyundai Santro"/>
    <n v="6061.5196289154355"/>
    <s v="Female"/>
    <s v="50 - 60"/>
    <x v="5"/>
  </r>
  <r>
    <x v="2"/>
    <n v="223579.62070705098"/>
    <s v="NEWDELHI"/>
    <s v="NCR"/>
    <n v="1400"/>
    <s v="Ford Figo"/>
    <n v="6060.0437891234378"/>
    <s v="Female"/>
    <s v="30 - 40"/>
    <x v="5"/>
  </r>
  <r>
    <x v="1"/>
    <n v="222475.516658304"/>
    <s v="KOLKATTA"/>
    <s v="WEST BENGAL"/>
    <n v="1000"/>
    <s v="Maruti Wagon-R"/>
    <n v="6059.8513057856153"/>
    <s v="Male"/>
    <s v="30 - 40"/>
    <x v="5"/>
  </r>
  <r>
    <x v="4"/>
    <n v="219192.03871200001"/>
    <s v="CHENNAI"/>
    <s v="TAMILNADU"/>
    <n v="1250"/>
    <s v="Tata Indica"/>
    <n v="6059.0483705181896"/>
    <s v="Female"/>
    <s v="18-25"/>
    <x v="5"/>
  </r>
  <r>
    <x v="4"/>
    <n v="207576.99713024998"/>
    <s v="CHENNAI"/>
    <s v="TAMILNADU"/>
    <n v="1250"/>
    <s v="Tata Indica"/>
    <n v="6057.9401616000341"/>
    <s v="Female"/>
    <s v="30 - 40"/>
    <x v="5"/>
  </r>
  <r>
    <x v="4"/>
    <n v="223305.79208707501"/>
    <s v="BHOPAL"/>
    <s v="MADHYA PRADESH"/>
    <n v="1250"/>
    <s v="Tata Indica"/>
    <n v="6050.1055549350276"/>
    <s v="Female"/>
    <s v="25 - 30"/>
    <x v="5"/>
  </r>
  <r>
    <x v="2"/>
    <n v="225620.76641537901"/>
    <s v="NEWDELHI"/>
    <s v="NCR"/>
    <n v="1400"/>
    <s v="Tata Indigo"/>
    <n v="6049.6145084280743"/>
    <s v="Male"/>
    <s v="40 - 50"/>
    <x v="5"/>
  </r>
  <r>
    <x v="1"/>
    <n v="224371.06518681601"/>
    <s v="VARANASI"/>
    <s v="UTTAR PRADESH"/>
    <n v="1000"/>
    <s v="Maruti Wagon-R"/>
    <n v="6047.3734748562438"/>
    <s v="Male"/>
    <s v="18-25"/>
    <x v="5"/>
  </r>
  <r>
    <x v="4"/>
    <n v="225987.67712887499"/>
    <s v="NEWDELHI"/>
    <s v="NCR"/>
    <n v="1100"/>
    <s v="Hyundai Santro"/>
    <n v="6043.8492392369099"/>
    <s v="Male"/>
    <s v="25 - 30"/>
    <x v="5"/>
  </r>
  <r>
    <x v="4"/>
    <n v="210361.13463165"/>
    <s v="CHENNAI"/>
    <s v="TAMILNADU"/>
    <n v="1250"/>
    <s v="Tata Indica"/>
    <n v="6042.6374761290317"/>
    <s v="Male"/>
    <s v="40 - 50"/>
    <x v="5"/>
  </r>
  <r>
    <x v="0"/>
    <n v="186604.55134024902"/>
    <s v="NEWDELHI"/>
    <s v="NCR"/>
    <n v="1400"/>
    <s v="Ford Figo"/>
    <n v="6041.4699854606961"/>
    <s v="Male"/>
    <s v="50 - 60"/>
    <x v="5"/>
  </r>
  <r>
    <x v="2"/>
    <n v="229662.07369274402"/>
    <s v="KOLKATTA"/>
    <s v="WEST BENGAL"/>
    <n v="1400"/>
    <s v="Ford Figo"/>
    <n v="6038.2187446594971"/>
    <s v="Male"/>
    <s v="18-25"/>
    <x v="5"/>
  </r>
  <r>
    <x v="5"/>
    <n v="229495.46819673598"/>
    <s v="BANGALORE"/>
    <s v="Karnataka"/>
    <n v="1250"/>
    <s v="Tata Indica"/>
    <n v="6034.213619033907"/>
    <s v="Male"/>
    <s v="30 - 40"/>
    <x v="5"/>
  </r>
  <r>
    <x v="0"/>
    <n v="220629.65065195502"/>
    <s v="BHOPAL"/>
    <s v="MADHYA PRADESH"/>
    <n v="1200"/>
    <s v="Maruti Swift"/>
    <n v="6034.1635816218004"/>
    <s v="Female"/>
    <s v="25 - 30"/>
    <x v="5"/>
  </r>
  <r>
    <x v="1"/>
    <n v="204957.30327756799"/>
    <s v="VARANASI"/>
    <s v="UTTAR PRADESH"/>
    <n v="1100"/>
    <s v="Hyundai Santro"/>
    <n v="6034.0737712510927"/>
    <s v="Male"/>
    <s v="18-25"/>
    <x v="5"/>
  </r>
  <r>
    <x v="4"/>
    <n v="214015.988492025"/>
    <s v="KOLHAPUR"/>
    <s v="Maharashtra"/>
    <n v="1250"/>
    <s v="Tata Indica"/>
    <n v="6033.8409381429201"/>
    <s v="Male"/>
    <s v="60 - 70"/>
    <x v="5"/>
  </r>
  <r>
    <x v="4"/>
    <n v="232327.164142425"/>
    <s v="BANGALORE"/>
    <s v="Karnataka"/>
    <n v="1000"/>
    <s v="Maruti Wagon-R"/>
    <n v="6032.6368819992176"/>
    <s v="Male"/>
    <s v="40 - 50"/>
    <x v="5"/>
  </r>
  <r>
    <x v="4"/>
    <n v="224330.44568549999"/>
    <s v="MATHURA"/>
    <s v="UTTAR PRADESH"/>
    <n v="1250"/>
    <s v="Tata Indica"/>
    <n v="6030.5993233422078"/>
    <s v="Male"/>
    <s v="50 - 60"/>
    <x v="5"/>
  </r>
  <r>
    <x v="5"/>
    <n v="233585.13568935599"/>
    <s v="NEWDELHI"/>
    <s v="NCR"/>
    <n v="1250"/>
    <s v="Tata Indica"/>
    <n v="6029.8503161636127"/>
    <s v="Male"/>
    <s v="30 - 40"/>
    <x v="5"/>
  </r>
  <r>
    <x v="1"/>
    <n v="176814.25482873601"/>
    <s v="AHMEDABAD"/>
    <s v="Gujarat"/>
    <n v="1250"/>
    <s v="Tata Indica"/>
    <n v="6029.8009075066711"/>
    <s v="Female"/>
    <s v="25 - 30"/>
    <x v="5"/>
  </r>
  <r>
    <x v="4"/>
    <n v="229678.174638"/>
    <s v="NEWDELHI"/>
    <s v="NCR"/>
    <n v="1100"/>
    <s v="Hyundai Santro"/>
    <n v="6029.7356064952228"/>
    <s v="Male"/>
    <s v="18-25"/>
    <x v="5"/>
  </r>
  <r>
    <x v="2"/>
    <n v="205907.61548226603"/>
    <s v="CHENNAI"/>
    <s v="TAMILNADU"/>
    <n v="1200"/>
    <s v="Maruti Swift"/>
    <n v="6027.4566185641825"/>
    <s v="Male"/>
    <s v="18-25"/>
    <x v="5"/>
  </r>
  <r>
    <x v="1"/>
    <n v="224195.231949696"/>
    <s v="BANGALORE"/>
    <s v="Karnataka"/>
    <n v="1100"/>
    <s v="Hyundai Santro"/>
    <n v="6027.0996080449131"/>
    <s v="Male"/>
    <s v="50 - 60"/>
    <x v="5"/>
  </r>
  <r>
    <x v="1"/>
    <n v="218292.121232"/>
    <s v="NOIDA"/>
    <s v="NCR"/>
    <n v="1400"/>
    <s v="Ford Figo"/>
    <n v="6024.9836981304834"/>
    <s v="Female"/>
    <s v="30 - 40"/>
    <x v="5"/>
  </r>
  <r>
    <x v="1"/>
    <n v="202764.77699385598"/>
    <s v="BANGALORE"/>
    <s v="Karnataka"/>
    <n v="1000"/>
    <s v="Maruti Wagon-R"/>
    <n v="6024.0172296791634"/>
    <s v="Male"/>
    <s v="25 - 30"/>
    <x v="5"/>
  </r>
  <r>
    <x v="4"/>
    <n v="213167.86134210002"/>
    <s v="NEWDELHI"/>
    <s v="NCR"/>
    <n v="1250"/>
    <s v="Tata Indica"/>
    <n v="6023.5232676623455"/>
    <s v="Female"/>
    <s v="60 - 70"/>
    <x v="5"/>
  </r>
  <r>
    <x v="2"/>
    <n v="229966.54709316403"/>
    <s v="GURGAON"/>
    <s v="HARYANA"/>
    <n v="1400"/>
    <s v="Tata Indigo"/>
    <n v="6022.6548429578525"/>
    <s v="Male"/>
    <s v="50 - 60"/>
    <x v="5"/>
  </r>
  <r>
    <x v="2"/>
    <n v="200789.50455357603"/>
    <s v="BANGALORE"/>
    <s v="Karnataka"/>
    <n v="1200"/>
    <s v="Maruti Swift"/>
    <n v="6020.8299098525285"/>
    <s v="Male"/>
    <s v="18-25"/>
    <x v="5"/>
  </r>
  <r>
    <x v="4"/>
    <n v="217304.13402652499"/>
    <s v="BANGALORE"/>
    <s v="Karnataka"/>
    <n v="1250"/>
    <s v="Tata Indica"/>
    <n v="6020.7826232740599"/>
    <s v="Male"/>
    <s v="30 - 40"/>
    <x v="5"/>
  </r>
  <r>
    <x v="1"/>
    <n v="223880.80108288"/>
    <s v="KOLHAPUR"/>
    <s v="Maharashtra"/>
    <n v="1400"/>
    <s v="Ford Figo"/>
    <n v="6019.1416804937426"/>
    <s v="Male"/>
    <s v="30 - 40"/>
    <x v="5"/>
  </r>
  <r>
    <x v="1"/>
    <n v="225971.42692224"/>
    <s v="BANGALORE"/>
    <s v="Karnataka"/>
    <n v="1100"/>
    <s v="Hyundai Santro"/>
    <n v="6018.9521043866653"/>
    <s v="Male"/>
    <s v="60 - 70"/>
    <x v="5"/>
  </r>
  <r>
    <x v="1"/>
    <n v="213842.15721887999"/>
    <s v="GURGAON"/>
    <s v="HARYANA"/>
    <n v="1100"/>
    <s v="Hyundai Santro"/>
    <n v="6017.9462022958778"/>
    <s v="Female"/>
    <s v="25 - 30"/>
    <x v="5"/>
  </r>
  <r>
    <x v="4"/>
    <n v="229431.81125249999"/>
    <s v="JALANDHAR"/>
    <s v="PUNJAB"/>
    <n v="1250"/>
    <s v="Tata Indica"/>
    <n v="6017.2590153117089"/>
    <s v="Male"/>
    <s v="25 - 30"/>
    <x v="5"/>
  </r>
  <r>
    <x v="1"/>
    <n v="222638.029254336"/>
    <s v="NEWDELHI"/>
    <s v="NCR"/>
    <n v="1100"/>
    <s v="Hyundai Santro"/>
    <n v="6016.524684411208"/>
    <s v="Male"/>
    <s v="40 - 50"/>
    <x v="5"/>
  </r>
  <r>
    <x v="1"/>
    <n v="227757.25319065602"/>
    <s v="CHENNAI"/>
    <s v="TAMILNADU"/>
    <n v="1100"/>
    <s v="Hyundai Santro"/>
    <n v="6016.1784623455169"/>
    <s v="Male"/>
    <s v="25 - 30"/>
    <x v="5"/>
  </r>
  <r>
    <x v="3"/>
    <n v="182334.91591224002"/>
    <s v="KOLKATTA"/>
    <s v="WEST BENGAL"/>
    <n v="1400"/>
    <s v="Ford Figo"/>
    <n v="6015.3719633819383"/>
    <s v="Male"/>
    <s v="40 - 50"/>
    <x v="5"/>
  </r>
  <r>
    <x v="2"/>
    <n v="208001.959470431"/>
    <s v="BANGALORE"/>
    <s v="Karnataka"/>
    <n v="1400"/>
    <s v="Tata Indigo"/>
    <n v="6014.2142085571659"/>
    <s v="Female"/>
    <s v="30 - 40"/>
    <x v="5"/>
  </r>
  <r>
    <x v="3"/>
    <n v="223621.47237906"/>
    <s v="NOIDA"/>
    <s v="NCR"/>
    <n v="1200"/>
    <s v="Maruti Swift"/>
    <n v="6012.6907667625237"/>
    <s v="Male"/>
    <s v="50 - 60"/>
    <x v="5"/>
  </r>
  <r>
    <x v="1"/>
    <n v="212395.03311840002"/>
    <s v="NOIDA"/>
    <s v="NCR"/>
    <n v="1100"/>
    <s v="Hyundai Santro"/>
    <n v="6010.9799381619841"/>
    <s v="Male"/>
    <s v="18-25"/>
    <x v="5"/>
  </r>
  <r>
    <x v="4"/>
    <n v="212324.07020175003"/>
    <s v="NEWDELHI"/>
    <s v="NCR"/>
    <n v="1250"/>
    <s v="Tata Indica"/>
    <n v="6010.2735918302733"/>
    <s v="Male"/>
    <s v="30 - 40"/>
    <x v="5"/>
  </r>
  <r>
    <x v="0"/>
    <n v="179522.25211251999"/>
    <s v="INDORE"/>
    <s v="MADHYAPRADESH"/>
    <n v="1400"/>
    <s v="Tata Indigo"/>
    <n v="6009.874218978629"/>
    <s v="Male"/>
    <s v="25 - 30"/>
    <x v="5"/>
  </r>
  <r>
    <x v="4"/>
    <n v="217971.40175415002"/>
    <s v="KOLKATTA"/>
    <s v="WEST BENGAL"/>
    <n v="1250"/>
    <s v="Tata Indica"/>
    <n v="6009.4316575953953"/>
    <s v="Male"/>
    <s v="40 - 50"/>
    <x v="5"/>
  </r>
  <r>
    <x v="1"/>
    <n v="221596.67194515199"/>
    <s v="VARANASI"/>
    <s v="UTTAR PRADESH"/>
    <n v="1000"/>
    <s v="Maruti Wagon-R"/>
    <n v="6007.8496381684045"/>
    <s v="Female"/>
    <s v="40 - 50"/>
    <x v="5"/>
  </r>
  <r>
    <x v="1"/>
    <n v="206112.22648191999"/>
    <s v="NEWDELHI"/>
    <s v="NCR"/>
    <n v="1000"/>
    <s v="Maruti Wagon-R"/>
    <n v="6007.3393268896598"/>
    <s v="Male"/>
    <s v="18-25"/>
    <x v="5"/>
  </r>
  <r>
    <x v="5"/>
    <n v="231605.55074805598"/>
    <s v="BANGALORE"/>
    <s v="Karnataka"/>
    <n v="1250"/>
    <s v="Tata Indica"/>
    <n v="6005.9451151996263"/>
    <s v="Male"/>
    <s v="18-25"/>
    <x v="5"/>
  </r>
  <r>
    <x v="4"/>
    <n v="202928.67607267501"/>
    <s v="CALICUT"/>
    <s v="KERALA"/>
    <n v="1250"/>
    <s v="Tata Indica"/>
    <n v="6004.387194707163"/>
    <s v="Female"/>
    <s v="25 - 30"/>
    <x v="5"/>
  </r>
  <r>
    <x v="4"/>
    <n v="209802.90545999998"/>
    <s v="KOLKATTA"/>
    <s v="WEST BENGAL"/>
    <n v="1250"/>
    <s v="Tata Indica"/>
    <n v="6003.8926104345528"/>
    <s v="Female"/>
    <s v="18-25"/>
    <x v="5"/>
  </r>
  <r>
    <x v="4"/>
    <n v="233324.49142499999"/>
    <s v="NEWDELHI"/>
    <s v="NCR"/>
    <n v="1000"/>
    <s v="Maruti Wagon-R"/>
    <n v="6003.8649815620993"/>
    <s v="Male"/>
    <s v="30 - 40"/>
    <x v="5"/>
  </r>
  <r>
    <x v="1"/>
    <n v="203215.05234073603"/>
    <s v="NOIDA"/>
    <s v="NCR"/>
    <n v="1000"/>
    <s v="Maruti Wagon-R"/>
    <n v="6003.4892188083923"/>
    <s v="Male"/>
    <s v="18-25"/>
    <x v="5"/>
  </r>
  <r>
    <x v="2"/>
    <n v="174873.32752994401"/>
    <s v="CHENNAI"/>
    <s v="TAMILNADU"/>
    <n v="1000"/>
    <s v="Maruti Wagon-R"/>
    <n v="6000.9019939503523"/>
    <s v="Male"/>
    <s v="30 - 40"/>
    <x v="5"/>
  </r>
  <r>
    <x v="2"/>
    <n v="233088.00694762002"/>
    <s v="BANGALORE"/>
    <s v="Karnataka"/>
    <n v="1200"/>
    <s v="Maruti Swift"/>
    <n v="6000.8901307396518"/>
    <s v="Male"/>
    <s v="18-25"/>
    <x v="5"/>
  </r>
  <r>
    <x v="2"/>
    <n v="211851.53797410001"/>
    <s v="NEWDELHI"/>
    <s v="NCR"/>
    <n v="1400"/>
    <s v="Tata Indigo"/>
    <n v="6000.2800078050295"/>
    <s v="Male"/>
    <s v="18-25"/>
    <x v="5"/>
  </r>
  <r>
    <x v="4"/>
    <n v="227119.23105600002"/>
    <s v="AHMEDABAD"/>
    <s v="Gujarat"/>
    <n v="1250"/>
    <s v="Tata Indica"/>
    <n v="6000.0699139220669"/>
    <s v="Male"/>
    <s v="25 - 30"/>
    <x v="5"/>
  </r>
  <r>
    <x v="2"/>
    <n v="184804.795722904"/>
    <s v="GURGAON"/>
    <s v="HARYANA"/>
    <n v="1000"/>
    <s v="Maruti Wagon-R"/>
    <n v="5999.4041434604787"/>
    <s v="Male"/>
    <s v="30 - 40"/>
    <x v="5"/>
  </r>
  <r>
    <x v="3"/>
    <n v="209306.96493295499"/>
    <s v="GURGAON"/>
    <s v="HARYANA"/>
    <n v="1400"/>
    <s v="Tata Indigo"/>
    <n v="5995.5400324752081"/>
    <s v="Male"/>
    <s v="25 - 30"/>
    <x v="5"/>
  </r>
  <r>
    <x v="2"/>
    <n v="204129.19448733001"/>
    <s v="Guwahati"/>
    <s v="Assam"/>
    <n v="1400"/>
    <s v="Ford Figo"/>
    <n v="5992.3545780949353"/>
    <s v="Male"/>
    <s v="25 - 30"/>
    <x v="5"/>
  </r>
  <r>
    <x v="2"/>
    <n v="214359.83687125801"/>
    <s v="Guwahati"/>
    <s v="Assam"/>
    <n v="1400"/>
    <s v="Ford Figo"/>
    <n v="5992.1615042997646"/>
    <s v="Male"/>
    <s v="40 - 50"/>
    <x v="5"/>
  </r>
  <r>
    <x v="1"/>
    <n v="225952.729147392"/>
    <s v="VARANASI"/>
    <s v="UTTAR PRADESH"/>
    <n v="1100"/>
    <s v="Hyundai Santro"/>
    <n v="5991.0319972295028"/>
    <s v="Female"/>
    <s v="18-25"/>
    <x v="5"/>
  </r>
  <r>
    <x v="2"/>
    <n v="170267.038741125"/>
    <s v="LUDHIANA"/>
    <s v="PUNJAB"/>
    <n v="1100"/>
    <s v="Hyundai Santro"/>
    <n v="5989.4597529100174"/>
    <s v="Female"/>
    <s v="40 - 50"/>
    <x v="5"/>
  </r>
  <r>
    <x v="0"/>
    <n v="125313.24720384"/>
    <s v="KOLHAPUR"/>
    <s v="Maharashtra"/>
    <n v="1250"/>
    <s v="Tata Indica"/>
    <n v="5989"/>
    <s v="Male"/>
    <s v="18-25"/>
    <x v="5"/>
  </r>
  <r>
    <x v="3"/>
    <n v="207902.98729489502"/>
    <s v="NEWDELHI"/>
    <s v="NCR"/>
    <n v="1400"/>
    <s v="Tata Indigo"/>
    <n v="5987.6178845632521"/>
    <s v="Male"/>
    <s v="30 - 40"/>
    <x v="5"/>
  </r>
  <r>
    <x v="1"/>
    <n v="218123.71343616"/>
    <s v="BANGALORE"/>
    <s v="Karnataka"/>
    <n v="1000"/>
    <s v="Maruti Wagon-R"/>
    <n v="5987.0764819216538"/>
    <s v="Male"/>
    <s v="18-25"/>
    <x v="5"/>
  </r>
  <r>
    <x v="1"/>
    <n v="218374.754306688"/>
    <s v="NOIDA"/>
    <s v="NCR"/>
    <n v="1000"/>
    <s v="Maruti Wagon-R"/>
    <n v="5985.7701562883976"/>
    <s v="Male"/>
    <s v="30 - 40"/>
    <x v="5"/>
  </r>
  <r>
    <x v="4"/>
    <n v="202668.206179125"/>
    <s v="VARANASI"/>
    <s v="UTTAR PRADESH"/>
    <n v="1250"/>
    <s v="Tata Indica"/>
    <n v="5984.7268693071719"/>
    <s v="Male"/>
    <s v="40 - 50"/>
    <x v="5"/>
  </r>
  <r>
    <x v="4"/>
    <n v="219897.29674890003"/>
    <s v="KOLKATTA"/>
    <s v="WEST BENGAL"/>
    <n v="1250"/>
    <s v="Tata Indica"/>
    <n v="5983.4489842023258"/>
    <s v="Female"/>
    <s v="40 - 50"/>
    <x v="5"/>
  </r>
  <r>
    <x v="4"/>
    <n v="203398.56656775001"/>
    <s v="Guwahati"/>
    <s v="Assam"/>
    <n v="1250"/>
    <s v="Tata Indica"/>
    <n v="5982.6509236308211"/>
    <s v="Male"/>
    <s v="25 - 30"/>
    <x v="5"/>
  </r>
  <r>
    <x v="4"/>
    <n v="207203.97937312501"/>
    <s v="NOIDA"/>
    <s v="NCR"/>
    <n v="1250"/>
    <s v="Tata Indica"/>
    <n v="5982.2422407599024"/>
    <s v="Male"/>
    <s v="30 - 40"/>
    <x v="5"/>
  </r>
  <r>
    <x v="1"/>
    <n v="211414.87153612799"/>
    <s v="INDORE"/>
    <s v="MADHYAPRADESH"/>
    <n v="1100"/>
    <s v="Hyundai Santro"/>
    <n v="5981.8971100174113"/>
    <s v="Male"/>
    <s v="40 - 50"/>
    <x v="5"/>
  </r>
  <r>
    <x v="1"/>
    <n v="228180.03805184001"/>
    <s v="CHENNAI"/>
    <s v="TAMILNADU"/>
    <n v="1000"/>
    <s v="Maruti Wagon-R"/>
    <n v="5981.7100341240384"/>
    <s v="Female"/>
    <b v="1"/>
    <x v="5"/>
  </r>
  <r>
    <x v="5"/>
    <n v="227517.09415590399"/>
    <s v="NEWDELHI"/>
    <s v="NCR"/>
    <n v="1250"/>
    <s v="Tata Indica"/>
    <n v="5980.8876925336017"/>
    <s v="Male"/>
    <s v="18-25"/>
    <x v="5"/>
  </r>
  <r>
    <x v="4"/>
    <n v="216849.502060125"/>
    <s v="JALANDHAR"/>
    <s v="PUNJAB"/>
    <n v="1250"/>
    <s v="Tata Indica"/>
    <n v="5980.8014278566234"/>
    <s v="Male"/>
    <s v="30 - 40"/>
    <x v="5"/>
  </r>
  <r>
    <x v="1"/>
    <n v="226533.61632768001"/>
    <s v="CHENNAI"/>
    <s v="TAMILNADU"/>
    <n v="1000"/>
    <s v="Maruti Wagon-R"/>
    <n v="5979.5591362910418"/>
    <s v="Male"/>
    <s v="30 - 40"/>
    <x v="5"/>
  </r>
  <r>
    <x v="0"/>
    <n v="212552.28973245801"/>
    <s v="LUDHIANA"/>
    <s v="PUNJAB"/>
    <n v="1200"/>
    <s v="Maruti Swift"/>
    <n v="5977.2934667571117"/>
    <s v="Male"/>
    <s v="60 - 70"/>
    <x v="5"/>
  </r>
  <r>
    <x v="0"/>
    <n v="205283.78688650002"/>
    <s v="INDORE"/>
    <s v="MADHYAPRADESH"/>
    <n v="1200"/>
    <s v="Maruti Swift"/>
    <n v="5977.2857949910076"/>
    <s v="Male"/>
    <s v="30 - 40"/>
    <x v="5"/>
  </r>
  <r>
    <x v="2"/>
    <n v="166144.241716772"/>
    <s v="BANGALORE"/>
    <s v="Karnataka"/>
    <n v="1000"/>
    <s v="Maruti Wagon-R"/>
    <n v="5975.8998275460117"/>
    <s v="Male"/>
    <s v="25 - 30"/>
    <x v="5"/>
  </r>
  <r>
    <x v="2"/>
    <n v="207001.04049947203"/>
    <s v="GURGAON"/>
    <s v="HARYANA"/>
    <n v="1200"/>
    <s v="Maruti Swift"/>
    <n v="5975.6640159275375"/>
    <s v="Male"/>
    <s v="40 - 50"/>
    <x v="5"/>
  </r>
  <r>
    <x v="4"/>
    <n v="231793.69367542502"/>
    <s v="Guwahati"/>
    <s v="Assam"/>
    <n v="1100"/>
    <s v="Hyundai Santro"/>
    <n v="5975.4562197912101"/>
    <s v="Male"/>
    <s v="18-25"/>
    <x v="5"/>
  </r>
  <r>
    <x v="4"/>
    <n v="204745.80965805001"/>
    <s v="VARANASI"/>
    <s v="UTTAR PRADESH"/>
    <n v="1250"/>
    <s v="Tata Indica"/>
    <n v="5975.164119876441"/>
    <s v="Male"/>
    <s v="40 - 50"/>
    <x v="5"/>
  </r>
  <r>
    <x v="2"/>
    <n v="162125.80948389601"/>
    <s v="NEWDELHI"/>
    <s v="NCR"/>
    <n v="1250"/>
    <s v="Tata Indica"/>
    <n v="5972.2191041234055"/>
    <s v="Male"/>
    <s v="25 - 30"/>
    <x v="5"/>
  </r>
  <r>
    <x v="4"/>
    <n v="202698.07008000003"/>
    <s v="NOIDA"/>
    <s v="NCR"/>
    <n v="1250"/>
    <s v="Tata Indica"/>
    <n v="5971.3957547078953"/>
    <s v="Male"/>
    <s v="25 - 30"/>
    <x v="5"/>
  </r>
  <r>
    <x v="4"/>
    <n v="211896.97833555"/>
    <s v="NEWDELHI"/>
    <s v="NCR"/>
    <n v="1250"/>
    <s v="Tata Indica"/>
    <n v="5971.1059788472239"/>
    <s v="Male"/>
    <s v="40 - 50"/>
    <x v="5"/>
  </r>
  <r>
    <x v="4"/>
    <n v="217908.77088840003"/>
    <s v="NEWDELHI"/>
    <s v="NCR"/>
    <n v="1250"/>
    <s v="Tata Indica"/>
    <n v="5970.5830874234234"/>
    <s v="Female"/>
    <s v="25 - 30"/>
    <x v="5"/>
  </r>
  <r>
    <x v="3"/>
    <n v="181328.2882524"/>
    <s v="BANGALORE"/>
    <s v="Karnataka"/>
    <n v="1400"/>
    <s v="Tata Indigo"/>
    <n v="5969.2257457225141"/>
    <s v="Male"/>
    <s v="18-25"/>
    <x v="5"/>
  </r>
  <r>
    <x v="1"/>
    <n v="209793.17443315202"/>
    <s v="BANGALORE"/>
    <s v="Karnataka"/>
    <n v="1000"/>
    <s v="Maruti Wagon-R"/>
    <n v="5964.8355494130637"/>
    <s v="Male"/>
    <s v="25 - 30"/>
    <x v="5"/>
  </r>
  <r>
    <x v="1"/>
    <n v="230612.56579507198"/>
    <s v="AHMEDABAD"/>
    <s v="Gujarat"/>
    <n v="1100"/>
    <s v="Hyundai Santro"/>
    <n v="5964.7444325878896"/>
    <s v="Male"/>
    <s v="40 - 50"/>
    <x v="5"/>
  </r>
  <r>
    <x v="2"/>
    <n v="210158.76743327602"/>
    <s v="NOIDA"/>
    <s v="NCR"/>
    <n v="1400"/>
    <s v="Ford Figo"/>
    <n v="5962.324232738245"/>
    <s v="Male"/>
    <s v="18-25"/>
    <x v="5"/>
  </r>
  <r>
    <x v="1"/>
    <n v="221241.74925260802"/>
    <s v="NEWDELHI"/>
    <s v="NCR"/>
    <n v="1100"/>
    <s v="Hyundai Santro"/>
    <n v="5958.774608738503"/>
    <s v="Male"/>
    <s v="50 - 60"/>
    <x v="5"/>
  </r>
  <r>
    <x v="3"/>
    <n v="217262.53179823502"/>
    <s v="NEWDELHI"/>
    <s v="NCR"/>
    <n v="1400"/>
    <s v="Tata Indigo"/>
    <n v="5957.5243813722918"/>
    <s v="Male"/>
    <s v="18-25"/>
    <x v="5"/>
  </r>
  <r>
    <x v="1"/>
    <n v="222521.590167296"/>
    <s v="VARANASI"/>
    <s v="UTTAR PRADESH"/>
    <n v="1100"/>
    <s v="Hyundai Santro"/>
    <n v="5956.7251740279698"/>
    <s v="Male"/>
    <s v="30 - 40"/>
    <x v="5"/>
  </r>
  <r>
    <x v="1"/>
    <n v="210178.12928940798"/>
    <s v="NEWDELHI"/>
    <s v="NCR"/>
    <n v="1100"/>
    <s v="Hyundai Santro"/>
    <n v="5954.9344811746796"/>
    <s v="Male"/>
    <s v="30 - 40"/>
    <x v="5"/>
  </r>
  <r>
    <x v="4"/>
    <n v="229239.0865485"/>
    <s v="KOLKATTA"/>
    <s v="WEST BENGAL"/>
    <n v="1100"/>
    <s v="Hyundai Santro"/>
    <n v="5954.8529725921117"/>
    <s v="Female"/>
    <s v="18-25"/>
    <x v="5"/>
  </r>
  <r>
    <x v="1"/>
    <n v="204907.687052608"/>
    <s v="GURGAON"/>
    <s v="HARYANA"/>
    <n v="1100"/>
    <s v="Hyundai Santro"/>
    <n v="5951.669378855162"/>
    <s v="Male"/>
    <s v="25 - 30"/>
    <x v="5"/>
  </r>
  <r>
    <x v="2"/>
    <n v="216315.06820307003"/>
    <s v="KOLKATTA"/>
    <s v="WEST BENGAL"/>
    <n v="1400"/>
    <s v="Ford Figo"/>
    <n v="5951.28568158091"/>
    <s v="Male"/>
    <s v="18-25"/>
    <x v="5"/>
  </r>
  <r>
    <x v="4"/>
    <n v="208568.446214625"/>
    <s v="NEWDELHI"/>
    <s v="NCR"/>
    <n v="1250"/>
    <s v="Tata Indica"/>
    <n v="5951.0872300739265"/>
    <s v="Male"/>
    <s v="60 - 70"/>
    <x v="5"/>
  </r>
  <r>
    <x v="4"/>
    <n v="208789.95138884999"/>
    <s v="GURGAON"/>
    <s v="HARYANA"/>
    <n v="1250"/>
    <s v="Tata Indica"/>
    <n v="5949.3542039821623"/>
    <s v="Male"/>
    <s v="60 - 70"/>
    <x v="5"/>
  </r>
  <r>
    <x v="2"/>
    <n v="211984.38085866001"/>
    <s v="CHENNAI"/>
    <s v="TAMILNADU"/>
    <n v="1400"/>
    <s v="Ford Figo"/>
    <n v="5948.8208031745235"/>
    <s v="Male"/>
    <s v="40 - 50"/>
    <x v="5"/>
  </r>
  <r>
    <x v="4"/>
    <n v="206827.55952750001"/>
    <s v="KOLKATTA"/>
    <s v="WEST BENGAL"/>
    <n v="1250"/>
    <s v="Tata Indica"/>
    <n v="5947.7539867788064"/>
    <s v="Female"/>
    <s v="18-25"/>
    <x v="5"/>
  </r>
  <r>
    <x v="4"/>
    <n v="212807.04033600001"/>
    <s v="BANGALORE"/>
    <s v="Karnataka"/>
    <n v="1250"/>
    <s v="Tata Indica"/>
    <n v="5947.3856032949379"/>
    <s v="Male"/>
    <s v="40 - 50"/>
    <x v="5"/>
  </r>
  <r>
    <x v="1"/>
    <n v="174523.53925862402"/>
    <s v="GURGAON"/>
    <s v="HARYANA"/>
    <n v="1250"/>
    <s v="Tata Indica"/>
    <n v="5946.1898716825644"/>
    <s v="Male"/>
    <s v="60 - 70"/>
    <x v="5"/>
  </r>
  <r>
    <x v="1"/>
    <n v="223045.48626176"/>
    <s v="MATHURA"/>
    <s v="UTTAR PRADESH"/>
    <n v="1100"/>
    <s v="Hyundai Santro"/>
    <n v="5944.7909741016756"/>
    <s v="Male"/>
    <s v="50 - 60"/>
    <x v="5"/>
  </r>
  <r>
    <x v="1"/>
    <n v="213282.86760345602"/>
    <s v="BANGALORE"/>
    <s v="Karnataka"/>
    <n v="1000"/>
    <s v="Maruti Wagon-R"/>
    <n v="5943.9497377906482"/>
    <s v="Male"/>
    <s v="30 - 40"/>
    <x v="5"/>
  </r>
  <r>
    <x v="1"/>
    <n v="211034.59533446401"/>
    <s v="NEWDELHI"/>
    <s v="NCR"/>
    <n v="1000"/>
    <s v="Maruti Wagon-R"/>
    <n v="5941.8468041451251"/>
    <s v="Male"/>
    <s v="25 - 30"/>
    <x v="5"/>
  </r>
  <r>
    <x v="2"/>
    <n v="162791.84487264001"/>
    <s v="NOIDA"/>
    <s v="NCR"/>
    <n v="1250"/>
    <s v="Tata Indica"/>
    <n v="5940.3578114760649"/>
    <s v="Male"/>
    <s v="18-25"/>
    <x v="5"/>
  </r>
  <r>
    <x v="1"/>
    <n v="200771.31280972803"/>
    <s v="BANGALORE"/>
    <s v="Karnataka"/>
    <n v="1100"/>
    <s v="Hyundai Santro"/>
    <n v="5939.4924337785496"/>
    <s v="Female"/>
    <s v="25 - 30"/>
    <x v="5"/>
  </r>
  <r>
    <x v="2"/>
    <n v="177969.73547287201"/>
    <s v="NOIDA"/>
    <s v="NCR"/>
    <n v="1000"/>
    <s v="Maruti Wagon-R"/>
    <n v="5939.1046737628931"/>
    <s v="Female"/>
    <s v="40 - 50"/>
    <x v="5"/>
  </r>
  <r>
    <x v="4"/>
    <n v="226278.1762164"/>
    <s v="GURGAON"/>
    <s v="HARYANA"/>
    <n v="1250"/>
    <s v="Tata Indica"/>
    <n v="5937.5578987287854"/>
    <s v="Female"/>
    <s v="18-25"/>
    <x v="5"/>
  </r>
  <r>
    <x v="1"/>
    <n v="228049.13700307201"/>
    <s v="NEWDELHI"/>
    <s v="NCR"/>
    <n v="1000"/>
    <s v="Maruti Wagon-R"/>
    <n v="5936.3580316855441"/>
    <s v="Male"/>
    <s v="40 - 50"/>
    <x v="5"/>
  </r>
  <r>
    <x v="1"/>
    <n v="197958.01162150403"/>
    <s v="BANGALORE"/>
    <s v="Karnataka"/>
    <n v="1250"/>
    <s v="Tata Indica"/>
    <n v="5936.1213641513677"/>
    <s v="Female"/>
    <s v="40 - 50"/>
    <x v="5"/>
  </r>
  <r>
    <x v="2"/>
    <n v="173775.23931907999"/>
    <s v="LUDHIANA"/>
    <s v="PUNJAB"/>
    <n v="1100"/>
    <s v="Hyundai Santro"/>
    <n v="5935.4139268729568"/>
    <s v="Male"/>
    <s v="25 - 30"/>
    <x v="5"/>
  </r>
  <r>
    <x v="4"/>
    <n v="222845.14188750001"/>
    <s v="Guwahati"/>
    <s v="Assam"/>
    <n v="1250"/>
    <s v="Tata Indica"/>
    <n v="5934.9426288461873"/>
    <s v="Male"/>
    <s v="25 - 30"/>
    <x v="5"/>
  </r>
  <r>
    <x v="2"/>
    <n v="203947.08017259202"/>
    <s v="NEWDELHI"/>
    <s v="NCR"/>
    <n v="1400"/>
    <s v="Ford Figo"/>
    <n v="5931.4569720426671"/>
    <s v="Female"/>
    <s v="40 - 50"/>
    <x v="5"/>
  </r>
  <r>
    <x v="2"/>
    <n v="225461.85764682302"/>
    <s v="NEWDELHI"/>
    <s v="NCR"/>
    <n v="1200"/>
    <s v="Maruti Swift"/>
    <n v="5927.9162108921482"/>
    <s v="Male"/>
    <s v="25 - 30"/>
    <x v="5"/>
  </r>
  <r>
    <x v="1"/>
    <n v="200452.573220224"/>
    <s v="NEWDELHI"/>
    <s v="NCR"/>
    <n v="1000"/>
    <s v="Maruti Wagon-R"/>
    <n v="5927.5842454106823"/>
    <s v="Female"/>
    <s v="18-25"/>
    <x v="5"/>
  </r>
  <r>
    <x v="5"/>
    <n v="226223.08212380801"/>
    <s v="MATHURA"/>
    <s v="UTTAR PRADESH"/>
    <n v="1250"/>
    <s v="Tata Indica"/>
    <n v="5927.2684862719898"/>
    <s v="Male"/>
    <s v="30 - 40"/>
    <x v="5"/>
  </r>
  <r>
    <x v="4"/>
    <n v="200766.61737180001"/>
    <s v="KOLKATTA"/>
    <s v="WEST BENGAL"/>
    <n v="1250"/>
    <s v="Tata Indica"/>
    <n v="5927.2382653663199"/>
    <s v="Male"/>
    <s v="30 - 40"/>
    <x v="5"/>
  </r>
  <r>
    <x v="4"/>
    <n v="204238.47117247499"/>
    <s v="CHENNAI"/>
    <s v="TAMILNADU"/>
    <n v="1250"/>
    <s v="Tata Indica"/>
    <n v="5927.095200075848"/>
    <s v="Female"/>
    <s v="40 - 50"/>
    <x v="5"/>
  </r>
  <r>
    <x v="2"/>
    <n v="169244.78130067003"/>
    <s v="JALANDHAR"/>
    <s v="PUNJAB"/>
    <n v="1000"/>
    <s v="Maruti Wagon-R"/>
    <n v="5926.8371002609438"/>
    <s v="Male"/>
    <b v="1"/>
    <x v="5"/>
  </r>
  <r>
    <x v="4"/>
    <n v="204586.555689"/>
    <s v="MATHURA"/>
    <s v="UTTAR PRADESH"/>
    <n v="1250"/>
    <s v="Tata Indica"/>
    <n v="5926.6241502317234"/>
    <s v="Male"/>
    <s v="30 - 40"/>
    <x v="5"/>
  </r>
  <r>
    <x v="2"/>
    <n v="213129.30735640999"/>
    <s v="KOLKATTA"/>
    <s v="WEST BENGAL"/>
    <n v="1200"/>
    <s v="Maruti Swift"/>
    <n v="5926.5077494611214"/>
    <s v="Female"/>
    <s v="40 - 50"/>
    <x v="5"/>
  </r>
  <r>
    <x v="2"/>
    <n v="230550.15467795602"/>
    <s v="KOLKATTA"/>
    <s v="WEST BENGAL"/>
    <n v="1400"/>
    <s v="Tata Indigo"/>
    <n v="5925.6088364387033"/>
    <s v="Male"/>
    <s v="30 - 40"/>
    <x v="5"/>
  </r>
  <r>
    <x v="4"/>
    <n v="223733.20550400001"/>
    <s v="LUDHIANA"/>
    <s v="PUNJAB"/>
    <n v="1250"/>
    <s v="Tata Indica"/>
    <n v="5924.5481310262039"/>
    <s v="Female"/>
    <s v="60 - 70"/>
    <x v="5"/>
  </r>
  <r>
    <x v="1"/>
    <n v="227199.72507846402"/>
    <s v="KOLKATTA"/>
    <s v="WEST BENGAL"/>
    <n v="1000"/>
    <s v="Maruti Wagon-R"/>
    <n v="5923.3197157258592"/>
    <s v="Male"/>
    <s v="30 - 40"/>
    <x v="5"/>
  </r>
  <r>
    <x v="1"/>
    <n v="206397.19857696001"/>
    <s v="CHENNAI"/>
    <s v="TAMILNADU"/>
    <n v="1100"/>
    <s v="Hyundai Santro"/>
    <n v="5922.4029082014031"/>
    <s v="Female"/>
    <s v="30 - 40"/>
    <x v="5"/>
  </r>
  <r>
    <x v="2"/>
    <n v="212097.23691454501"/>
    <s v="NEWDELHI"/>
    <s v="NCR"/>
    <n v="1400"/>
    <s v="Ford Figo"/>
    <n v="5921.5196388183585"/>
    <s v="Male"/>
    <s v="50 - 60"/>
    <x v="5"/>
  </r>
  <r>
    <x v="1"/>
    <n v="198231.70266879999"/>
    <s v="GURGAON"/>
    <s v="HARYANA"/>
    <n v="1000"/>
    <s v="Maruti Wagon-R"/>
    <n v="5921.463042429953"/>
    <s v="Male"/>
    <s v="30 - 40"/>
    <x v="5"/>
  </r>
  <r>
    <x v="2"/>
    <n v="217408.98957804899"/>
    <s v="NEWDELHI"/>
    <s v="NCR"/>
    <n v="1400"/>
    <s v="Ford Figo"/>
    <n v="5920.6698803744048"/>
    <s v="Female"/>
    <s v="40 - 50"/>
    <x v="5"/>
  </r>
  <r>
    <x v="1"/>
    <n v="225555.183711872"/>
    <s v="CHENNAI"/>
    <s v="TAMILNADU"/>
    <n v="1400"/>
    <s v="Ford Figo"/>
    <n v="5920.1299902467263"/>
    <s v="Male"/>
    <s v="25 - 30"/>
    <x v="5"/>
  </r>
  <r>
    <x v="4"/>
    <n v="220834.12223812501"/>
    <s v="GURGAON"/>
    <s v="HARYANA"/>
    <n v="1250"/>
    <s v="Tata Indica"/>
    <n v="5919.9522108561423"/>
    <s v="Male"/>
    <s v="30 - 40"/>
    <x v="5"/>
  </r>
  <r>
    <x v="4"/>
    <n v="215516.35637392499"/>
    <s v="NOIDA"/>
    <s v="NCR"/>
    <n v="1250"/>
    <s v="Tata Indica"/>
    <n v="5919.3817268859038"/>
    <s v="Male"/>
    <s v="40 - 50"/>
    <x v="5"/>
  </r>
  <r>
    <x v="3"/>
    <n v="211024.14173172001"/>
    <s v="CHENNAI"/>
    <s v="TAMILNADU"/>
    <n v="1400"/>
    <s v="Tata Indigo"/>
    <n v="5914.3037713240037"/>
    <s v="Male"/>
    <s v="30 - 40"/>
    <x v="5"/>
  </r>
  <r>
    <x v="4"/>
    <n v="213420.50622584997"/>
    <s v="BANGALORE"/>
    <s v="Karnataka"/>
    <n v="1250"/>
    <s v="Tata Indica"/>
    <n v="5909.6547941309809"/>
    <s v="Male"/>
    <s v="18-25"/>
    <x v="5"/>
  </r>
  <r>
    <x v="1"/>
    <n v="227191.39460159998"/>
    <s v="MATHURA"/>
    <s v="UTTAR PRADESH"/>
    <n v="1000"/>
    <s v="Maruti Wagon-R"/>
    <n v="5908.8453632449864"/>
    <s v="Female"/>
    <b v="1"/>
    <x v="5"/>
  </r>
  <r>
    <x v="2"/>
    <n v="206054.929733064"/>
    <s v="NEWDELHI"/>
    <s v="NCR"/>
    <n v="1400"/>
    <s v="Tata Indigo"/>
    <n v="5908.754100481623"/>
    <s v="Male"/>
    <s v="25 - 30"/>
    <x v="5"/>
  </r>
  <r>
    <x v="1"/>
    <n v="230264.38158624002"/>
    <s v="NEWDELHI"/>
    <s v="NCR"/>
    <n v="1000"/>
    <s v="Maruti Wagon-R"/>
    <n v="5907.5572826254256"/>
    <s v="Female"/>
    <s v="18-25"/>
    <x v="5"/>
  </r>
  <r>
    <x v="1"/>
    <n v="200292.51361382401"/>
    <s v="CHENNAI"/>
    <s v="TAMILNADU"/>
    <n v="1100"/>
    <s v="Hyundai Santro"/>
    <n v="5907.5107182117881"/>
    <s v="Female"/>
    <b v="1"/>
    <x v="5"/>
  </r>
  <r>
    <x v="4"/>
    <n v="213067.60196399997"/>
    <s v="INDORE"/>
    <s v="MADHYAPRADESH"/>
    <n v="1250"/>
    <s v="Tata Indica"/>
    <n v="5906.5215677047308"/>
    <s v="Female"/>
    <s v="18-25"/>
    <x v="5"/>
  </r>
  <r>
    <x v="5"/>
    <n v="223535.62420808"/>
    <s v="NEWDELHI"/>
    <s v="NCR"/>
    <n v="1250"/>
    <s v="Tata Indica"/>
    <n v="5905.2816356837238"/>
    <s v="Male"/>
    <s v="30 - 40"/>
    <x v="5"/>
  </r>
  <r>
    <x v="1"/>
    <n v="224721.92324671999"/>
    <s v="AHMEDABAD"/>
    <s v="Gujarat"/>
    <n v="1100"/>
    <s v="Hyundai Santro"/>
    <n v="5903.2617753238883"/>
    <s v="Male"/>
    <s v="30 - 40"/>
    <x v="5"/>
  </r>
  <r>
    <x v="1"/>
    <n v="215959.65554176"/>
    <s v="LUDHIANA"/>
    <s v="PUNJAB"/>
    <n v="1000"/>
    <s v="Maruti Wagon-R"/>
    <n v="5902.3775805569876"/>
    <s v="Male"/>
    <s v="25 - 30"/>
    <x v="5"/>
  </r>
  <r>
    <x v="1"/>
    <n v="199093.37063616002"/>
    <s v="CHENNAI"/>
    <s v="TAMILNADU"/>
    <n v="1250"/>
    <s v="Tata Indica"/>
    <n v="5902.2832426723253"/>
    <s v="Male"/>
    <s v="30 - 40"/>
    <x v="5"/>
  </r>
  <r>
    <x v="4"/>
    <n v="217948.56651224999"/>
    <s v="NEWDELHI"/>
    <s v="NCR"/>
    <n v="1250"/>
    <s v="Tata Indica"/>
    <n v="5898.5689399787607"/>
    <s v="Male"/>
    <s v="40 - 50"/>
    <x v="5"/>
  </r>
  <r>
    <x v="1"/>
    <n v="222006.447562368"/>
    <s v="NEWDELHI"/>
    <s v="NCR"/>
    <n v="1000"/>
    <s v="Maruti Wagon-R"/>
    <n v="5897.0344970336791"/>
    <s v="Male"/>
    <s v="50 - 60"/>
    <x v="5"/>
  </r>
  <r>
    <x v="2"/>
    <n v="207708.609776208"/>
    <s v="GURGAON"/>
    <s v="HARYANA"/>
    <n v="1400"/>
    <s v="Tata Indigo"/>
    <n v="5896.7063974005068"/>
    <s v="Male"/>
    <s v="18-25"/>
    <x v="5"/>
  </r>
  <r>
    <x v="4"/>
    <n v="226164.080498625"/>
    <s v="BANGALORE"/>
    <s v="Karnataka"/>
    <n v="1250"/>
    <s v="Tata Indica"/>
    <n v="5896.5012814828442"/>
    <s v="Male"/>
    <s v="50 - 60"/>
    <x v="5"/>
  </r>
  <r>
    <x v="4"/>
    <n v="219918.5366004"/>
    <s v="KOLKATTA"/>
    <s v="WEST BENGAL"/>
    <n v="1250"/>
    <s v="Tata Indica"/>
    <n v="5896.2985615762555"/>
    <s v="Female"/>
    <s v="40 - 50"/>
    <x v="5"/>
  </r>
  <r>
    <x v="4"/>
    <n v="208382.23779450002"/>
    <s v="KOLKATTA"/>
    <s v="WEST BENGAL"/>
    <n v="1250"/>
    <s v="Tata Indica"/>
    <n v="5895.2135259857178"/>
    <s v="Male"/>
    <s v="50 - 60"/>
    <x v="5"/>
  </r>
  <r>
    <x v="3"/>
    <n v="206975.84423895"/>
    <s v="CHENNAI"/>
    <s v="TAMILNADU"/>
    <n v="1200"/>
    <s v="Maruti Swift"/>
    <n v="5894.8841941656401"/>
    <s v="Female"/>
    <s v="25 - 30"/>
    <x v="5"/>
  </r>
  <r>
    <x v="3"/>
    <n v="220008.43677456002"/>
    <s v="NOIDA"/>
    <s v="NCR"/>
    <n v="1200"/>
    <s v="Maruti Swift"/>
    <n v="5894.4009155667263"/>
    <s v="Male"/>
    <s v="25 - 30"/>
    <x v="5"/>
  </r>
  <r>
    <x v="2"/>
    <n v="224682.631979848"/>
    <s v="KOLKATTA"/>
    <s v="WEST BENGAL"/>
    <n v="1400"/>
    <s v="Tata Indigo"/>
    <n v="5891.24399315752"/>
    <s v="Male"/>
    <s v="30 - 40"/>
    <x v="5"/>
  </r>
  <r>
    <x v="1"/>
    <n v="214179.90180940801"/>
    <s v="BANGALORE"/>
    <s v="Karnataka"/>
    <n v="1000"/>
    <s v="Maruti Wagon-R"/>
    <n v="5887.9273691047556"/>
    <s v="Male"/>
    <s v="18-25"/>
    <x v="5"/>
  </r>
  <r>
    <x v="4"/>
    <n v="214607.5887348"/>
    <s v="NEWDELHI"/>
    <s v="NCR"/>
    <n v="1250"/>
    <s v="Tata Indica"/>
    <n v="5887.3574515331256"/>
    <s v="Female"/>
    <s v="25 - 30"/>
    <x v="5"/>
  </r>
  <r>
    <x v="2"/>
    <n v="196678.39092103802"/>
    <s v="NEWDELHI"/>
    <s v="NCR"/>
    <n v="1400"/>
    <s v="Ford Figo"/>
    <n v="5886.4888512470707"/>
    <s v="Male"/>
    <s v="40 - 50"/>
    <x v="5"/>
  </r>
  <r>
    <x v="1"/>
    <n v="227707.54804121598"/>
    <s v="NEWDELHI"/>
    <s v="NCR"/>
    <n v="1000"/>
    <s v="Maruti Wagon-R"/>
    <n v="5885.28602223914"/>
    <s v="Male"/>
    <s v="18-25"/>
    <x v="5"/>
  </r>
  <r>
    <x v="3"/>
    <n v="208542.38434965"/>
    <s v="NEWDELHI"/>
    <s v="NCR"/>
    <n v="1400"/>
    <s v="Tata Indigo"/>
    <n v="5885.2452242552799"/>
    <s v="Male"/>
    <s v="30 - 40"/>
    <x v="5"/>
  </r>
  <r>
    <x v="1"/>
    <n v="197297.52484607999"/>
    <s v="Guwahati"/>
    <s v="Assam"/>
    <n v="1250"/>
    <s v="Tata Indica"/>
    <n v="5883.4672369195378"/>
    <s v="Male"/>
    <s v="25 - 30"/>
    <x v="5"/>
  </r>
  <r>
    <x v="2"/>
    <n v="226138.04947968002"/>
    <s v="NEWDELHI"/>
    <s v="NCR"/>
    <n v="1200"/>
    <s v="Maruti Swift"/>
    <n v="5880.3913981331852"/>
    <s v="Female"/>
    <s v="40 - 50"/>
    <x v="5"/>
  </r>
  <r>
    <x v="2"/>
    <n v="221699.60197103201"/>
    <s v="NEWDELHI"/>
    <s v="NCR"/>
    <n v="1400"/>
    <s v="Tata Indigo"/>
    <n v="5880.0154997985874"/>
    <s v="Female"/>
    <b v="1"/>
    <x v="5"/>
  </r>
  <r>
    <x v="3"/>
    <n v="202252.61145186002"/>
    <s v="NEWDELHI"/>
    <s v="NCR"/>
    <n v="1400"/>
    <s v="Tata Indigo"/>
    <n v="5879.0186384044537"/>
    <s v="Male"/>
    <s v="18-25"/>
    <x v="5"/>
  </r>
  <r>
    <x v="4"/>
    <n v="215964.86298075001"/>
    <s v="NEWDELHI"/>
    <s v="NCR"/>
    <n v="1250"/>
    <s v="Tata Indica"/>
    <n v="5878.817976944606"/>
    <s v="Male"/>
    <s v="50 - 60"/>
    <x v="5"/>
  </r>
  <r>
    <x v="1"/>
    <n v="206716.16160883199"/>
    <s v="NEWDELHI"/>
    <s v="NCR"/>
    <n v="1000"/>
    <s v="Maruti Wagon-R"/>
    <n v="5877.5236208309925"/>
    <s v="Male"/>
    <s v="30 - 40"/>
    <x v="5"/>
  </r>
  <r>
    <x v="4"/>
    <n v="222175.3448895"/>
    <s v="Guwahati"/>
    <s v="Assam"/>
    <n v="1100"/>
    <s v="Hyundai Santro"/>
    <n v="5874.0199591436412"/>
    <s v="Male"/>
    <s v="50 - 60"/>
    <x v="5"/>
  </r>
  <r>
    <x v="2"/>
    <n v="187985.20086508003"/>
    <s v="BANGALORE"/>
    <s v="Karnataka"/>
    <n v="1000"/>
    <s v="Maruti Wagon-R"/>
    <n v="5873.5137746075807"/>
    <s v="Female"/>
    <s v="50 - 60"/>
    <x v="5"/>
  </r>
  <r>
    <x v="2"/>
    <n v="206351.97889942001"/>
    <s v="Guwahati"/>
    <s v="Assam"/>
    <n v="1200"/>
    <s v="Maruti Swift"/>
    <n v="5872.0297062579402"/>
    <s v="Male"/>
    <s v="30 - 40"/>
    <x v="5"/>
  </r>
  <r>
    <x v="4"/>
    <n v="209008.30694400001"/>
    <s v="KOLKATTA"/>
    <s v="WEST BENGAL"/>
    <n v="1250"/>
    <s v="Tata Indica"/>
    <n v="5870.4675241713294"/>
    <s v="Female"/>
    <s v="25 - 30"/>
    <x v="5"/>
  </r>
  <r>
    <x v="2"/>
    <n v="225010.250817666"/>
    <s v="BANGALORE"/>
    <s v="Karnataka"/>
    <n v="1400"/>
    <s v="Ford Figo"/>
    <n v="5869.870989382307"/>
    <s v="Male"/>
    <s v="40 - 50"/>
    <x v="5"/>
  </r>
  <r>
    <x v="2"/>
    <n v="217913.23860410001"/>
    <s v="JALANDHAR"/>
    <s v="PUNJAB"/>
    <n v="1200"/>
    <s v="Maruti Swift"/>
    <n v="5867.8558996398015"/>
    <s v="Male"/>
    <s v="40 - 50"/>
    <x v="5"/>
  </r>
  <r>
    <x v="3"/>
    <n v="201256.36105427999"/>
    <s v="BANGALORE"/>
    <s v="Karnataka"/>
    <n v="1400"/>
    <s v="Ford Figo"/>
    <n v="5867.0355002724227"/>
    <s v="Female"/>
    <s v="25 - 30"/>
    <x v="5"/>
  </r>
  <r>
    <x v="1"/>
    <n v="207311.01126144"/>
    <s v="GURGAON"/>
    <s v="HARYANA"/>
    <n v="1100"/>
    <s v="Hyundai Santro"/>
    <n v="5866.5270077014029"/>
    <s v="Male"/>
    <s v="30 - 40"/>
    <x v="5"/>
  </r>
  <r>
    <x v="1"/>
    <n v="184082.365455872"/>
    <s v="INDORE"/>
    <s v="MADHYAPRADESH"/>
    <n v="1250"/>
    <s v="Tata Indica"/>
    <n v="5861.7989316643661"/>
    <s v="Male"/>
    <s v="30 - 40"/>
    <x v="5"/>
  </r>
  <r>
    <x v="4"/>
    <n v="223139.99717729999"/>
    <s v="NOIDA"/>
    <s v="NCR"/>
    <n v="1250"/>
    <s v="Tata Indica"/>
    <n v="5861.5913959314184"/>
    <s v="Female"/>
    <s v="30 - 40"/>
    <x v="5"/>
  </r>
  <r>
    <x v="1"/>
    <n v="218345.51724876798"/>
    <s v="NEWDELHI"/>
    <s v="NCR"/>
    <n v="1100"/>
    <s v="Hyundai Santro"/>
    <n v="5859.8115738079478"/>
    <s v="Female"/>
    <s v="40 - 50"/>
    <x v="5"/>
  </r>
  <r>
    <x v="3"/>
    <n v="164279.72558880001"/>
    <s v="NEWDELHI"/>
    <s v="NCR"/>
    <n v="1400"/>
    <s v="Ford Figo"/>
    <n v="5858.5698215513121"/>
    <s v="Male"/>
    <s v="30 - 40"/>
    <x v="5"/>
  </r>
  <r>
    <x v="1"/>
    <n v="197840.52395648"/>
    <s v="NOIDA"/>
    <s v="NCR"/>
    <n v="1000"/>
    <s v="Maruti Wagon-R"/>
    <n v="5853.2776916115354"/>
    <s v="Male"/>
    <s v="40 - 50"/>
    <x v="5"/>
  </r>
  <r>
    <x v="0"/>
    <n v="207629.75706329598"/>
    <s v="BANGALORE"/>
    <s v="Karnataka"/>
    <n v="1200"/>
    <s v="Maruti Swift"/>
    <n v="5853.102991700749"/>
    <s v="Male"/>
    <s v="30 - 40"/>
    <x v="5"/>
  </r>
  <r>
    <x v="1"/>
    <n v="218700.75549657599"/>
    <s v="NEWDELHI"/>
    <s v="NCR"/>
    <n v="1000"/>
    <s v="Maruti Wagon-R"/>
    <n v="5852.2826257716133"/>
    <s v="Male"/>
    <s v="30 - 40"/>
    <x v="5"/>
  </r>
  <r>
    <x v="2"/>
    <n v="227093.187026153"/>
    <s v="NEWDELHI"/>
    <s v="NCR"/>
    <n v="1400"/>
    <s v="Ford Figo"/>
    <n v="5851.5912223706518"/>
    <s v="Female"/>
    <s v="30 - 40"/>
    <x v="5"/>
  </r>
  <r>
    <x v="4"/>
    <n v="212433.5998428"/>
    <s v="JALANDHAR"/>
    <s v="PUNJAB"/>
    <n v="1250"/>
    <s v="Tata Indica"/>
    <n v="5850.4149666627163"/>
    <s v="Male"/>
    <s v="30 - 40"/>
    <x v="5"/>
  </r>
  <r>
    <x v="1"/>
    <n v="207995.13626553598"/>
    <s v="KOLKATTA"/>
    <s v="WEST BENGAL"/>
    <n v="1000"/>
    <s v="Maruti Wagon-R"/>
    <n v="5847.4820791482316"/>
    <s v="Female"/>
    <s v="50 - 60"/>
    <x v="5"/>
  </r>
  <r>
    <x v="3"/>
    <n v="207165.66076206"/>
    <s v="KOLKATTA"/>
    <s v="WEST BENGAL"/>
    <n v="1400"/>
    <s v="Tata Indigo"/>
    <n v="5844.1449474229985"/>
    <s v="Male"/>
    <s v="25 - 30"/>
    <x v="5"/>
  </r>
  <r>
    <x v="4"/>
    <n v="198799.3290654"/>
    <s v="CHENNAI"/>
    <s v="TAMILNADU"/>
    <n v="1250"/>
    <s v="Tata Indica"/>
    <n v="5843.7114466599887"/>
    <s v="Female"/>
    <s v="30 - 40"/>
    <x v="5"/>
  </r>
  <r>
    <x v="3"/>
    <n v="202004.61385311"/>
    <s v="NOIDA"/>
    <s v="NCR"/>
    <n v="1400"/>
    <s v="Ford Figo"/>
    <n v="5843.1618257752389"/>
    <s v="Female"/>
    <s v="30 - 40"/>
    <x v="5"/>
  </r>
  <r>
    <x v="4"/>
    <n v="198878.27227214997"/>
    <s v="CHENNAI"/>
    <s v="TAMILNADU"/>
    <n v="1250"/>
    <s v="Tata Indica"/>
    <n v="5842.952155350521"/>
    <s v="Male"/>
    <s v="30 - 40"/>
    <x v="5"/>
  </r>
  <r>
    <x v="1"/>
    <n v="226708.27697631999"/>
    <s v="KOLKATTA"/>
    <s v="WEST BENGAL"/>
    <n v="1000"/>
    <s v="Maruti Wagon-R"/>
    <n v="5842.6334439649891"/>
    <s v="Female"/>
    <s v="60 - 70"/>
    <x v="5"/>
  </r>
  <r>
    <x v="4"/>
    <n v="217983.95385165"/>
    <s v="CHENNAI"/>
    <s v="TAMILNADU"/>
    <n v="1250"/>
    <s v="Tata Indica"/>
    <n v="5842.2234785625496"/>
    <s v="Female"/>
    <s v="18-25"/>
    <x v="5"/>
  </r>
  <r>
    <x v="0"/>
    <n v="211658.84462649201"/>
    <s v="CALICUT"/>
    <s v="KERALA"/>
    <n v="1200"/>
    <s v="Maruti Swift"/>
    <n v="5837.9806022532421"/>
    <s v="Male"/>
    <s v="30 - 40"/>
    <x v="5"/>
  </r>
  <r>
    <x v="4"/>
    <n v="218963.37091087503"/>
    <s v="GURGAON"/>
    <s v="HARYANA"/>
    <n v="1250"/>
    <s v="Tata Indica"/>
    <n v="5836.810891378107"/>
    <s v="Male"/>
    <s v="40 - 50"/>
    <x v="5"/>
  </r>
  <r>
    <x v="2"/>
    <n v="204232.90598453602"/>
    <s v="BANGALORE"/>
    <s v="Karnataka"/>
    <n v="1200"/>
    <s v="Maruti Swift"/>
    <n v="5835.5993105529851"/>
    <s v="Male"/>
    <s v="50 - 60"/>
    <x v="5"/>
  </r>
  <r>
    <x v="2"/>
    <n v="195150.217367039"/>
    <s v="NEWDELHI"/>
    <s v="NCR"/>
    <n v="1100"/>
    <s v="Hyundai Santro"/>
    <n v="5833.7435136344038"/>
    <s v="Male"/>
    <s v="30 - 40"/>
    <x v="5"/>
  </r>
  <r>
    <x v="4"/>
    <n v="216473.53383270002"/>
    <s v="KOLKATTA"/>
    <s v="WEST BENGAL"/>
    <n v="1250"/>
    <s v="Tata Indica"/>
    <n v="5833.4335413687131"/>
    <s v="Male"/>
    <s v="18-25"/>
    <x v="5"/>
  </r>
  <r>
    <x v="0"/>
    <n v="204793.07530913598"/>
    <s v="AHMEDABAD"/>
    <s v="Gujarat"/>
    <n v="1400"/>
    <s v="Tata Indigo"/>
    <n v="5832.5250113878947"/>
    <s v="Male"/>
    <s v="40 - 50"/>
    <x v="5"/>
  </r>
  <r>
    <x v="1"/>
    <n v="200666.12530675199"/>
    <s v="KOLKATTA"/>
    <s v="WEST BENGAL"/>
    <n v="1100"/>
    <s v="Hyundai Santro"/>
    <n v="5831.174794574059"/>
    <s v="Female"/>
    <s v="18-25"/>
    <x v="5"/>
  </r>
  <r>
    <x v="4"/>
    <n v="208556.69378639999"/>
    <s v="NEWDELHI"/>
    <s v="NCR"/>
    <n v="1250"/>
    <s v="Tata Indica"/>
    <n v="5830.8171999320939"/>
    <s v="Male"/>
    <s v="60 - 70"/>
    <x v="5"/>
  </r>
  <r>
    <x v="1"/>
    <n v="216209.633492736"/>
    <s v="LUDHIANA"/>
    <s v="PUNJAB"/>
    <n v="1100"/>
    <s v="Hyundai Santro"/>
    <n v="5830.2028178350738"/>
    <s v="Male"/>
    <b v="1"/>
    <x v="5"/>
  </r>
  <r>
    <x v="0"/>
    <n v="170484.54163012799"/>
    <s v="CHENNAI"/>
    <s v="TAMILNADU"/>
    <n v="1200"/>
    <s v="Maruti Swift"/>
    <n v="5829.0380125252123"/>
    <s v="Male"/>
    <s v="60 - 70"/>
    <x v="5"/>
  </r>
  <r>
    <x v="4"/>
    <n v="225300.58657050002"/>
    <s v="AHMEDABAD"/>
    <s v="Gujarat"/>
    <n v="1250"/>
    <s v="Tata Indica"/>
    <n v="5828.2616716902012"/>
    <s v="Male"/>
    <s v="30 - 40"/>
    <x v="5"/>
  </r>
  <r>
    <x v="2"/>
    <n v="203651.36848900802"/>
    <s v="CHENNAI"/>
    <s v="TAMILNADU"/>
    <n v="1200"/>
    <s v="Maruti Swift"/>
    <n v="5827.601008849846"/>
    <s v="Male"/>
    <s v="18-25"/>
    <x v="5"/>
  </r>
  <r>
    <x v="4"/>
    <n v="208667.07427680001"/>
    <s v="KOLKATTA"/>
    <s v="WEST BENGAL"/>
    <n v="1250"/>
    <s v="Tata Indica"/>
    <n v="5827.0378565321316"/>
    <s v="Male"/>
    <s v="50 - 60"/>
    <x v="5"/>
  </r>
  <r>
    <x v="1"/>
    <n v="200661.26206156801"/>
    <s v="KOLHAPUR"/>
    <s v="Maharashtra"/>
    <n v="1100"/>
    <s v="Hyundai Santro"/>
    <n v="5826.2043591666543"/>
    <s v="Female"/>
    <s v="25 - 30"/>
    <x v="5"/>
  </r>
  <r>
    <x v="1"/>
    <n v="196821.65039487998"/>
    <s v="NOIDA"/>
    <s v="NCR"/>
    <n v="1100"/>
    <s v="Hyundai Santro"/>
    <n v="5824.306126868607"/>
    <s v="Female"/>
    <s v="30 - 40"/>
    <x v="5"/>
  </r>
  <r>
    <x v="1"/>
    <n v="206895.39347008002"/>
    <s v="AHMEDABAD"/>
    <s v="Gujarat"/>
    <n v="1000"/>
    <s v="Maruti Wagon-R"/>
    <n v="5822.2492676079319"/>
    <s v="Female"/>
    <s v="60 - 70"/>
    <x v="5"/>
  </r>
  <r>
    <x v="4"/>
    <n v="206044.72371419996"/>
    <s v="NEWDELHI"/>
    <s v="NCR"/>
    <n v="1250"/>
    <s v="Tata Indica"/>
    <n v="5822.1445627092053"/>
    <s v="Female"/>
    <s v="60 - 70"/>
    <x v="5"/>
  </r>
  <r>
    <x v="4"/>
    <n v="209225.08727189997"/>
    <s v="INDORE"/>
    <s v="MADHYAPRADESH"/>
    <n v="1250"/>
    <s v="Tata Indica"/>
    <n v="5822.0094230746663"/>
    <s v="Male"/>
    <s v="18-25"/>
    <x v="5"/>
  </r>
  <r>
    <x v="4"/>
    <n v="200032.02249150001"/>
    <s v="AHMEDABAD"/>
    <s v="Gujarat"/>
    <n v="1250"/>
    <s v="Tata Indica"/>
    <n v="5820.5543940762082"/>
    <s v="Female"/>
    <b v="1"/>
    <x v="5"/>
  </r>
  <r>
    <x v="1"/>
    <n v="204158.39689113598"/>
    <s v="VARANASI"/>
    <s v="UTTAR PRADESH"/>
    <n v="1100"/>
    <s v="Hyundai Santro"/>
    <n v="5820.3676613243533"/>
    <s v="Male"/>
    <s v="40 - 50"/>
    <x v="5"/>
  </r>
  <r>
    <x v="2"/>
    <n v="210294.35905885004"/>
    <s v="LUDHIANA"/>
    <s v="PUNJAB"/>
    <n v="1400"/>
    <s v="Tata Indigo"/>
    <n v="5818.3810058022964"/>
    <s v="Male"/>
    <s v="18-25"/>
    <x v="5"/>
  </r>
  <r>
    <x v="4"/>
    <n v="201056.82476759999"/>
    <s v="LUDHIANA"/>
    <s v="PUNJAB"/>
    <n v="1250"/>
    <s v="Tata Indica"/>
    <n v="5817.7083031320062"/>
    <s v="Female"/>
    <s v="30 - 40"/>
    <x v="5"/>
  </r>
  <r>
    <x v="1"/>
    <n v="224896.09847711999"/>
    <s v="CHENNAI"/>
    <s v="TAMILNADU"/>
    <n v="1000"/>
    <s v="Maruti Wagon-R"/>
    <n v="5817.2967461799763"/>
    <s v="Female"/>
    <s v="30 - 40"/>
    <x v="5"/>
  </r>
  <r>
    <x v="3"/>
    <n v="209782.07130276001"/>
    <s v="AHMEDABAD"/>
    <s v="Gujarat"/>
    <n v="1400"/>
    <s v="Tata Indigo"/>
    <n v="5816.9570586456439"/>
    <s v="Male"/>
    <s v="25 - 30"/>
    <x v="5"/>
  </r>
  <r>
    <x v="1"/>
    <n v="208648.121102656"/>
    <s v="GURGAON"/>
    <s v="HARYANA"/>
    <n v="1000"/>
    <s v="Maruti Wagon-R"/>
    <n v="5816.2850389674513"/>
    <s v="Male"/>
    <s v="25 - 30"/>
    <x v="5"/>
  </r>
  <r>
    <x v="4"/>
    <n v="216175.12716134998"/>
    <s v="NEWDELHI"/>
    <s v="NCR"/>
    <n v="1250"/>
    <s v="Tata Indica"/>
    <n v="5815.2823475161531"/>
    <s v="Female"/>
    <b v="1"/>
    <x v="5"/>
  </r>
  <r>
    <x v="5"/>
    <n v="223463.62665928001"/>
    <s v="MATHURA"/>
    <s v="UTTAR PRADESH"/>
    <n v="1250"/>
    <s v="Tata Indica"/>
    <n v="5814.6507164780351"/>
    <s v="Male"/>
    <s v="25 - 30"/>
    <x v="5"/>
  </r>
  <r>
    <x v="3"/>
    <n v="217842.22152576002"/>
    <s v="KOLKATTA"/>
    <s v="WEST BENGAL"/>
    <n v="1200"/>
    <s v="Maruti Swift"/>
    <n v="5813.361486280799"/>
    <s v="Male"/>
    <s v="40 - 50"/>
    <x v="5"/>
  </r>
  <r>
    <x v="0"/>
    <n v="161335.333952532"/>
    <s v="LUDHIANA"/>
    <s v="PUNJAB"/>
    <n v="1400"/>
    <s v="Ford Figo"/>
    <n v="5812.9694883512993"/>
    <s v="Male"/>
    <s v="25 - 30"/>
    <x v="5"/>
  </r>
  <r>
    <x v="4"/>
    <n v="198912.42827774998"/>
    <s v="LUDHIANA"/>
    <s v="PUNJAB"/>
    <n v="1250"/>
    <s v="Tata Indica"/>
    <n v="5812.762991730483"/>
    <s v="Male"/>
    <s v="40 - 50"/>
    <x v="5"/>
  </r>
  <r>
    <x v="4"/>
    <n v="199512.62895869999"/>
    <s v="BANGALORE"/>
    <s v="Karnataka"/>
    <n v="1250"/>
    <s v="Tata Indica"/>
    <n v="5812.6935059426014"/>
    <s v="Female"/>
    <s v="30 - 40"/>
    <x v="5"/>
  </r>
  <r>
    <x v="2"/>
    <n v="188124.87368134799"/>
    <s v="NOIDA"/>
    <s v="NCR"/>
    <n v="1000"/>
    <s v="Maruti Wagon-R"/>
    <n v="5810.9073682683093"/>
    <s v="Male"/>
    <s v="50 - 60"/>
    <x v="5"/>
  </r>
  <r>
    <x v="1"/>
    <n v="210859.143639552"/>
    <s v="AHMEDABAD"/>
    <s v="Gujarat"/>
    <n v="1000"/>
    <s v="Maruti Wagon-R"/>
    <n v="5809.4532236769955"/>
    <s v="Female"/>
    <s v="30 - 40"/>
    <x v="5"/>
  </r>
  <r>
    <x v="4"/>
    <n v="214560.59145179999"/>
    <s v="KOLHAPUR"/>
    <s v="Maharashtra"/>
    <n v="1250"/>
    <s v="Tata Indica"/>
    <n v="5809.4037386818836"/>
    <s v="Male"/>
    <s v="18-25"/>
    <x v="5"/>
  </r>
  <r>
    <x v="2"/>
    <n v="183467.56682291799"/>
    <s v="NEWDELHI"/>
    <s v="NCR"/>
    <n v="1000"/>
    <s v="Maruti Wagon-R"/>
    <n v="5809.0339758590335"/>
    <s v="Female"/>
    <s v="30 - 40"/>
    <x v="5"/>
  </r>
  <r>
    <x v="2"/>
    <n v="199932.13859720202"/>
    <s v="KOLKATTA"/>
    <s v="WEST BENGAL"/>
    <n v="1400"/>
    <s v="Ford Figo"/>
    <n v="5808.0968031079801"/>
    <s v="Male"/>
    <s v="18-25"/>
    <x v="5"/>
  </r>
  <r>
    <x v="2"/>
    <n v="214428.15735547803"/>
    <s v="LUDHIANA"/>
    <s v="PUNJAB"/>
    <n v="1200"/>
    <s v="Maruti Swift"/>
    <n v="5806.6883409511474"/>
    <s v="Male"/>
    <s v="30 - 40"/>
    <x v="5"/>
  </r>
  <r>
    <x v="1"/>
    <n v="202935.715002816"/>
    <s v="KOLKATTA"/>
    <s v="WEST BENGAL"/>
    <n v="1000"/>
    <s v="Maruti Wagon-R"/>
    <n v="5806.1602575525922"/>
    <s v="Male"/>
    <s v="60 - 70"/>
    <x v="5"/>
  </r>
  <r>
    <x v="1"/>
    <n v="201784.72683648003"/>
    <s v="NOIDA"/>
    <s v="NCR"/>
    <n v="1100"/>
    <s v="Hyundai Santro"/>
    <n v="5804.9646125976287"/>
    <s v="Male"/>
    <s v="18-25"/>
    <x v="5"/>
  </r>
  <r>
    <x v="1"/>
    <n v="212247.639332864"/>
    <s v="NEWDELHI"/>
    <s v="NCR"/>
    <n v="1100"/>
    <s v="Hyundai Santro"/>
    <n v="5804.8954653654728"/>
    <s v="Male"/>
    <s v="50 - 60"/>
    <x v="5"/>
  </r>
  <r>
    <x v="4"/>
    <n v="201240.6546447"/>
    <s v="MATHURA"/>
    <s v="UTTAR PRADESH"/>
    <n v="1250"/>
    <s v="Tata Indica"/>
    <n v="5804.4304872676503"/>
    <s v="Male"/>
    <s v="40 - 50"/>
    <x v="5"/>
  </r>
  <r>
    <x v="2"/>
    <n v="223242.907209842"/>
    <s v="NEWDELHI"/>
    <s v="NCR"/>
    <n v="1400"/>
    <s v="Tata Indigo"/>
    <n v="5804.2709388744497"/>
    <s v="Female"/>
    <s v="30 - 40"/>
    <x v="5"/>
  </r>
  <r>
    <x v="2"/>
    <n v="219750.45264934399"/>
    <s v="GURGAON"/>
    <s v="HARYANA"/>
    <n v="1400"/>
    <s v="Tata Indigo"/>
    <n v="5803.6191234890912"/>
    <s v="Male"/>
    <s v="30 - 40"/>
    <x v="5"/>
  </r>
  <r>
    <x v="2"/>
    <n v="224369.22726084301"/>
    <s v="NOIDA"/>
    <s v="NCR"/>
    <n v="1400"/>
    <s v="Tata Indigo"/>
    <n v="5802.5288094523821"/>
    <s v="Male"/>
    <s v="40 - 50"/>
    <x v="5"/>
  </r>
  <r>
    <x v="1"/>
    <n v="218735.78272128"/>
    <s v="BHOPAL"/>
    <s v="MADHYA PRADESH"/>
    <n v="1400"/>
    <s v="Ford Figo"/>
    <n v="5802.3323629106617"/>
    <s v="Male"/>
    <s v="40 - 50"/>
    <x v="5"/>
  </r>
  <r>
    <x v="2"/>
    <n v="204657.73961772001"/>
    <s v="NEWDELHI"/>
    <s v="NCR"/>
    <n v="1400"/>
    <s v="Ford Figo"/>
    <n v="5802.2869816909342"/>
    <s v="Female"/>
    <s v="25 - 30"/>
    <x v="5"/>
  </r>
  <r>
    <x v="2"/>
    <n v="197910.147120409"/>
    <s v="GURGAON"/>
    <s v="HARYANA"/>
    <n v="1400"/>
    <s v="Ford Figo"/>
    <n v="5801.3650792190856"/>
    <s v="Male"/>
    <s v="40 - 50"/>
    <x v="5"/>
  </r>
  <r>
    <x v="3"/>
    <n v="207859.76356873501"/>
    <s v="LUDHIANA"/>
    <s v="PUNJAB"/>
    <n v="1400"/>
    <s v="Tata Indigo"/>
    <n v="5799.2269163765086"/>
    <s v="Female"/>
    <s v="25 - 30"/>
    <x v="5"/>
  </r>
  <r>
    <x v="3"/>
    <n v="197139.49766640001"/>
    <s v="NEWDELHI"/>
    <s v="NCR"/>
    <n v="1400"/>
    <s v="Ford Figo"/>
    <n v="5798.5856799318844"/>
    <s v="Male"/>
    <s v="40 - 50"/>
    <x v="5"/>
  </r>
  <r>
    <x v="1"/>
    <n v="221277.95770233602"/>
    <s v="GURGAON"/>
    <s v="HARYANA"/>
    <n v="1100"/>
    <s v="Hyundai Santro"/>
    <n v="5795.6753147206482"/>
    <s v="Male"/>
    <s v="60 - 70"/>
    <x v="5"/>
  </r>
  <r>
    <x v="4"/>
    <n v="215777.56816522498"/>
    <s v="LUDHIANA"/>
    <s v="PUNJAB"/>
    <n v="1250"/>
    <s v="Tata Indica"/>
    <n v="5795.5891233309121"/>
    <s v="Female"/>
    <s v="60 - 70"/>
    <x v="5"/>
  </r>
  <r>
    <x v="5"/>
    <n v="223802.237971692"/>
    <s v="KOLKATTA"/>
    <s v="WEST BENGAL"/>
    <n v="1250"/>
    <s v="Tata Indica"/>
    <n v="5794.4433773214214"/>
    <s v="Male"/>
    <s v="30 - 40"/>
    <x v="5"/>
  </r>
  <r>
    <x v="4"/>
    <n v="199638.55936454999"/>
    <s v="NOIDA"/>
    <s v="NCR"/>
    <n v="1250"/>
    <s v="Tata Indica"/>
    <n v="5793.5461291456886"/>
    <s v="Female"/>
    <s v="40 - 50"/>
    <x v="5"/>
  </r>
  <r>
    <x v="3"/>
    <n v="198393.13713357001"/>
    <s v="MATHURA"/>
    <s v="UTTAR PRADESH"/>
    <n v="1400"/>
    <s v="Tata Indigo"/>
    <n v="5789.323228641756"/>
    <s v="Male"/>
    <s v="25 - 30"/>
    <x v="5"/>
  </r>
  <r>
    <x v="3"/>
    <n v="207143.85521812498"/>
    <s v="AHMEDABAD"/>
    <s v="Gujarat"/>
    <n v="1400"/>
    <s v="Ford Figo"/>
    <n v="5788.7195487634317"/>
    <s v="Male"/>
    <s v="25 - 30"/>
    <x v="5"/>
  </r>
  <r>
    <x v="4"/>
    <n v="214551.69438465004"/>
    <s v="NOIDA"/>
    <s v="NCR"/>
    <n v="1250"/>
    <s v="Tata Indica"/>
    <n v="5785.9687323806484"/>
    <s v="Female"/>
    <s v="30 - 40"/>
    <x v="5"/>
  </r>
  <r>
    <x v="4"/>
    <n v="223245.91050210001"/>
    <s v="NEWDELHI"/>
    <s v="NCR"/>
    <n v="1100"/>
    <s v="Hyundai Santro"/>
    <n v="5784.928638872012"/>
    <s v="Female"/>
    <s v="40 - 50"/>
    <x v="5"/>
  </r>
  <r>
    <x v="2"/>
    <n v="214954.49635811202"/>
    <s v="CHENNAI"/>
    <s v="TAMILNADU"/>
    <n v="1400"/>
    <s v="Ford Figo"/>
    <n v="5784.6131522721143"/>
    <s v="Male"/>
    <s v="30 - 40"/>
    <x v="5"/>
  </r>
  <r>
    <x v="3"/>
    <n v="216111.82466889001"/>
    <s v="AHMEDABAD"/>
    <s v="Gujarat"/>
    <n v="1200"/>
    <s v="Maruti Swift"/>
    <n v="5784.3926939012708"/>
    <s v="Female"/>
    <s v="40 - 50"/>
    <x v="5"/>
  </r>
  <r>
    <x v="4"/>
    <n v="217051.49092477502"/>
    <s v="CHENNAI"/>
    <s v="TAMILNADU"/>
    <n v="1250"/>
    <s v="Tata Indica"/>
    <n v="5781.9990703005697"/>
    <s v="Female"/>
    <s v="25 - 30"/>
    <x v="5"/>
  </r>
  <r>
    <x v="1"/>
    <n v="196158.20288063999"/>
    <s v="KOLKATTA"/>
    <s v="WEST BENGAL"/>
    <n v="1100"/>
    <s v="Hyundai Santro"/>
    <n v="5781.3157892042964"/>
    <s v="Male"/>
    <s v="30 - 40"/>
    <x v="5"/>
  </r>
  <r>
    <x v="1"/>
    <n v="221337.13515660801"/>
    <s v="NOIDA"/>
    <s v="NCR"/>
    <n v="1100"/>
    <s v="Hyundai Santro"/>
    <n v="5780.3720072380756"/>
    <s v="Female"/>
    <s v="18-25"/>
    <x v="5"/>
  </r>
  <r>
    <x v="4"/>
    <n v="225279.07613002497"/>
    <s v="NOIDA"/>
    <s v="NCR"/>
    <n v="1100"/>
    <s v="Hyundai Santro"/>
    <n v="5779.1834880361039"/>
    <s v="Female"/>
    <s v="25 - 30"/>
    <x v="5"/>
  </r>
  <r>
    <x v="3"/>
    <n v="220232.70407137499"/>
    <s v="KOLHAPUR"/>
    <s v="Maharashtra"/>
    <n v="1200"/>
    <s v="Maruti Swift"/>
    <n v="5777.8360441237965"/>
    <s v="Female"/>
    <s v="18-25"/>
    <x v="5"/>
  </r>
  <r>
    <x v="4"/>
    <n v="201913.53534899998"/>
    <s v="VARANASI"/>
    <s v="UTTAR PRADESH"/>
    <n v="1250"/>
    <s v="Tata Indica"/>
    <n v="5777.5738899162843"/>
    <s v="Male"/>
    <s v="18-25"/>
    <x v="5"/>
  </r>
  <r>
    <x v="2"/>
    <n v="211124.96456522099"/>
    <s v="NEWDELHI"/>
    <s v="NCR"/>
    <n v="1400"/>
    <s v="Ford Figo"/>
    <n v="5775.3523298017653"/>
    <s v="Female"/>
    <s v="40 - 50"/>
    <x v="5"/>
  </r>
  <r>
    <x v="2"/>
    <n v="218746.79922262"/>
    <s v="KOLKATTA"/>
    <s v="WEST BENGAL"/>
    <n v="1200"/>
    <s v="Maruti Swift"/>
    <n v="5773.7349230017635"/>
    <s v="Female"/>
    <s v="18-25"/>
    <x v="5"/>
  </r>
  <r>
    <x v="1"/>
    <n v="194246.52027289598"/>
    <s v="INDORE"/>
    <s v="MADHYAPRADESH"/>
    <n v="1250"/>
    <s v="Tata Indica"/>
    <n v="5773.0219279855701"/>
    <s v="Male"/>
    <s v="40 - 50"/>
    <x v="5"/>
  </r>
  <r>
    <x v="2"/>
    <n v="219627.49104885"/>
    <s v="KOLKATTA"/>
    <s v="WEST BENGAL"/>
    <n v="1400"/>
    <s v="Tata Indigo"/>
    <n v="5772.8211904775844"/>
    <s v="Female"/>
    <s v="25 - 30"/>
    <x v="5"/>
  </r>
  <r>
    <x v="1"/>
    <n v="220131.79439462401"/>
    <s v="KOLKATTA"/>
    <s v="WEST BENGAL"/>
    <n v="1000"/>
    <s v="Maruti Wagon-R"/>
    <n v="5772.5114216425427"/>
    <s v="Male"/>
    <s v="18-25"/>
    <x v="5"/>
  </r>
  <r>
    <x v="1"/>
    <n v="217000.91208153602"/>
    <s v="KOLKATTA"/>
    <s v="WEST BENGAL"/>
    <n v="1400"/>
    <s v="Ford Figo"/>
    <n v="5771.6984681588847"/>
    <s v="Male"/>
    <s v="50 - 60"/>
    <x v="5"/>
  </r>
  <r>
    <x v="4"/>
    <n v="209866.2720768"/>
    <s v="KOLKATTA"/>
    <s v="WEST BENGAL"/>
    <n v="1250"/>
    <s v="Tata Indica"/>
    <n v="5769.494966614755"/>
    <s v="Male"/>
    <s v="18-25"/>
    <x v="5"/>
  </r>
  <r>
    <x v="1"/>
    <n v="223793.79988768001"/>
    <s v="AHMEDABAD"/>
    <s v="Gujarat"/>
    <n v="1400"/>
    <s v="Ford Figo"/>
    <n v="5768.8802598188531"/>
    <s v="Male"/>
    <s v="25 - 30"/>
    <x v="5"/>
  </r>
  <r>
    <x v="2"/>
    <n v="219225.37073145001"/>
    <s v="NEWDELHI"/>
    <s v="NCR"/>
    <n v="1200"/>
    <s v="Maruti Swift"/>
    <n v="5767.3472924958942"/>
    <s v="Male"/>
    <s v="18-25"/>
    <x v="5"/>
  </r>
  <r>
    <x v="2"/>
    <n v="194224.90724997703"/>
    <s v="NEWDELHI"/>
    <s v="NCR"/>
    <n v="1100"/>
    <s v="Hyundai Santro"/>
    <n v="5766.7917366554084"/>
    <s v="Male"/>
    <s v="60 - 70"/>
    <x v="5"/>
  </r>
  <r>
    <x v="4"/>
    <n v="200541.54091537499"/>
    <s v="NEWDELHI"/>
    <s v="NCR"/>
    <n v="1250"/>
    <s v="Tata Indica"/>
    <n v="5766.6436023517153"/>
    <s v="Male"/>
    <s v="30 - 40"/>
    <x v="5"/>
  </r>
  <r>
    <x v="0"/>
    <n v="174935.98401916001"/>
    <s v="CHENNAI"/>
    <s v="TAMILNADU"/>
    <n v="1400"/>
    <s v="Tata Indigo"/>
    <n v="5766.2763475381225"/>
    <s v="Male"/>
    <s v="50 - 60"/>
    <x v="5"/>
  </r>
  <r>
    <x v="2"/>
    <n v="216614.96019551001"/>
    <s v="BANGALORE"/>
    <s v="Karnataka"/>
    <n v="1400"/>
    <s v="Ford Figo"/>
    <n v="5765.0800126218637"/>
    <s v="Male"/>
    <s v="40 - 50"/>
    <x v="5"/>
  </r>
  <r>
    <x v="1"/>
    <n v="208027.70536607999"/>
    <s v="INDORE"/>
    <s v="MADHYAPRADESH"/>
    <n v="1000"/>
    <s v="Maruti Wagon-R"/>
    <n v="5765.0564047599773"/>
    <s v="Female"/>
    <s v="60 - 70"/>
    <x v="5"/>
  </r>
  <r>
    <x v="2"/>
    <n v="184793.14578829301"/>
    <s v="BANGALORE"/>
    <s v="Karnataka"/>
    <n v="1100"/>
    <s v="Hyundai Santro"/>
    <n v="5763.8065013237947"/>
    <s v="Male"/>
    <s v="60 - 70"/>
    <x v="5"/>
  </r>
  <r>
    <x v="1"/>
    <n v="206615.62509516801"/>
    <s v="BANGALORE"/>
    <s v="Karnataka"/>
    <n v="1000"/>
    <s v="Maruti Wagon-R"/>
    <n v="5763.1143412232641"/>
    <s v="Male"/>
    <s v="40 - 50"/>
    <x v="5"/>
  </r>
  <r>
    <x v="2"/>
    <n v="210749.39915470799"/>
    <s v="GURGAON"/>
    <s v="HARYANA"/>
    <n v="1400"/>
    <s v="Ford Figo"/>
    <n v="5762.920823446776"/>
    <s v="Male"/>
    <s v="60 - 70"/>
    <x v="5"/>
  </r>
  <r>
    <x v="4"/>
    <n v="224677.19930062498"/>
    <s v="NOIDA"/>
    <s v="NCR"/>
    <n v="1250"/>
    <s v="Tata Indica"/>
    <n v="5760.8786420127408"/>
    <s v="Male"/>
    <s v="50 - 60"/>
    <x v="5"/>
  </r>
  <r>
    <x v="2"/>
    <n v="212544.53009670399"/>
    <s v="GURGAON"/>
    <s v="HARYANA"/>
    <n v="1400"/>
    <s v="Ford Figo"/>
    <n v="5759.5580320822164"/>
    <s v="Male"/>
    <s v="30 - 40"/>
    <x v="5"/>
  </r>
  <r>
    <x v="3"/>
    <n v="197471.30065722001"/>
    <s v="NOIDA"/>
    <s v="NCR"/>
    <n v="1400"/>
    <s v="Ford Figo"/>
    <n v="5758.7583851865838"/>
    <s v="Male"/>
    <s v="25 - 30"/>
    <x v="5"/>
  </r>
  <r>
    <x v="1"/>
    <n v="199699.80931174403"/>
    <s v="NEWDELHI"/>
    <s v="NCR"/>
    <n v="1100"/>
    <s v="Hyundai Santro"/>
    <n v="5756.4474524151055"/>
    <s v="Female"/>
    <s v="30 - 40"/>
    <x v="5"/>
  </r>
  <r>
    <x v="4"/>
    <n v="205754.45008020001"/>
    <s v="BANGALORE"/>
    <s v="Karnataka"/>
    <n v="1250"/>
    <s v="Tata Indica"/>
    <n v="5756.1745616855706"/>
    <s v="Male"/>
    <s v="30 - 40"/>
    <x v="5"/>
  </r>
  <r>
    <x v="4"/>
    <n v="222754.32560992497"/>
    <s v="NOIDA"/>
    <s v="NCR"/>
    <n v="1250"/>
    <s v="Tata Indica"/>
    <n v="5755.7683990611795"/>
    <s v="Male"/>
    <s v="30 - 40"/>
    <x v="5"/>
  </r>
  <r>
    <x v="3"/>
    <n v="193306.72827640502"/>
    <s v="VARANASI"/>
    <s v="UTTAR PRADESH"/>
    <n v="1200"/>
    <s v="Maruti Swift"/>
    <n v="5754.1368306492568"/>
    <s v="Male"/>
    <s v="30 - 40"/>
    <x v="5"/>
  </r>
  <r>
    <x v="1"/>
    <n v="174685.13528051201"/>
    <s v="BANGALORE"/>
    <s v="Karnataka"/>
    <n v="1250"/>
    <s v="Tata Indica"/>
    <n v="5753.4240997629649"/>
    <s v="Male"/>
    <s v="25 - 30"/>
    <x v="5"/>
  </r>
  <r>
    <x v="1"/>
    <n v="204329.46731904001"/>
    <s v="AHMEDABAD"/>
    <s v="Gujarat"/>
    <n v="1000"/>
    <s v="Maruti Wagon-R"/>
    <n v="5752.1899897285166"/>
    <s v="Male"/>
    <s v="30 - 40"/>
    <x v="5"/>
  </r>
  <r>
    <x v="2"/>
    <n v="193329.10048948001"/>
    <s v="JALANDHAR"/>
    <s v="PUNJAB"/>
    <n v="1100"/>
    <s v="Hyundai Santro"/>
    <n v="5750.5914936786266"/>
    <s v="Male"/>
    <s v="30 - 40"/>
    <x v="5"/>
  </r>
  <r>
    <x v="1"/>
    <n v="212455.97793305598"/>
    <s v="BANGALORE"/>
    <s v="Karnataka"/>
    <n v="1000"/>
    <s v="Maruti Wagon-R"/>
    <n v="5749.0995544162579"/>
    <s v="Male"/>
    <s v="25 - 30"/>
    <x v="5"/>
  </r>
  <r>
    <x v="1"/>
    <n v="217958.32930707201"/>
    <s v="BANGALORE"/>
    <s v="Karnataka"/>
    <n v="1000"/>
    <s v="Maruti Wagon-R"/>
    <n v="5746.7130679681541"/>
    <s v="Female"/>
    <s v="30 - 40"/>
    <x v="5"/>
  </r>
  <r>
    <x v="4"/>
    <n v="215417.67033599998"/>
    <s v="GURGAON"/>
    <s v="HARYANA"/>
    <n v="1250"/>
    <s v="Tata Indica"/>
    <n v="5746.3589858110436"/>
    <s v="Female"/>
    <s v="18-25"/>
    <x v="5"/>
  </r>
  <r>
    <x v="4"/>
    <n v="207276.54101099999"/>
    <s v="NEWDELHI"/>
    <s v="NCR"/>
    <n v="1250"/>
    <s v="Tata Indica"/>
    <n v="5745.3120986735394"/>
    <s v="Female"/>
    <s v="60 - 70"/>
    <x v="5"/>
  </r>
  <r>
    <x v="1"/>
    <n v="214643.64114431999"/>
    <s v="BANGALORE"/>
    <s v="Karnataka"/>
    <n v="1000"/>
    <s v="Maruti Wagon-R"/>
    <n v="5742.44332540491"/>
    <s v="Male"/>
    <s v="25 - 30"/>
    <x v="5"/>
  </r>
  <r>
    <x v="3"/>
    <n v="212075.88828079501"/>
    <s v="NOIDA"/>
    <s v="NCR"/>
    <n v="1200"/>
    <s v="Maruti Swift"/>
    <n v="5741.6861871279607"/>
    <s v="Male"/>
    <s v="40 - 50"/>
    <x v="5"/>
  </r>
  <r>
    <x v="1"/>
    <n v="202037.63657984001"/>
    <s v="NEWDELHI"/>
    <s v="NCR"/>
    <n v="1000"/>
    <s v="Maruti Wagon-R"/>
    <n v="5737.5696611276808"/>
    <s v="Female"/>
    <s v="50 - 60"/>
    <x v="5"/>
  </r>
  <r>
    <x v="2"/>
    <n v="195539.59044164402"/>
    <s v="GURGAON"/>
    <s v="HARYANA"/>
    <n v="1400"/>
    <s v="Ford Figo"/>
    <n v="5735.9407474520458"/>
    <s v="Male"/>
    <s v="18-25"/>
    <x v="5"/>
  </r>
  <r>
    <x v="2"/>
    <n v="197794.11014969103"/>
    <s v="GURGAON"/>
    <s v="HARYANA"/>
    <n v="1400"/>
    <s v="Ford Figo"/>
    <n v="5735.3606502487337"/>
    <s v="Male"/>
    <s v="30 - 40"/>
    <x v="5"/>
  </r>
  <r>
    <x v="4"/>
    <n v="223932.58689847498"/>
    <s v="NEWDELHI"/>
    <s v="NCR"/>
    <n v="1100"/>
    <s v="Hyundai Santro"/>
    <n v="5735.334319800726"/>
    <s v="Male"/>
    <s v="60 - 70"/>
    <x v="5"/>
  </r>
  <r>
    <x v="3"/>
    <n v="203118.02793072001"/>
    <s v="NEWDELHI"/>
    <s v="NCR"/>
    <n v="1200"/>
    <s v="Maruti Swift"/>
    <n v="5733.4332924392829"/>
    <s v="Male"/>
    <s v="25 - 30"/>
    <x v="5"/>
  </r>
  <r>
    <x v="2"/>
    <n v="180841.292132256"/>
    <s v="CHENNAI"/>
    <s v="TAMILNADU"/>
    <n v="1000"/>
    <s v="Maruti Wagon-R"/>
    <n v="5732.833666150349"/>
    <s v="Female"/>
    <s v="50 - 60"/>
    <x v="5"/>
  </r>
  <r>
    <x v="3"/>
    <n v="204365.25630800999"/>
    <s v="KOLKATTA"/>
    <s v="WEST BENGAL"/>
    <n v="1400"/>
    <s v="Tata Indigo"/>
    <n v="5732.7973564110416"/>
    <s v="Male"/>
    <s v="25 - 30"/>
    <x v="5"/>
  </r>
  <r>
    <x v="1"/>
    <n v="199538.48698368002"/>
    <s v="NOIDA"/>
    <s v="NCR"/>
    <n v="1000"/>
    <s v="Maruti Wagon-R"/>
    <n v="5732.5655362495554"/>
    <s v="Male"/>
    <s v="60 - 70"/>
    <x v="5"/>
  </r>
  <r>
    <x v="4"/>
    <n v="212125.03942004999"/>
    <s v="GURGAON"/>
    <s v="HARYANA"/>
    <n v="1250"/>
    <s v="Tata Indica"/>
    <n v="5731.2706800651013"/>
    <s v="Male"/>
    <s v="40 - 50"/>
    <x v="5"/>
  </r>
  <r>
    <x v="2"/>
    <n v="192646.66565205602"/>
    <s v="NEWDELHI"/>
    <s v="NCR"/>
    <n v="1100"/>
    <s v="Hyundai Santro"/>
    <n v="5730.2242111006735"/>
    <s v="Male"/>
    <s v="40 - 50"/>
    <x v="5"/>
  </r>
  <r>
    <x v="2"/>
    <n v="162719.56932924601"/>
    <s v="GURGAON"/>
    <s v="HARYANA"/>
    <n v="1100"/>
    <s v="Hyundai Santro"/>
    <n v="5728.6539243058151"/>
    <s v="Male"/>
    <s v="25 - 30"/>
    <x v="5"/>
  </r>
  <r>
    <x v="3"/>
    <n v="208025.30669976"/>
    <s v="BANGALORE"/>
    <s v="Karnataka"/>
    <n v="1400"/>
    <s v="Tata Indigo"/>
    <n v="5728.4989634977073"/>
    <s v="Female"/>
    <s v="30 - 40"/>
    <x v="5"/>
  </r>
  <r>
    <x v="3"/>
    <n v="191015.37219618002"/>
    <s v="KOLKATTA"/>
    <s v="WEST BENGAL"/>
    <n v="1200"/>
    <s v="Maruti Swift"/>
    <n v="5727.7827483364654"/>
    <s v="Male"/>
    <s v="50 - 60"/>
    <x v="5"/>
  </r>
  <r>
    <x v="1"/>
    <n v="206963.90489036799"/>
    <s v="NEWDELHI"/>
    <s v="NCR"/>
    <n v="1000"/>
    <s v="Maruti Wagon-R"/>
    <n v="5724.2987455759503"/>
    <s v="Female"/>
    <s v="18-25"/>
    <x v="5"/>
  </r>
  <r>
    <x v="3"/>
    <n v="209867.53873554"/>
    <s v="BANGALORE"/>
    <s v="Karnataka"/>
    <n v="1400"/>
    <s v="Tata Indigo"/>
    <n v="5723.1312238986939"/>
    <s v="Female"/>
    <s v="25 - 30"/>
    <x v="5"/>
  </r>
  <r>
    <x v="1"/>
    <n v="220863.36832025601"/>
    <s v="CHENNAI"/>
    <s v="TAMILNADU"/>
    <n v="1000"/>
    <s v="Maruti Wagon-R"/>
    <n v="5722.9656603338626"/>
    <s v="Female"/>
    <s v="18-25"/>
    <x v="5"/>
  </r>
  <r>
    <x v="2"/>
    <n v="208063.91828425002"/>
    <s v="KOLKATTA"/>
    <s v="WEST BENGAL"/>
    <n v="1400"/>
    <s v="Ford Figo"/>
    <n v="5720.828539357818"/>
    <s v="Male"/>
    <s v="40 - 50"/>
    <x v="5"/>
  </r>
  <r>
    <x v="1"/>
    <n v="206061.58200268802"/>
    <s v="GURGAON"/>
    <s v="HARYANA"/>
    <n v="1000"/>
    <s v="Maruti Wagon-R"/>
    <n v="5720.3985109449532"/>
    <s v="Male"/>
    <s v="30 - 40"/>
    <x v="5"/>
  </r>
  <r>
    <x v="3"/>
    <n v="223293.17390291998"/>
    <s v="NOIDA"/>
    <s v="NCR"/>
    <n v="1200"/>
    <s v="Maruti Swift"/>
    <n v="5719.5566238199517"/>
    <s v="Male"/>
    <s v="18-25"/>
    <x v="5"/>
  </r>
  <r>
    <x v="1"/>
    <n v="195407.54649651199"/>
    <s v="AHMEDABAD"/>
    <s v="Gujarat"/>
    <n v="1000"/>
    <s v="Maruti Wagon-R"/>
    <n v="5718.8463030610901"/>
    <s v="Female"/>
    <s v="40 - 50"/>
    <x v="5"/>
  </r>
  <r>
    <x v="4"/>
    <n v="211817.63799067499"/>
    <s v="LUDHIANA"/>
    <s v="PUNJAB"/>
    <n v="1250"/>
    <s v="Tata Indica"/>
    <n v="5716.7733443879906"/>
    <s v="Female"/>
    <s v="50 - 60"/>
    <x v="5"/>
  </r>
  <r>
    <x v="1"/>
    <n v="202029.91706726397"/>
    <s v="KOLKATTA"/>
    <s v="WEST BENGAL"/>
    <n v="1000"/>
    <s v="Maruti Wagon-R"/>
    <n v="5715.1239150470483"/>
    <s v="Male"/>
    <s v="18-25"/>
    <x v="5"/>
  </r>
  <r>
    <x v="4"/>
    <n v="202676.14869149998"/>
    <s v="NOIDA"/>
    <s v="NCR"/>
    <n v="1250"/>
    <s v="Tata Indica"/>
    <n v="5714.7651202450834"/>
    <s v="Male"/>
    <s v="25 - 30"/>
    <x v="5"/>
  </r>
  <r>
    <x v="3"/>
    <n v="199806.91466976001"/>
    <s v="NEWDELHI"/>
    <s v="NCR"/>
    <n v="1200"/>
    <s v="Maruti Swift"/>
    <n v="5713.9081100414132"/>
    <s v="Male"/>
    <s v="30 - 40"/>
    <x v="5"/>
  </r>
  <r>
    <x v="4"/>
    <n v="204509.49687899998"/>
    <s v="KOLKATTA"/>
    <s v="WEST BENGAL"/>
    <n v="1250"/>
    <s v="Tata Indica"/>
    <n v="5713.7313210387883"/>
    <s v="Male"/>
    <s v="18-25"/>
    <x v="5"/>
  </r>
  <r>
    <x v="1"/>
    <n v="215203.79660415999"/>
    <s v="NEWDELHI"/>
    <s v="NCR"/>
    <n v="1000"/>
    <s v="Maruti Wagon-R"/>
    <n v="5710.8414149011369"/>
    <s v="Male"/>
    <s v="25 - 30"/>
    <x v="5"/>
  </r>
  <r>
    <x v="1"/>
    <n v="179292.05507583998"/>
    <s v="JALANDHAR"/>
    <s v="PUNJAB"/>
    <n v="1250"/>
    <s v="Tata Indica"/>
    <n v="5710.3413078108788"/>
    <s v="Male"/>
    <s v="30 - 40"/>
    <x v="5"/>
  </r>
  <r>
    <x v="3"/>
    <n v="207388.47254652"/>
    <s v="KOLKATTA"/>
    <s v="WEST BENGAL"/>
    <n v="1400"/>
    <s v="Tata Indigo"/>
    <n v="5708.987383598932"/>
    <s v="Male"/>
    <s v="50 - 60"/>
    <x v="5"/>
  </r>
  <r>
    <x v="4"/>
    <n v="217665.3499344"/>
    <s v="NEWDELHI"/>
    <s v="NCR"/>
    <n v="1250"/>
    <s v="Tata Indica"/>
    <n v="5708.7944575466827"/>
    <s v="Male"/>
    <s v="40 - 50"/>
    <x v="5"/>
  </r>
  <r>
    <x v="4"/>
    <n v="200411.26356720002"/>
    <s v="MATHURA"/>
    <s v="UTTAR PRADESH"/>
    <n v="1250"/>
    <s v="Tata Indica"/>
    <n v="5707.5580688983819"/>
    <s v="Male"/>
    <s v="60 - 70"/>
    <x v="5"/>
  </r>
  <r>
    <x v="1"/>
    <n v="203025.82015820802"/>
    <s v="AHMEDABAD"/>
    <s v="Gujarat"/>
    <n v="1100"/>
    <s v="Hyundai Santro"/>
    <n v="5706.3961737575337"/>
    <s v="Female"/>
    <s v="18-25"/>
    <x v="5"/>
  </r>
  <r>
    <x v="4"/>
    <n v="212589.09288179997"/>
    <s v="BANGALORE"/>
    <s v="Karnataka"/>
    <n v="1250"/>
    <s v="Tata Indica"/>
    <n v="5706.0993776694422"/>
    <s v="Male"/>
    <s v="60 - 70"/>
    <x v="5"/>
  </r>
  <r>
    <x v="1"/>
    <n v="190474.74375974401"/>
    <s v="NOIDA"/>
    <s v="NCR"/>
    <n v="1250"/>
    <s v="Tata Indica"/>
    <n v="5704.5646720113755"/>
    <s v="Male"/>
    <s v="40 - 50"/>
    <x v="5"/>
  </r>
  <r>
    <x v="1"/>
    <n v="216663.15818700803"/>
    <s v="NOIDA"/>
    <s v="NCR"/>
    <n v="1000"/>
    <s v="Maruti Wagon-R"/>
    <n v="5703.3651440094336"/>
    <s v="Female"/>
    <s v="30 - 40"/>
    <x v="5"/>
  </r>
  <r>
    <x v="1"/>
    <n v="219240.80170137598"/>
    <s v="NEWDELHI"/>
    <s v="NCR"/>
    <n v="1100"/>
    <s v="Hyundai Santro"/>
    <n v="5701.0088938511799"/>
    <s v="Female"/>
    <s v="40 - 50"/>
    <x v="5"/>
  </r>
  <r>
    <x v="2"/>
    <n v="197229.17756449801"/>
    <s v="NEWDELHI"/>
    <s v="NCR"/>
    <n v="1400"/>
    <s v="Ford Figo"/>
    <n v="5699.2443687848154"/>
    <s v="Male"/>
    <s v="30 - 40"/>
    <x v="5"/>
  </r>
  <r>
    <x v="3"/>
    <n v="217352.34758803502"/>
    <s v="KOLKATTA"/>
    <s v="WEST BENGAL"/>
    <n v="1200"/>
    <s v="Maruti Swift"/>
    <n v="5698.6942568876329"/>
    <s v="Male"/>
    <s v="40 - 50"/>
    <x v="5"/>
  </r>
  <r>
    <x v="1"/>
    <n v="214109.43155424"/>
    <s v="NEWDELHI"/>
    <s v="NCR"/>
    <n v="1100"/>
    <s v="Hyundai Santro"/>
    <n v="5695.7812777639083"/>
    <s v="Female"/>
    <s v="25 - 30"/>
    <x v="5"/>
  </r>
  <r>
    <x v="3"/>
    <n v="195588.3750912"/>
    <s v="VARANASI"/>
    <s v="UTTAR PRADESH"/>
    <n v="1200"/>
    <s v="Maruti Swift"/>
    <n v="5695.403416386308"/>
    <s v="Male"/>
    <s v="18-25"/>
    <x v="5"/>
  </r>
  <r>
    <x v="1"/>
    <n v="207555.81443072"/>
    <s v="NEWDELHI"/>
    <s v="NCR"/>
    <n v="1100"/>
    <s v="Hyundai Santro"/>
    <n v="5695.2122033856594"/>
    <s v="Male"/>
    <s v="60 - 70"/>
    <x v="5"/>
  </r>
  <r>
    <x v="1"/>
    <n v="207135.28200959999"/>
    <s v="VARANASI"/>
    <s v="UTTAR PRADESH"/>
    <n v="1000"/>
    <s v="Maruti Wagon-R"/>
    <n v="5694.7147960343545"/>
    <s v="Male"/>
    <s v="25 - 30"/>
    <x v="5"/>
  </r>
  <r>
    <x v="1"/>
    <n v="213840.36989996798"/>
    <s v="NEWDELHI"/>
    <s v="NCR"/>
    <n v="1100"/>
    <s v="Hyundai Santro"/>
    <n v="5694.3312599448182"/>
    <s v="Male"/>
    <s v="30 - 40"/>
    <x v="5"/>
  </r>
  <r>
    <x v="1"/>
    <n v="172509.25883558401"/>
    <s v="BANGALORE"/>
    <s v="Karnataka"/>
    <n v="1250"/>
    <s v="Tata Indica"/>
    <n v="5694.0562475934685"/>
    <s v="Male"/>
    <s v="40 - 50"/>
    <x v="5"/>
  </r>
  <r>
    <x v="1"/>
    <n v="195523.38100838402"/>
    <s v="KOLKATTA"/>
    <s v="WEST BENGAL"/>
    <n v="1100"/>
    <s v="Hyundai Santro"/>
    <n v="5693.8369649152946"/>
    <s v="Female"/>
    <s v="30 - 40"/>
    <x v="5"/>
  </r>
  <r>
    <x v="2"/>
    <n v="206919.887983216"/>
    <s v="KOLKATTA"/>
    <s v="WEST BENGAL"/>
    <n v="1200"/>
    <s v="Maruti Swift"/>
    <n v="5692.3021801728855"/>
    <s v="Male"/>
    <s v="30 - 40"/>
    <x v="5"/>
  </r>
  <r>
    <x v="2"/>
    <n v="199180.17960670902"/>
    <s v="BANGALORE"/>
    <s v="Karnataka"/>
    <n v="1100"/>
    <s v="Hyundai Santro"/>
    <n v="5690.5888854537343"/>
    <s v="Male"/>
    <s v="25 - 30"/>
    <x v="5"/>
  </r>
  <r>
    <x v="4"/>
    <n v="209635.47355920001"/>
    <s v="KOLKATTA"/>
    <s v="WEST BENGAL"/>
    <n v="1250"/>
    <s v="Tata Indica"/>
    <n v="5689.0201884625576"/>
    <s v="Male"/>
    <s v="30 - 40"/>
    <x v="5"/>
  </r>
  <r>
    <x v="1"/>
    <n v="204596.148735872"/>
    <s v="CHENNAI"/>
    <s v="TAMILNADU"/>
    <n v="1100"/>
    <s v="Hyundai Santro"/>
    <n v="5688.9448615972005"/>
    <s v="Male"/>
    <s v="50 - 60"/>
    <x v="5"/>
  </r>
  <r>
    <x v="3"/>
    <n v="213715.60788815998"/>
    <s v="NOIDA"/>
    <s v="NCR"/>
    <n v="1400"/>
    <s v="Tata Indigo"/>
    <n v="5686.1029308110483"/>
    <s v="Female"/>
    <s v="40 - 50"/>
    <x v="5"/>
  </r>
  <r>
    <x v="2"/>
    <n v="204360.86006291801"/>
    <s v="KOLKATTA"/>
    <s v="WEST BENGAL"/>
    <n v="1400"/>
    <s v="Ford Figo"/>
    <n v="5686"/>
    <s v="Male"/>
    <s v="18-25"/>
    <x v="5"/>
  </r>
  <r>
    <x v="3"/>
    <n v="203446.87280370001"/>
    <s v="CHENNAI"/>
    <s v="TAMILNADU"/>
    <n v="1400"/>
    <s v="Tata Indigo"/>
    <n v="5685.0433244961641"/>
    <s v="Female"/>
    <s v="50 - 60"/>
    <x v="5"/>
  </r>
  <r>
    <x v="3"/>
    <n v="214220.33775450001"/>
    <s v="VARANASI"/>
    <s v="UTTAR PRADESH"/>
    <n v="1200"/>
    <s v="Maruti Swift"/>
    <n v="5685.0217389557956"/>
    <s v="Male"/>
    <s v="50 - 60"/>
    <x v="5"/>
  </r>
  <r>
    <x v="3"/>
    <n v="192841.80008777999"/>
    <s v="NOIDA"/>
    <s v="NCR"/>
    <n v="1400"/>
    <s v="Tata Indigo"/>
    <n v="5682.2215214734997"/>
    <s v="Male"/>
    <s v="30 - 40"/>
    <x v="5"/>
  </r>
  <r>
    <x v="2"/>
    <n v="191357.73142060303"/>
    <s v="INDORE"/>
    <s v="MADHYAPRADESH"/>
    <n v="1000"/>
    <s v="Maruti Wagon-R"/>
    <n v="5680.9255713130888"/>
    <s v="Female"/>
    <s v="40 - 50"/>
    <x v="5"/>
  </r>
  <r>
    <x v="1"/>
    <n v="209383.38642239998"/>
    <s v="GURGAON"/>
    <s v="HARYANA"/>
    <n v="1100"/>
    <s v="Hyundai Santro"/>
    <n v="5680.7356395980523"/>
    <s v="Female"/>
    <s v="25 - 30"/>
    <x v="5"/>
  </r>
  <r>
    <x v="3"/>
    <n v="180484.30736658"/>
    <s v="GURGAON"/>
    <s v="HARYANA"/>
    <n v="1400"/>
    <s v="Ford Figo"/>
    <n v="5680.002797011256"/>
    <s v="Male"/>
    <s v="18-25"/>
    <x v="5"/>
  </r>
  <r>
    <x v="4"/>
    <n v="205604.21693414997"/>
    <s v="LUDHIANA"/>
    <s v="PUNJAB"/>
    <n v="1250"/>
    <s v="Tata Indica"/>
    <n v="5679.8440437709614"/>
    <s v="Male"/>
    <s v="30 - 40"/>
    <x v="5"/>
  </r>
  <r>
    <x v="2"/>
    <n v="170809.45649738904"/>
    <s v="GURGAON"/>
    <s v="HARYANA"/>
    <n v="1000"/>
    <s v="Maruti Wagon-R"/>
    <n v="5676.6768922309939"/>
    <s v="Male"/>
    <s v="30 - 40"/>
    <x v="5"/>
  </r>
  <r>
    <x v="1"/>
    <n v="208762.10637235199"/>
    <s v="KOLKATTA"/>
    <s v="WEST BENGAL"/>
    <n v="1100"/>
    <s v="Hyundai Santro"/>
    <n v="5672.0428400187839"/>
    <s v="Male"/>
    <s v="50 - 60"/>
    <x v="5"/>
  </r>
  <r>
    <x v="4"/>
    <n v="207813.61005735002"/>
    <s v="KOLKATTA"/>
    <s v="WEST BENGAL"/>
    <n v="1250"/>
    <s v="Tata Indica"/>
    <n v="5671.4250226135546"/>
    <s v="Male"/>
    <s v="40 - 50"/>
    <x v="5"/>
  </r>
  <r>
    <x v="2"/>
    <n v="214896.75088539903"/>
    <s v="NEWDELHI"/>
    <s v="NCR"/>
    <n v="1400"/>
    <s v="Tata Indigo"/>
    <n v="5668.4622553287081"/>
    <s v="Male"/>
    <s v="30 - 40"/>
    <x v="5"/>
  </r>
  <r>
    <x v="2"/>
    <n v="167541.86199702299"/>
    <s v="NOIDA"/>
    <s v="NCR"/>
    <n v="1000"/>
    <s v="Maruti Wagon-R"/>
    <n v="5666.9849016484359"/>
    <s v="Male"/>
    <s v="40 - 50"/>
    <x v="5"/>
  </r>
  <r>
    <x v="4"/>
    <n v="211535.27861759998"/>
    <s v="NEWDELHI"/>
    <s v="NCR"/>
    <n v="1250"/>
    <s v="Tata Indica"/>
    <n v="5659.0207539112052"/>
    <s v="Male"/>
    <s v="40 - 50"/>
    <x v="5"/>
  </r>
  <r>
    <x v="1"/>
    <n v="205631.27684774398"/>
    <s v="GURGAON"/>
    <s v="HARYANA"/>
    <n v="1100"/>
    <s v="Hyundai Santro"/>
    <n v="5658.9861048829089"/>
    <s v="Male"/>
    <s v="30 - 40"/>
    <x v="5"/>
  </r>
  <r>
    <x v="1"/>
    <n v="192175.766716224"/>
    <s v="LUDHIANA"/>
    <s v="PUNJAB"/>
    <n v="1250"/>
    <s v="Tata Indica"/>
    <n v="5658.8397200789723"/>
    <s v="Male"/>
    <s v="25 - 30"/>
    <x v="5"/>
  </r>
  <r>
    <x v="2"/>
    <n v="192810.42454749602"/>
    <s v="INDORE"/>
    <s v="MADHYAPRADESH"/>
    <n v="1000"/>
    <s v="Maruti Wagon-R"/>
    <n v="5658.5941696863274"/>
    <s v="Male"/>
    <s v="60 - 70"/>
    <x v="5"/>
  </r>
  <r>
    <x v="3"/>
    <n v="197301.06955998001"/>
    <s v="AHMEDABAD"/>
    <s v="Gujarat"/>
    <n v="1400"/>
    <s v="Tata Indigo"/>
    <n v="5654.6253720628183"/>
    <s v="Male"/>
    <s v="18-25"/>
    <x v="5"/>
  </r>
  <r>
    <x v="4"/>
    <n v="214779.56249295"/>
    <s v="CHENNAI"/>
    <s v="TAMILNADU"/>
    <n v="1250"/>
    <s v="Tata Indica"/>
    <n v="5649.9926743964797"/>
    <s v="Male"/>
    <s v="25 - 30"/>
    <x v="5"/>
  </r>
  <r>
    <x v="3"/>
    <n v="199898.16048499499"/>
    <s v="LUDHIANA"/>
    <s v="PUNJAB"/>
    <n v="1400"/>
    <s v="Ford Figo"/>
    <n v="5649.1136195832187"/>
    <s v="Male"/>
    <s v="40 - 50"/>
    <x v="5"/>
  </r>
  <r>
    <x v="1"/>
    <n v="168395.1946704"/>
    <s v="KOLKATTA"/>
    <s v="WEST BENGAL"/>
    <n v="1250"/>
    <s v="Tata Indica"/>
    <n v="5648.7267931596389"/>
    <s v="Male"/>
    <s v="25 - 30"/>
    <x v="5"/>
  </r>
  <r>
    <x v="2"/>
    <n v="169488.25909512001"/>
    <s v="NEWDELHI"/>
    <s v="NCR"/>
    <n v="1000"/>
    <s v="Maruti Wagon-R"/>
    <n v="5647.3176544178086"/>
    <s v="Male"/>
    <s v="40 - 50"/>
    <x v="5"/>
  </r>
  <r>
    <x v="3"/>
    <n v="199433.69559863998"/>
    <s v="CHENNAI"/>
    <s v="TAMILNADU"/>
    <n v="1200"/>
    <s v="Maruti Swift"/>
    <n v="5647.2646402862802"/>
    <s v="Male"/>
    <s v="50 - 60"/>
    <x v="5"/>
  </r>
  <r>
    <x v="2"/>
    <n v="175734.12205600002"/>
    <s v="KOLKATTA"/>
    <s v="WEST BENGAL"/>
    <n v="1000"/>
    <s v="Maruti Wagon-R"/>
    <n v="5645.8999185839857"/>
    <s v="Male"/>
    <s v="60 - 70"/>
    <x v="5"/>
  </r>
  <r>
    <x v="4"/>
    <n v="202750.63199999998"/>
    <s v="NEWDELHI"/>
    <s v="NCR"/>
    <n v="1250"/>
    <s v="Tata Indica"/>
    <n v="5643.4255657889753"/>
    <s v="Male"/>
    <s v="50 - 60"/>
    <x v="5"/>
  </r>
  <r>
    <x v="1"/>
    <n v="195524.03408384"/>
    <s v="AHMEDABAD"/>
    <s v="Gujarat"/>
    <n v="1100"/>
    <s v="Hyundai Santro"/>
    <n v="5643.3791074404544"/>
    <s v="Male"/>
    <s v="60 - 70"/>
    <x v="5"/>
  </r>
  <r>
    <x v="2"/>
    <n v="209825.590647267"/>
    <s v="BANGALORE"/>
    <s v="Karnataka"/>
    <n v="1400"/>
    <s v="Tata Indigo"/>
    <n v="5642.6644049087608"/>
    <s v="Male"/>
    <s v="30 - 40"/>
    <x v="5"/>
  </r>
  <r>
    <x v="4"/>
    <n v="207910.46994262503"/>
    <s v="NEWDELHI"/>
    <s v="NCR"/>
    <n v="1250"/>
    <s v="Tata Indica"/>
    <n v="5641.3799024612645"/>
    <s v="Male"/>
    <s v="30 - 40"/>
    <x v="5"/>
  </r>
  <r>
    <x v="3"/>
    <n v="202165.12718032501"/>
    <s v="JALANDHAR"/>
    <s v="PUNJAB"/>
    <n v="1400"/>
    <s v="Ford Figo"/>
    <n v="5639.6901707900861"/>
    <s v="Male"/>
    <s v="18-25"/>
    <x v="5"/>
  </r>
  <r>
    <x v="1"/>
    <n v="212649.9083248"/>
    <s v="BANGALORE"/>
    <s v="Karnataka"/>
    <n v="1000"/>
    <s v="Maruti Wagon-R"/>
    <n v="5637.9042986010836"/>
    <s v="Male"/>
    <s v="30 - 40"/>
    <x v="5"/>
  </r>
  <r>
    <x v="1"/>
    <n v="202516.98759475202"/>
    <s v="INDORE"/>
    <s v="MADHYAPRADESH"/>
    <n v="1000"/>
    <s v="Maruti Wagon-R"/>
    <n v="5637.742426914142"/>
    <s v="Female"/>
    <s v="40 - 50"/>
    <x v="5"/>
  </r>
  <r>
    <x v="3"/>
    <n v="203583.08261807999"/>
    <s v="GURGAON"/>
    <s v="HARYANA"/>
    <n v="1200"/>
    <s v="Maruti Swift"/>
    <n v="5636.7116895651543"/>
    <s v="Female"/>
    <s v="18-25"/>
    <x v="5"/>
  </r>
  <r>
    <x v="1"/>
    <n v="194156.97799679998"/>
    <s v="GURGAON"/>
    <s v="HARYANA"/>
    <n v="1250"/>
    <s v="Tata Indica"/>
    <n v="5636.520553253843"/>
    <s v="Male"/>
    <s v="30 - 40"/>
    <x v="5"/>
  </r>
  <r>
    <x v="1"/>
    <n v="214305.14022163203"/>
    <s v="CHENNAI"/>
    <s v="TAMILNADU"/>
    <n v="1100"/>
    <s v="Hyundai Santro"/>
    <n v="5636.4716387401768"/>
    <s v="Male"/>
    <s v="30 - 40"/>
    <x v="5"/>
  </r>
  <r>
    <x v="1"/>
    <n v="206957.91789056"/>
    <s v="INDORE"/>
    <s v="MADHYAPRADESH"/>
    <n v="1000"/>
    <s v="Maruti Wagon-R"/>
    <n v="5632.972744744382"/>
    <s v="Female"/>
    <s v="40 - 50"/>
    <x v="5"/>
  </r>
  <r>
    <x v="2"/>
    <n v="195863.28742288004"/>
    <s v="KOLHAPUR"/>
    <s v="Maharashtra"/>
    <n v="1100"/>
    <s v="Hyundai Santro"/>
    <n v="5631.8466989322942"/>
    <s v="Male"/>
    <s v="18-25"/>
    <x v="5"/>
  </r>
  <r>
    <x v="1"/>
    <n v="205502.31658886399"/>
    <s v="NEWDELHI"/>
    <s v="NCR"/>
    <n v="1000"/>
    <s v="Maruti Wagon-R"/>
    <n v="5630.2306070279583"/>
    <s v="Female"/>
    <s v="25 - 30"/>
    <x v="5"/>
  </r>
  <r>
    <x v="4"/>
    <n v="211449.47354684997"/>
    <s v="NEWDELHI"/>
    <s v="NCR"/>
    <n v="1250"/>
    <s v="Tata Indica"/>
    <n v="5629.6125990566088"/>
    <s v="Male"/>
    <s v="30 - 40"/>
    <x v="5"/>
  </r>
  <r>
    <x v="3"/>
    <n v="203389.1057556"/>
    <s v="AHMEDABAD"/>
    <s v="Gujarat"/>
    <n v="1400"/>
    <s v="Tata Indigo"/>
    <n v="5628.7709255954915"/>
    <s v="Male"/>
    <s v="40 - 50"/>
    <x v="5"/>
  </r>
  <r>
    <x v="2"/>
    <n v="191094.64620889601"/>
    <s v="JALANDHAR"/>
    <s v="PUNJAB"/>
    <n v="1400"/>
    <s v="Ford Figo"/>
    <n v="5628.5699302255198"/>
    <s v="Female"/>
    <s v="50 - 60"/>
    <x v="5"/>
  </r>
  <r>
    <x v="4"/>
    <n v="213706.01680784998"/>
    <s v="NEWDELHI"/>
    <s v="NCR"/>
    <n v="1250"/>
    <s v="Tata Indica"/>
    <n v="5627.9387632760063"/>
    <s v="Male"/>
    <s v="40 - 50"/>
    <x v="5"/>
  </r>
  <r>
    <x v="4"/>
    <n v="217469.92790219997"/>
    <s v="BANGALORE"/>
    <s v="Karnataka"/>
    <n v="1250"/>
    <s v="Tata Indica"/>
    <n v="5625.7126022476341"/>
    <s v="Female"/>
    <s v="30 - 40"/>
    <x v="5"/>
  </r>
  <r>
    <x v="1"/>
    <n v="188480.53697951999"/>
    <s v="JALANDHAR"/>
    <s v="PUNJAB"/>
    <n v="1250"/>
    <s v="Tata Indica"/>
    <n v="5624.8084557536358"/>
    <s v="Female"/>
    <s v="30 - 40"/>
    <x v="5"/>
  </r>
  <r>
    <x v="2"/>
    <n v="214897.044274955"/>
    <s v="NEWDELHI"/>
    <s v="NCR"/>
    <n v="1200"/>
    <s v="Maruti Swift"/>
    <n v="5622.2507975489261"/>
    <s v="Female"/>
    <s v="18-25"/>
    <x v="5"/>
  </r>
  <r>
    <x v="1"/>
    <n v="197339.26108959998"/>
    <s v="LUDHIANA"/>
    <s v="PUNJAB"/>
    <n v="1250"/>
    <s v="Tata Indica"/>
    <n v="5618.8993907647236"/>
    <s v="Female"/>
    <s v="50 - 60"/>
    <x v="5"/>
  </r>
  <r>
    <x v="2"/>
    <n v="213381.684669498"/>
    <s v="NOIDA"/>
    <s v="NCR"/>
    <n v="1200"/>
    <s v="Maruti Swift"/>
    <n v="5618.5531390325523"/>
    <s v="Male"/>
    <s v="30 - 40"/>
    <x v="5"/>
  </r>
  <r>
    <x v="4"/>
    <n v="215894.31505799998"/>
    <s v="AHMEDABAD"/>
    <s v="Gujarat"/>
    <n v="1250"/>
    <s v="Tata Indica"/>
    <n v="5618.0977235151613"/>
    <s v="Female"/>
    <s v="25 - 30"/>
    <x v="5"/>
  </r>
  <r>
    <x v="0"/>
    <n v="188815.90241490299"/>
    <s v="VARANASI"/>
    <s v="UTTAR PRADESH"/>
    <n v="1400"/>
    <s v="Tata Indigo"/>
    <n v="5617.4398212851956"/>
    <s v="Male"/>
    <s v="30 - 40"/>
    <x v="5"/>
  </r>
  <r>
    <x v="1"/>
    <n v="196375.51547289599"/>
    <s v="NEWDELHI"/>
    <s v="NCR"/>
    <n v="1000"/>
    <s v="Maruti Wagon-R"/>
    <n v="5617.434143272556"/>
    <s v="Male"/>
    <s v="25 - 30"/>
    <x v="5"/>
  </r>
  <r>
    <x v="0"/>
    <n v="202734.44405994599"/>
    <s v="CHENNAI"/>
    <s v="TAMILNADU"/>
    <n v="1200"/>
    <s v="Maruti Swift"/>
    <n v="5616.1799795152328"/>
    <s v="Male"/>
    <s v="25 - 30"/>
    <x v="5"/>
  </r>
  <r>
    <x v="4"/>
    <n v="215140.97314395002"/>
    <s v="VARANASI"/>
    <s v="UTTAR PRADESH"/>
    <n v="1250"/>
    <s v="Tata Indica"/>
    <n v="5615.4924291730194"/>
    <s v="Male"/>
    <s v="18-25"/>
    <x v="5"/>
  </r>
  <r>
    <x v="2"/>
    <n v="215134.12647540003"/>
    <s v="GURGAON"/>
    <s v="HARYANA"/>
    <n v="1400"/>
    <s v="Ford Figo"/>
    <n v="5615.0904119386814"/>
    <s v="Male"/>
    <s v="50 - 60"/>
    <x v="5"/>
  </r>
  <r>
    <x v="1"/>
    <n v="193192.38157030402"/>
    <s v="JALANDHAR"/>
    <s v="PUNJAB"/>
    <n v="1250"/>
    <s v="Tata Indica"/>
    <n v="5614.4269747233784"/>
    <s v="Female"/>
    <s v="30 - 40"/>
    <x v="5"/>
  </r>
  <r>
    <x v="2"/>
    <n v="218543.25394453501"/>
    <s v="NEWDELHI"/>
    <s v="NCR"/>
    <n v="1400"/>
    <s v="Ford Figo"/>
    <n v="5613.3990869467179"/>
    <s v="Male"/>
    <s v="40 - 50"/>
    <x v="5"/>
  </r>
  <r>
    <x v="3"/>
    <n v="196447.88813760001"/>
    <s v="KOLKATTA"/>
    <s v="WEST BENGAL"/>
    <n v="1200"/>
    <s v="Maruti Swift"/>
    <n v="5613.3227791199251"/>
    <s v="Male"/>
    <s v="30 - 40"/>
    <x v="5"/>
  </r>
  <r>
    <x v="4"/>
    <n v="216326.9210193"/>
    <s v="NEWDELHI"/>
    <s v="NCR"/>
    <n v="1250"/>
    <s v="Tata Indica"/>
    <n v="5611.0811875909731"/>
    <s v="Female"/>
    <s v="40 - 50"/>
    <x v="5"/>
  </r>
  <r>
    <x v="1"/>
    <n v="188144.08570688003"/>
    <s v="VARANASI"/>
    <s v="UTTAR PRADESH"/>
    <n v="1250"/>
    <s v="Tata Indica"/>
    <n v="5610.6541870691544"/>
    <s v="Female"/>
    <s v="30 - 40"/>
    <x v="5"/>
  </r>
  <r>
    <x v="1"/>
    <n v="212760.65786112001"/>
    <s v="BHOPAL"/>
    <s v="MADHYA PRADESH"/>
    <n v="1000"/>
    <s v="Maruti Wagon-R"/>
    <n v="5610.6230127825838"/>
    <s v="Female"/>
    <s v="40 - 50"/>
    <x v="5"/>
  </r>
  <r>
    <x v="4"/>
    <n v="201380.11182960001"/>
    <s v="NEWDELHI"/>
    <s v="NCR"/>
    <n v="1250"/>
    <s v="Tata Indica"/>
    <n v="5610.0302394196033"/>
    <s v="Female"/>
    <s v="50 - 60"/>
    <x v="5"/>
  </r>
  <r>
    <x v="1"/>
    <n v="204611.90419616"/>
    <s v="CALICUT"/>
    <s v="KERALA"/>
    <n v="1100"/>
    <s v="Hyundai Santro"/>
    <n v="5609.083421062508"/>
    <s v="Male"/>
    <s v="30 - 40"/>
    <x v="5"/>
  </r>
  <r>
    <x v="3"/>
    <n v="200437.49571749999"/>
    <s v="AHMEDABAD"/>
    <s v="Gujarat"/>
    <n v="1400"/>
    <s v="Tata Indigo"/>
    <n v="5608.5642354187457"/>
    <s v="Male"/>
    <s v="25 - 30"/>
    <x v="5"/>
  </r>
  <r>
    <x v="4"/>
    <n v="198307.53862755001"/>
    <s v="NOIDA"/>
    <s v="NCR"/>
    <n v="1250"/>
    <s v="Tata Indica"/>
    <n v="5606.5037331914391"/>
    <s v="Male"/>
    <s v="40 - 50"/>
    <x v="5"/>
  </r>
  <r>
    <x v="2"/>
    <n v="194386.52828553002"/>
    <s v="INDORE"/>
    <s v="MADHYAPRADESH"/>
    <n v="1400"/>
    <s v="Ford Figo"/>
    <n v="5605.2902747897724"/>
    <s v="Female"/>
    <s v="25 - 30"/>
    <x v="5"/>
  </r>
  <r>
    <x v="3"/>
    <n v="208465.71779376001"/>
    <s v="AHMEDABAD"/>
    <s v="Gujarat"/>
    <n v="1200"/>
    <s v="Maruti Swift"/>
    <n v="5604.0531834445928"/>
    <s v="Female"/>
    <s v="30 - 40"/>
    <x v="5"/>
  </r>
  <r>
    <x v="1"/>
    <n v="170993.00578976001"/>
    <s v="AHMEDABAD"/>
    <s v="Gujarat"/>
    <n v="1250"/>
    <s v="Tata Indica"/>
    <n v="5603.758938446259"/>
    <s v="Male"/>
    <s v="50 - 60"/>
    <x v="5"/>
  </r>
  <r>
    <x v="4"/>
    <n v="203328.02463359997"/>
    <s v="GURGAON"/>
    <s v="HARYANA"/>
    <n v="1250"/>
    <s v="Tata Indica"/>
    <n v="5603.5595264345302"/>
    <s v="Male"/>
    <s v="30 - 40"/>
    <x v="5"/>
  </r>
  <r>
    <x v="2"/>
    <n v="198333.01982429498"/>
    <s v="NEWDELHI"/>
    <s v="NCR"/>
    <n v="1100"/>
    <s v="Hyundai Santro"/>
    <n v="5602.430224124596"/>
    <s v="Male"/>
    <s v="30 - 40"/>
    <x v="5"/>
  </r>
  <r>
    <x v="1"/>
    <n v="174333.21760921602"/>
    <s v="NEWDELHI"/>
    <s v="NCR"/>
    <n v="1250"/>
    <s v="Tata Indica"/>
    <n v="5601.6412206221803"/>
    <s v="Male"/>
    <s v="40 - 50"/>
    <x v="5"/>
  </r>
  <r>
    <x v="4"/>
    <n v="203471.15978280001"/>
    <s v="MATHURA"/>
    <s v="UTTAR PRADESH"/>
    <n v="1250"/>
    <s v="Tata Indica"/>
    <n v="5600.7298491327701"/>
    <s v="Female"/>
    <s v="30 - 40"/>
    <x v="5"/>
  </r>
  <r>
    <x v="2"/>
    <n v="208952.58837432001"/>
    <s v="INDORE"/>
    <s v="MADHYAPRADESH"/>
    <n v="1200"/>
    <s v="Maruti Swift"/>
    <n v="5598.9462465034749"/>
    <s v="Male"/>
    <s v="25 - 30"/>
    <x v="5"/>
  </r>
  <r>
    <x v="3"/>
    <n v="179104.96940661001"/>
    <s v="MATHURA"/>
    <s v="UTTAR PRADESH"/>
    <n v="1200"/>
    <s v="Maruti Swift"/>
    <n v="5597.3712534991901"/>
    <s v="Male"/>
    <s v="18-25"/>
    <x v="5"/>
  </r>
  <r>
    <x v="1"/>
    <n v="188320.57128140799"/>
    <s v="NOIDA"/>
    <s v="NCR"/>
    <n v="1250"/>
    <s v="Tata Indica"/>
    <n v="5594.2503255237916"/>
    <s v="Female"/>
    <s v="40 - 50"/>
    <x v="5"/>
  </r>
  <r>
    <x v="3"/>
    <n v="188729.54492040002"/>
    <s v="CHENNAI"/>
    <s v="TAMILNADU"/>
    <n v="1400"/>
    <s v="Ford Figo"/>
    <n v="5593.9397481202132"/>
    <s v="Male"/>
    <s v="30 - 40"/>
    <x v="5"/>
  </r>
  <r>
    <x v="2"/>
    <n v="169881.64003878803"/>
    <s v="VARANASI"/>
    <s v="UTTAR PRADESH"/>
    <n v="1000"/>
    <s v="Maruti Wagon-R"/>
    <n v="5590.63649383756"/>
    <s v="Male"/>
    <b v="1"/>
    <x v="5"/>
  </r>
  <r>
    <x v="1"/>
    <n v="214047.56738035197"/>
    <s v="NEWDELHI"/>
    <s v="NCR"/>
    <n v="1000"/>
    <s v="Maruti Wagon-R"/>
    <n v="5589.0514701883221"/>
    <s v="Male"/>
    <s v="30 - 40"/>
    <x v="5"/>
  </r>
  <r>
    <x v="1"/>
    <n v="205866.06252288001"/>
    <s v="NEWDELHI"/>
    <s v="NCR"/>
    <n v="1100"/>
    <s v="Hyundai Santro"/>
    <n v="5588.8831570126495"/>
    <s v="Male"/>
    <s v="25 - 30"/>
    <x v="5"/>
  </r>
  <r>
    <x v="1"/>
    <n v="198955.37118220798"/>
    <s v="GURGAON"/>
    <s v="HARYANA"/>
    <n v="1000"/>
    <s v="Maruti Wagon-R"/>
    <n v="5588.3117858053347"/>
    <s v="Female"/>
    <s v="18-25"/>
    <x v="5"/>
  </r>
  <r>
    <x v="2"/>
    <n v="209871.42382959201"/>
    <s v="CHENNAI"/>
    <s v="TAMILNADU"/>
    <n v="1400"/>
    <s v="Tata Indigo"/>
    <n v="5587.9979145447323"/>
    <s v="Female"/>
    <s v="18-25"/>
    <x v="5"/>
  </r>
  <r>
    <x v="2"/>
    <n v="164601.227635635"/>
    <s v="GURGAON"/>
    <s v="HARYANA"/>
    <n v="1000"/>
    <s v="Maruti Wagon-R"/>
    <n v="5587.8477196758204"/>
    <s v="Male"/>
    <s v="30 - 40"/>
    <x v="5"/>
  </r>
  <r>
    <x v="1"/>
    <n v="208742.22569196802"/>
    <s v="CALICUT"/>
    <s v="KERALA"/>
    <n v="1100"/>
    <s v="Hyundai Santro"/>
    <n v="5587.7166859198978"/>
    <s v="Male"/>
    <s v="30 - 40"/>
    <x v="5"/>
  </r>
  <r>
    <x v="3"/>
    <n v="212223.88838069999"/>
    <s v="CHENNAI"/>
    <s v="TAMILNADU"/>
    <n v="1400"/>
    <s v="Tata Indigo"/>
    <n v="5584.869203178202"/>
    <s v="Male"/>
    <s v="25 - 30"/>
    <x v="5"/>
  </r>
  <r>
    <x v="2"/>
    <n v="209020.25725820204"/>
    <s v="VARANASI"/>
    <s v="UTTAR PRADESH"/>
    <n v="1200"/>
    <s v="Maruti Swift"/>
    <n v="5581.6284571233437"/>
    <s v="Male"/>
    <s v="30 - 40"/>
    <x v="5"/>
  </r>
  <r>
    <x v="2"/>
    <n v="217780.71208851802"/>
    <s v="KOLKATTA"/>
    <s v="WEST BENGAL"/>
    <n v="1400"/>
    <s v="Tata Indigo"/>
    <n v="5579.2040658233818"/>
    <s v="Female"/>
    <s v="25 - 30"/>
    <x v="5"/>
  </r>
  <r>
    <x v="2"/>
    <n v="187518.34961624301"/>
    <s v="NEWDELHI"/>
    <s v="NCR"/>
    <n v="1000"/>
    <s v="Maruti Wagon-R"/>
    <n v="5578.4753194445793"/>
    <s v="Male"/>
    <s v="25 - 30"/>
    <x v="5"/>
  </r>
  <r>
    <x v="4"/>
    <n v="212055.87192727497"/>
    <s v="BANGALORE"/>
    <s v="Karnataka"/>
    <n v="1250"/>
    <s v="Tata Indica"/>
    <n v="5577.5563119692761"/>
    <s v="Female"/>
    <s v="25 - 30"/>
    <x v="5"/>
  </r>
  <r>
    <x v="2"/>
    <n v="191434.25800289001"/>
    <s v="NEWDELHI"/>
    <s v="NCR"/>
    <n v="1000"/>
    <s v="Maruti Wagon-R"/>
    <n v="5577.5360784255872"/>
    <s v="Male"/>
    <s v="18-25"/>
    <x v="5"/>
  </r>
  <r>
    <x v="1"/>
    <n v="212176.60675737602"/>
    <s v="NEWDELHI"/>
    <s v="NCR"/>
    <n v="1000"/>
    <s v="Maruti Wagon-R"/>
    <n v="5575.3195021463307"/>
    <s v="Female"/>
    <s v="30 - 40"/>
    <x v="5"/>
  </r>
  <r>
    <x v="1"/>
    <n v="211721.52170400001"/>
    <s v="NEWDELHI"/>
    <s v="NCR"/>
    <n v="1000"/>
    <s v="Maruti Wagon-R"/>
    <n v="5573.1689051817793"/>
    <s v="Male"/>
    <b v="1"/>
    <x v="5"/>
  </r>
  <r>
    <x v="3"/>
    <n v="193324.54582331999"/>
    <s v="VARANASI"/>
    <s v="UTTAR PRADESH"/>
    <n v="1400"/>
    <s v="Tata Indigo"/>
    <n v="5573.0096004980178"/>
    <s v="Male"/>
    <s v="25 - 30"/>
    <x v="5"/>
  </r>
  <r>
    <x v="4"/>
    <n v="196912.7355216"/>
    <s v="GURGAON"/>
    <s v="HARYANA"/>
    <n v="1250"/>
    <s v="Tata Indica"/>
    <n v="5572.8889616830202"/>
    <s v="Male"/>
    <b v="1"/>
    <x v="5"/>
  </r>
  <r>
    <x v="2"/>
    <n v="189957.72827052799"/>
    <s v="KOLKATTA"/>
    <s v="WEST BENGAL"/>
    <n v="1400"/>
    <s v="Ford Figo"/>
    <n v="5572.8725058842774"/>
    <s v="Female"/>
    <s v="18-25"/>
    <x v="5"/>
  </r>
  <r>
    <x v="1"/>
    <n v="189314.56406847999"/>
    <s v="CHENNAI"/>
    <s v="TAMILNADU"/>
    <n v="1250"/>
    <s v="Tata Indica"/>
    <n v="5571.1743595588141"/>
    <s v="Male"/>
    <s v="30 - 40"/>
    <x v="5"/>
  </r>
  <r>
    <x v="0"/>
    <n v="165285.36987644"/>
    <s v="NEWDELHI"/>
    <s v="NCR"/>
    <n v="1400"/>
    <s v="Tata Indigo"/>
    <n v="5569.926326711121"/>
    <s v="Male"/>
    <s v="40 - 50"/>
    <x v="5"/>
  </r>
  <r>
    <x v="1"/>
    <n v="195979.70975795199"/>
    <s v="BANGALORE"/>
    <s v="Karnataka"/>
    <n v="1100"/>
    <s v="Hyundai Santro"/>
    <n v="5569.8995471496719"/>
    <s v="Male"/>
    <s v="40 - 50"/>
    <x v="5"/>
  </r>
  <r>
    <x v="4"/>
    <n v="201668.75884417503"/>
    <s v="BANGALORE"/>
    <s v="Karnataka"/>
    <n v="1250"/>
    <s v="Tata Indica"/>
    <n v="5569.3459532121851"/>
    <s v="Male"/>
    <s v="18-25"/>
    <x v="5"/>
  </r>
  <r>
    <x v="1"/>
    <n v="195243.724368"/>
    <s v="NEWDELHI"/>
    <s v="NCR"/>
    <n v="1100"/>
    <s v="Hyundai Santro"/>
    <n v="5568.7137818152351"/>
    <s v="Male"/>
    <s v="40 - 50"/>
    <x v="5"/>
  </r>
  <r>
    <x v="0"/>
    <n v="181246.07354057999"/>
    <s v="JALANDHAR"/>
    <s v="PUNJAB"/>
    <n v="1400"/>
    <s v="Ford Figo"/>
    <n v="5568.6367400816025"/>
    <s v="Male"/>
    <s v="60 - 70"/>
    <x v="5"/>
  </r>
  <r>
    <x v="4"/>
    <n v="211257.17061120001"/>
    <s v="NEWDELHI"/>
    <s v="NCR"/>
    <n v="1250"/>
    <s v="Tata Indica"/>
    <n v="5568.289250795001"/>
    <s v="Female"/>
    <s v="25 - 30"/>
    <x v="5"/>
  </r>
  <r>
    <x v="4"/>
    <n v="215473.921763625"/>
    <s v="NEWDELHI"/>
    <s v="NCR"/>
    <n v="1250"/>
    <s v="Tata Indica"/>
    <n v="5568.1529732366607"/>
    <s v="Male"/>
    <s v="40 - 50"/>
    <x v="5"/>
  </r>
  <r>
    <x v="1"/>
    <n v="205743.58232064001"/>
    <s v="BANGALORE"/>
    <s v="Karnataka"/>
    <n v="1000"/>
    <s v="Maruti Wagon-R"/>
    <n v="5567.9243806552922"/>
    <s v="Female"/>
    <s v="30 - 40"/>
    <x v="5"/>
  </r>
  <r>
    <x v="2"/>
    <n v="161633.534208358"/>
    <s v="GURGAON"/>
    <s v="HARYANA"/>
    <n v="1000"/>
    <s v="Maruti Wagon-R"/>
    <n v="5566.499236083715"/>
    <s v="Male"/>
    <s v="30 - 40"/>
    <x v="5"/>
  </r>
  <r>
    <x v="4"/>
    <n v="213198.19133872498"/>
    <s v="LUDHIANA"/>
    <s v="PUNJAB"/>
    <n v="1250"/>
    <s v="Tata Indica"/>
    <n v="5565.9246736237392"/>
    <s v="Male"/>
    <s v="40 - 50"/>
    <x v="5"/>
  </r>
  <r>
    <x v="0"/>
    <n v="190949.04913589999"/>
    <s v="CALICUT"/>
    <s v="KERALA"/>
    <n v="1200"/>
    <s v="Maruti Swift"/>
    <n v="5564.8880969689617"/>
    <s v="Male"/>
    <s v="30 - 40"/>
    <x v="5"/>
  </r>
  <r>
    <x v="1"/>
    <n v="187694.64717004797"/>
    <s v="BANGALORE"/>
    <s v="Karnataka"/>
    <n v="1250"/>
    <s v="Tata Indica"/>
    <n v="5564.680430477646"/>
    <s v="Male"/>
    <s v="25 - 30"/>
    <x v="5"/>
  </r>
  <r>
    <x v="3"/>
    <n v="185974.105632525"/>
    <s v="JALANDHAR"/>
    <s v="PUNJAB"/>
    <n v="1400"/>
    <s v="Ford Figo"/>
    <n v="5563.3017398184438"/>
    <s v="Female"/>
    <s v="25 - 30"/>
    <x v="5"/>
  </r>
  <r>
    <x v="1"/>
    <n v="193556.6784"/>
    <s v="VARANASI"/>
    <s v="UTTAR PRADESH"/>
    <n v="1000"/>
    <s v="Maruti Wagon-R"/>
    <n v="5558.3367452142911"/>
    <s v="Male"/>
    <s v="40 - 50"/>
    <x v="5"/>
  </r>
  <r>
    <x v="4"/>
    <n v="200687.211744525"/>
    <s v="GURGAON"/>
    <s v="HARYANA"/>
    <n v="1250"/>
    <s v="Tata Indica"/>
    <n v="5554.5616446247104"/>
    <s v="Male"/>
    <s v="18-25"/>
    <x v="5"/>
  </r>
  <r>
    <x v="3"/>
    <n v="208979.74807825501"/>
    <s v="NOIDA"/>
    <s v="NCR"/>
    <n v="1400"/>
    <s v="Tata Indigo"/>
    <n v="5553.6836166431958"/>
    <s v="Female"/>
    <s v="25 - 30"/>
    <x v="5"/>
  </r>
  <r>
    <x v="1"/>
    <n v="199003.54264320002"/>
    <s v="GURGAON"/>
    <s v="HARYANA"/>
    <n v="1000"/>
    <s v="Maruti Wagon-R"/>
    <n v="5550.6012393049405"/>
    <s v="Male"/>
    <s v="25 - 30"/>
    <x v="5"/>
  </r>
  <r>
    <x v="4"/>
    <n v="210275.54812095"/>
    <s v="NEWDELHI"/>
    <s v="NCR"/>
    <n v="1250"/>
    <s v="Tata Indica"/>
    <n v="5550.2134199772618"/>
    <s v="Female"/>
    <s v="18-25"/>
    <x v="5"/>
  </r>
  <r>
    <x v="1"/>
    <n v="199310.18706809598"/>
    <s v="CALICUT"/>
    <s v="KERALA"/>
    <n v="1250"/>
    <s v="Tata Indica"/>
    <n v="5549.7540906654021"/>
    <s v="Male"/>
    <s v="30 - 40"/>
    <x v="5"/>
  </r>
  <r>
    <x v="1"/>
    <n v="187443.81463392"/>
    <s v="NEWDELHI"/>
    <s v="NCR"/>
    <n v="1250"/>
    <s v="Tata Indica"/>
    <n v="5549.4881930735137"/>
    <s v="Male"/>
    <s v="18-25"/>
    <x v="5"/>
  </r>
  <r>
    <x v="1"/>
    <n v="194233.38982297599"/>
    <s v="NEWDELHI"/>
    <s v="NCR"/>
    <n v="1250"/>
    <s v="Tata Indica"/>
    <n v="5546.175757715594"/>
    <s v="Male"/>
    <s v="25 - 30"/>
    <x v="5"/>
  </r>
  <r>
    <x v="4"/>
    <n v="215350.7405205"/>
    <s v="NEWDELHI"/>
    <s v="NCR"/>
    <n v="1250"/>
    <s v="Tata Indica"/>
    <n v="5545.7303593461193"/>
    <s v="Male"/>
    <s v="50 - 60"/>
    <x v="5"/>
  </r>
  <r>
    <x v="4"/>
    <n v="204715.59880365001"/>
    <s v="GURGAON"/>
    <s v="HARYANA"/>
    <n v="1250"/>
    <s v="Tata Indica"/>
    <n v="5545.2603956217145"/>
    <s v="Male"/>
    <s v="40 - 50"/>
    <x v="5"/>
  </r>
  <r>
    <x v="4"/>
    <n v="200185.43926499999"/>
    <s v="LUDHIANA"/>
    <s v="PUNJAB"/>
    <n v="1250"/>
    <s v="Tata Indica"/>
    <n v="5543.8843075324585"/>
    <s v="Male"/>
    <s v="18-25"/>
    <x v="5"/>
  </r>
  <r>
    <x v="1"/>
    <n v="208396.74593548803"/>
    <s v="AHMEDABAD"/>
    <s v="Gujarat"/>
    <n v="1000"/>
    <s v="Maruti Wagon-R"/>
    <n v="5540.8185038664215"/>
    <s v="Male"/>
    <s v="40 - 50"/>
    <x v="5"/>
  </r>
  <r>
    <x v="2"/>
    <n v="201682.64309813202"/>
    <s v="KOLKATTA"/>
    <s v="WEST BENGAL"/>
    <n v="1400"/>
    <s v="Ford Figo"/>
    <n v="5540.6102433110073"/>
    <s v="Female"/>
    <s v="30 - 40"/>
    <x v="5"/>
  </r>
  <r>
    <x v="3"/>
    <n v="198477.23335870501"/>
    <s v="NEWDELHI"/>
    <s v="NCR"/>
    <n v="1400"/>
    <s v="Tata Indigo"/>
    <n v="5539.4821170449213"/>
    <s v="Female"/>
    <s v="30 - 40"/>
    <x v="5"/>
  </r>
  <r>
    <x v="1"/>
    <n v="213412.52891020803"/>
    <s v="NOIDA"/>
    <s v="NCR"/>
    <n v="1000"/>
    <s v="Maruti Wagon-R"/>
    <n v="5538.8202091360408"/>
    <s v="Male"/>
    <b v="1"/>
    <x v="5"/>
  </r>
  <r>
    <x v="2"/>
    <n v="211307.727523851"/>
    <s v="AHMEDABAD"/>
    <s v="Gujarat"/>
    <n v="1200"/>
    <s v="Maruti Swift"/>
    <n v="5536.3224725195132"/>
    <s v="Male"/>
    <s v="30 - 40"/>
    <x v="5"/>
  </r>
  <r>
    <x v="3"/>
    <n v="191154.382647975"/>
    <s v="NEWDELHI"/>
    <s v="NCR"/>
    <n v="1400"/>
    <s v="Tata Indigo"/>
    <n v="5535.2073758891584"/>
    <s v="Male"/>
    <s v="18-25"/>
    <x v="5"/>
  </r>
  <r>
    <x v="3"/>
    <n v="201889.98904374"/>
    <s v="GURGAON"/>
    <s v="HARYANA"/>
    <n v="1400"/>
    <s v="Tata Indigo"/>
    <n v="5534.1857679882278"/>
    <s v="Male"/>
    <s v="30 - 40"/>
    <x v="5"/>
  </r>
  <r>
    <x v="3"/>
    <n v="160514.18601561"/>
    <s v="NOIDA"/>
    <s v="NCR"/>
    <n v="1000"/>
    <s v="Maruti Wagon-R"/>
    <n v="5534.1854926858487"/>
    <s v="Male"/>
    <s v="18-25"/>
    <x v="5"/>
  </r>
  <r>
    <x v="2"/>
    <n v="204973.67329665"/>
    <s v="NOIDA"/>
    <s v="NCR"/>
    <n v="1400"/>
    <s v="Tata Indigo"/>
    <n v="5534.1631202004719"/>
    <s v="Female"/>
    <s v="50 - 60"/>
    <x v="5"/>
  </r>
  <r>
    <x v="2"/>
    <n v="206318.83825488001"/>
    <s v="BANGALORE"/>
    <s v="Karnataka"/>
    <n v="1400"/>
    <s v="Ford Figo"/>
    <n v="5533.2830792153927"/>
    <s v="Male"/>
    <s v="18-25"/>
    <x v="5"/>
  </r>
  <r>
    <x v="2"/>
    <n v="208067.42031066"/>
    <s v="NOIDA"/>
    <s v="NCR"/>
    <n v="1200"/>
    <s v="Maruti Swift"/>
    <n v="5532.6186123773869"/>
    <s v="Male"/>
    <s v="30 - 40"/>
    <x v="5"/>
  </r>
  <r>
    <x v="1"/>
    <n v="204133.16121484802"/>
    <s v="JALANDHAR"/>
    <s v="PUNJAB"/>
    <n v="1000"/>
    <s v="Maruti Wagon-R"/>
    <n v="5530.6752711133258"/>
    <s v="Male"/>
    <s v="50 - 60"/>
    <x v="5"/>
  </r>
  <r>
    <x v="1"/>
    <n v="198152.67773593601"/>
    <s v="GURGAON"/>
    <s v="HARYANA"/>
    <n v="1100"/>
    <s v="Hyundai Santro"/>
    <n v="5529.7681109637051"/>
    <s v="Female"/>
    <s v="50 - 60"/>
    <x v="5"/>
  </r>
  <r>
    <x v="4"/>
    <n v="212788.58542312498"/>
    <s v="NOIDA"/>
    <s v="NCR"/>
    <n v="1250"/>
    <s v="Tata Indica"/>
    <n v="5528.2257448570736"/>
    <s v="Male"/>
    <s v="50 - 60"/>
    <x v="5"/>
  </r>
  <r>
    <x v="3"/>
    <n v="204047.61347978999"/>
    <s v="GURGAON"/>
    <s v="HARYANA"/>
    <n v="1200"/>
    <s v="Maruti Swift"/>
    <n v="5528.1077320121594"/>
    <s v="Female"/>
    <s v="40 - 50"/>
    <x v="5"/>
  </r>
  <r>
    <x v="3"/>
    <n v="162952.24822204502"/>
    <s v="MATHURA"/>
    <s v="UTTAR PRADESH"/>
    <n v="1000"/>
    <s v="Maruti Wagon-R"/>
    <n v="5526.2889150583005"/>
    <s v="Female"/>
    <s v="60 - 70"/>
    <x v="5"/>
  </r>
  <r>
    <x v="3"/>
    <n v="189073.84638671999"/>
    <s v="BANGALORE"/>
    <s v="Karnataka"/>
    <n v="1400"/>
    <s v="Tata Indigo"/>
    <n v="5525.2596352359851"/>
    <s v="Male"/>
    <s v="18-25"/>
    <x v="5"/>
  </r>
  <r>
    <x v="3"/>
    <n v="166310.37619919999"/>
    <s v="NEWDELHI"/>
    <s v="NCR"/>
    <n v="1400"/>
    <s v="Ford Figo"/>
    <n v="5523.0264720832765"/>
    <s v="Female"/>
    <s v="25 - 30"/>
    <x v="5"/>
  </r>
  <r>
    <x v="1"/>
    <n v="205620.15750566401"/>
    <s v="VARANASI"/>
    <s v="UTTAR PRADESH"/>
    <n v="1000"/>
    <s v="Maruti Wagon-R"/>
    <n v="5521.7469447348994"/>
    <s v="Female"/>
    <s v="40 - 50"/>
    <x v="5"/>
  </r>
  <r>
    <x v="2"/>
    <n v="203771.24210354401"/>
    <s v="LUDHIANA"/>
    <s v="PUNJAB"/>
    <n v="1400"/>
    <s v="Ford Figo"/>
    <n v="5520.1965708399539"/>
    <s v="Male"/>
    <s v="25 - 30"/>
    <x v="5"/>
  </r>
  <r>
    <x v="2"/>
    <n v="200857.12822602"/>
    <s v="Guwahati"/>
    <s v="Assam"/>
    <n v="1400"/>
    <s v="Tata Indigo"/>
    <n v="5519.9985813329213"/>
    <s v="Male"/>
    <s v="18-25"/>
    <x v="5"/>
  </r>
  <r>
    <x v="0"/>
    <n v="191536.17924118499"/>
    <s v="NEWDELHI"/>
    <s v="NCR"/>
    <n v="1200"/>
    <s v="Maruti Swift"/>
    <n v="5519.4126520572863"/>
    <s v="Male"/>
    <s v="40 - 50"/>
    <x v="5"/>
  </r>
  <r>
    <x v="3"/>
    <n v="208613.45598903002"/>
    <s v="NOIDA"/>
    <s v="NCR"/>
    <n v="1400"/>
    <s v="Ford Figo"/>
    <n v="5518.6115491850987"/>
    <s v="Male"/>
    <s v="40 - 50"/>
    <x v="5"/>
  </r>
  <r>
    <x v="2"/>
    <n v="206008.00834239001"/>
    <s v="MATHURA"/>
    <s v="UTTAR PRADESH"/>
    <n v="1400"/>
    <s v="Ford Figo"/>
    <n v="5517.683886097172"/>
    <s v="Male"/>
    <s v="30 - 40"/>
    <x v="5"/>
  </r>
  <r>
    <x v="4"/>
    <n v="200979.50361839999"/>
    <s v="NOIDA"/>
    <s v="NCR"/>
    <n v="1250"/>
    <s v="Tata Indica"/>
    <n v="5516.4237146102314"/>
    <s v="Male"/>
    <s v="40 - 50"/>
    <x v="5"/>
  </r>
  <r>
    <x v="4"/>
    <n v="202808.29796279999"/>
    <s v="NEWDELHI"/>
    <s v="NCR"/>
    <n v="1250"/>
    <s v="Tata Indica"/>
    <n v="5515.7720066785241"/>
    <s v="Female"/>
    <s v="40 - 50"/>
    <x v="5"/>
  </r>
  <r>
    <x v="4"/>
    <n v="207009.26826690004"/>
    <s v="NEWDELHI"/>
    <s v="NCR"/>
    <n v="1250"/>
    <s v="Tata Indica"/>
    <n v="5513.1730950626052"/>
    <s v="Female"/>
    <s v="30 - 40"/>
    <x v="5"/>
  </r>
  <r>
    <x v="2"/>
    <n v="197358.22999076502"/>
    <s v="KOLKATTA"/>
    <s v="WEST BENGAL"/>
    <n v="1100"/>
    <s v="Hyundai Santro"/>
    <n v="5512.6688928545855"/>
    <s v="Female"/>
    <s v="30 - 40"/>
    <x v="5"/>
  </r>
  <r>
    <x v="1"/>
    <n v="208084.72169119999"/>
    <s v="NOIDA"/>
    <s v="NCR"/>
    <n v="1000"/>
    <s v="Maruti Wagon-R"/>
    <n v="5511.6829776386157"/>
    <s v="Male"/>
    <s v="30 - 40"/>
    <x v="5"/>
  </r>
  <r>
    <x v="3"/>
    <n v="189102.60968760002"/>
    <s v="MATHURA"/>
    <s v="UTTAR PRADESH"/>
    <n v="1400"/>
    <s v="Tata Indigo"/>
    <n v="5511.4534247436668"/>
    <s v="Male"/>
    <s v="25 - 30"/>
    <x v="5"/>
  </r>
  <r>
    <x v="4"/>
    <n v="200470.32828517503"/>
    <s v="NEWDELHI"/>
    <s v="NCR"/>
    <n v="1250"/>
    <s v="Tata Indica"/>
    <n v="5511.3934133694411"/>
    <s v="Male"/>
    <s v="40 - 50"/>
    <x v="5"/>
  </r>
  <r>
    <x v="2"/>
    <n v="186954.35060617502"/>
    <s v="AHMEDABAD"/>
    <s v="Gujarat"/>
    <n v="1000"/>
    <s v="Maruti Wagon-R"/>
    <n v="5509.0902263376538"/>
    <s v="Male"/>
    <s v="18-25"/>
    <x v="5"/>
  </r>
  <r>
    <x v="1"/>
    <n v="194449.15726879999"/>
    <s v="VARANASI"/>
    <s v="UTTAR PRADESH"/>
    <n v="1250"/>
    <s v="Tata Indica"/>
    <n v="5508.3477546951181"/>
    <s v="Male"/>
    <s v="50 - 60"/>
    <x v="5"/>
  </r>
  <r>
    <x v="3"/>
    <n v="187221.78955066501"/>
    <s v="LUDHIANA"/>
    <s v="PUNJAB"/>
    <n v="1200"/>
    <s v="Maruti Swift"/>
    <n v="5506.4083229648304"/>
    <s v="Male"/>
    <s v="60 - 70"/>
    <x v="5"/>
  </r>
  <r>
    <x v="4"/>
    <n v="205801.32849750001"/>
    <s v="NEWDELHI"/>
    <s v="NCR"/>
    <n v="1250"/>
    <s v="Tata Indica"/>
    <n v="5506.1865549699369"/>
    <s v="Male"/>
    <s v="50 - 60"/>
    <x v="5"/>
  </r>
  <r>
    <x v="3"/>
    <n v="188916.458625495"/>
    <s v="GURGAON"/>
    <s v="HARYANA"/>
    <n v="1400"/>
    <s v="Ford Figo"/>
    <n v="5505.8041290729207"/>
    <s v="Male"/>
    <s v="60 - 70"/>
    <x v="5"/>
  </r>
  <r>
    <x v="3"/>
    <n v="185054.61360438002"/>
    <s v="CALICUT"/>
    <s v="KERALA"/>
    <n v="1200"/>
    <s v="Maruti Swift"/>
    <n v="5505.7066233381156"/>
    <s v="Male"/>
    <s v="25 - 30"/>
    <x v="5"/>
  </r>
  <r>
    <x v="2"/>
    <n v="177572.339039165"/>
    <s v="BANGALORE"/>
    <s v="Karnataka"/>
    <n v="1000"/>
    <s v="Maruti Wagon-R"/>
    <n v="5505.4030846664255"/>
    <s v="Female"/>
    <s v="18-25"/>
    <x v="5"/>
  </r>
  <r>
    <x v="4"/>
    <n v="208290.59937720001"/>
    <s v="VARANASI"/>
    <s v="UTTAR PRADESH"/>
    <n v="1250"/>
    <s v="Tata Indica"/>
    <n v="5504.0995010212491"/>
    <s v="Male"/>
    <s v="30 - 40"/>
    <x v="5"/>
  </r>
  <r>
    <x v="3"/>
    <n v="191135.0506518"/>
    <s v="KOLHAPUR"/>
    <s v="Maharashtra"/>
    <n v="1400"/>
    <s v="Tata Indigo"/>
    <n v="5503.8333648799708"/>
    <s v="Male"/>
    <s v="40 - 50"/>
    <x v="5"/>
  </r>
  <r>
    <x v="0"/>
    <n v="197245.610167256"/>
    <s v="LUDHIANA"/>
    <s v="PUNJAB"/>
    <n v="1400"/>
    <s v="Tata Indigo"/>
    <n v="5500.5175195602178"/>
    <s v="Male"/>
    <s v="50 - 60"/>
    <x v="5"/>
  </r>
  <r>
    <x v="2"/>
    <n v="192682.47040498399"/>
    <s v="CHENNAI"/>
    <s v="TAMILNADU"/>
    <n v="1000"/>
    <s v="Maruti Wagon-R"/>
    <n v="5498.3216561191557"/>
    <s v="Female"/>
    <s v="40 - 50"/>
    <x v="5"/>
  </r>
  <r>
    <x v="1"/>
    <n v="196670.50398873602"/>
    <s v="INDORE"/>
    <s v="MADHYAPRADESH"/>
    <n v="1100"/>
    <s v="Hyundai Santro"/>
    <n v="5493.0236967277324"/>
    <s v="Male"/>
    <s v="18-25"/>
    <x v="5"/>
  </r>
  <r>
    <x v="2"/>
    <n v="186047.78458528902"/>
    <s v="KOLKATTA"/>
    <s v="WEST BENGAL"/>
    <n v="1000"/>
    <s v="Maruti Wagon-R"/>
    <n v="5492.3750677466769"/>
    <s v="Male"/>
    <s v="30 - 40"/>
    <x v="5"/>
  </r>
  <r>
    <x v="4"/>
    <n v="206303.56629990001"/>
    <s v="NEWDELHI"/>
    <s v="NCR"/>
    <n v="1250"/>
    <s v="Tata Indica"/>
    <n v="5491.8681898659524"/>
    <s v="Female"/>
    <s v="25 - 30"/>
    <x v="5"/>
  </r>
  <r>
    <x v="1"/>
    <n v="199919.29803820801"/>
    <s v="AHMEDABAD"/>
    <s v="Gujarat"/>
    <n v="1000"/>
    <s v="Maruti Wagon-R"/>
    <n v="5491.5811986185554"/>
    <s v="Male"/>
    <s v="40 - 50"/>
    <x v="5"/>
  </r>
  <r>
    <x v="2"/>
    <n v="189752.96725893902"/>
    <s v="JALANDHAR"/>
    <s v="PUNJAB"/>
    <n v="1400"/>
    <s v="Ford Figo"/>
    <n v="5491.0924291185429"/>
    <s v="Female"/>
    <s v="30 - 40"/>
    <x v="5"/>
  </r>
  <r>
    <x v="1"/>
    <n v="205517.75987628801"/>
    <s v="GURGAON"/>
    <s v="HARYANA"/>
    <n v="1000"/>
    <s v="Maruti Wagon-R"/>
    <n v="5489.0776662241551"/>
    <s v="Male"/>
    <s v="18-25"/>
    <x v="5"/>
  </r>
  <r>
    <x v="2"/>
    <n v="195635.256641352"/>
    <s v="CHENNAI"/>
    <s v="TAMILNADU"/>
    <n v="1400"/>
    <s v="Ford Figo"/>
    <n v="5488.9200058722881"/>
    <s v="Male"/>
    <s v="40 - 50"/>
    <x v="5"/>
  </r>
  <r>
    <x v="1"/>
    <n v="202938.60531744"/>
    <s v="GURGAON"/>
    <s v="HARYANA"/>
    <n v="1100"/>
    <s v="Hyundai Santro"/>
    <n v="5487.3409657608618"/>
    <s v="Male"/>
    <b v="1"/>
    <x v="5"/>
  </r>
  <r>
    <x v="3"/>
    <n v="185575.52854664999"/>
    <s v="GURGAON"/>
    <s v="HARYANA"/>
    <n v="1400"/>
    <s v="Tata Indigo"/>
    <n v="5484.6220216675911"/>
    <s v="Male"/>
    <s v="40 - 50"/>
    <x v="5"/>
  </r>
  <r>
    <x v="1"/>
    <n v="201756.32701184001"/>
    <s v="KOLKATTA"/>
    <s v="WEST BENGAL"/>
    <n v="1000"/>
    <s v="Maruti Wagon-R"/>
    <n v="5478.6993144526523"/>
    <s v="Male"/>
    <s v="25 - 30"/>
    <x v="5"/>
  </r>
  <r>
    <x v="4"/>
    <n v="209490.89013472502"/>
    <s v="VARANASI"/>
    <s v="UTTAR PRADESH"/>
    <n v="1250"/>
    <s v="Tata Indica"/>
    <n v="5478.3686151156962"/>
    <s v="Male"/>
    <s v="40 - 50"/>
    <x v="5"/>
  </r>
  <r>
    <x v="1"/>
    <n v="210295.87278271999"/>
    <s v="NEWDELHI"/>
    <s v="NCR"/>
    <n v="1000"/>
    <s v="Maruti Wagon-R"/>
    <n v="5477.503205111906"/>
    <s v="Male"/>
    <s v="60 - 70"/>
    <x v="5"/>
  </r>
  <r>
    <x v="3"/>
    <n v="186248.39998086001"/>
    <s v="KOLKATTA"/>
    <s v="WEST BENGAL"/>
    <n v="1200"/>
    <s v="Maruti Swift"/>
    <n v="5477.1189695653366"/>
    <s v="Female"/>
    <s v="40 - 50"/>
    <x v="5"/>
  </r>
  <r>
    <x v="0"/>
    <n v="198255.676860126"/>
    <s v="BHOPAL"/>
    <s v="MADHYA PRADESH"/>
    <n v="1400"/>
    <s v="Tata Indigo"/>
    <n v="5475.6245304782042"/>
    <s v="Male"/>
    <s v="60 - 70"/>
    <x v="5"/>
  </r>
  <r>
    <x v="2"/>
    <n v="162387.57354769603"/>
    <s v="MATHURA"/>
    <s v="UTTAR PRADESH"/>
    <n v="1250"/>
    <s v="Tata Indica"/>
    <n v="5475.477316632092"/>
    <s v="Male"/>
    <s v="30 - 40"/>
    <x v="5"/>
  </r>
  <r>
    <x v="4"/>
    <n v="213639.62707237498"/>
    <s v="NEWDELHI"/>
    <s v="NCR"/>
    <n v="1250"/>
    <s v="Tata Indica"/>
    <n v="5474.2233983594006"/>
    <s v="Male"/>
    <s v="60 - 70"/>
    <x v="5"/>
  </r>
  <r>
    <x v="1"/>
    <n v="207243.84391104002"/>
    <s v="NEWDELHI"/>
    <s v="NCR"/>
    <n v="1100"/>
    <s v="Hyundai Santro"/>
    <n v="5473.195933576415"/>
    <s v="Male"/>
    <s v="30 - 40"/>
    <x v="5"/>
  </r>
  <r>
    <x v="2"/>
    <n v="209264.70638683203"/>
    <s v="NEWDELHI"/>
    <s v="NCR"/>
    <n v="1200"/>
    <s v="Maruti Swift"/>
    <n v="5470.4454003936062"/>
    <s v="Male"/>
    <s v="40 - 50"/>
    <x v="5"/>
  </r>
  <r>
    <x v="2"/>
    <n v="160688.10154435501"/>
    <s v="BANGALORE"/>
    <s v="Karnataka"/>
    <n v="1250"/>
    <s v="Tata Indica"/>
    <n v="5469.7113053768808"/>
    <s v="Male"/>
    <s v="25 - 30"/>
    <x v="5"/>
  </r>
  <r>
    <x v="2"/>
    <n v="209755.22330363002"/>
    <s v="LUDHIANA"/>
    <s v="PUNJAB"/>
    <n v="1400"/>
    <s v="Ford Figo"/>
    <n v="5469.5010617193966"/>
    <s v="Male"/>
    <s v="25 - 30"/>
    <x v="5"/>
  </r>
  <r>
    <x v="4"/>
    <n v="199670.13447329999"/>
    <s v="CALICUT"/>
    <s v="KERALA"/>
    <n v="1250"/>
    <s v="Tata Indica"/>
    <n v="5468.1024082427621"/>
    <s v="Female"/>
    <s v="40 - 50"/>
    <x v="5"/>
  </r>
  <r>
    <x v="1"/>
    <n v="206195.14180799999"/>
    <s v="GURGAON"/>
    <s v="HARYANA"/>
    <n v="1100"/>
    <s v="Hyundai Santro"/>
    <n v="5467.6747195664593"/>
    <s v="Male"/>
    <s v="25 - 30"/>
    <x v="5"/>
  </r>
  <r>
    <x v="3"/>
    <n v="189193.94143415999"/>
    <s v="KOLKATTA"/>
    <s v="WEST BENGAL"/>
    <n v="1400"/>
    <s v="Tata Indigo"/>
    <n v="5467.3925482499162"/>
    <s v="Male"/>
    <s v="18-25"/>
    <x v="5"/>
  </r>
  <r>
    <x v="0"/>
    <n v="165028.948707139"/>
    <s v="NEWDELHI"/>
    <s v="NCR"/>
    <n v="1400"/>
    <s v="Ford Figo"/>
    <n v="5464.7254785852901"/>
    <s v="Male"/>
    <s v="30 - 40"/>
    <x v="5"/>
  </r>
  <r>
    <x v="3"/>
    <n v="200179.79595400501"/>
    <s v="NEWDELHI"/>
    <s v="NCR"/>
    <n v="1400"/>
    <s v="Ford Figo"/>
    <n v="5464.6766213406208"/>
    <s v="Female"/>
    <s v="60 - 70"/>
    <x v="5"/>
  </r>
  <r>
    <x v="2"/>
    <n v="170422.12075009802"/>
    <s v="KOLHAPUR"/>
    <s v="Maharashtra"/>
    <n v="1000"/>
    <s v="Maruti Wagon-R"/>
    <n v="5459.8076214894245"/>
    <s v="Male"/>
    <b v="1"/>
    <x v="5"/>
  </r>
  <r>
    <x v="2"/>
    <n v="181741.94617708802"/>
    <s v="Guwahati"/>
    <s v="Assam"/>
    <n v="1400"/>
    <s v="Ford Figo"/>
    <n v="5448.4710486004287"/>
    <s v="Female"/>
    <s v="25 - 30"/>
    <x v="5"/>
  </r>
  <r>
    <x v="2"/>
    <n v="160679.03899416601"/>
    <s v="BANGALORE"/>
    <s v="Karnataka"/>
    <n v="1250"/>
    <s v="Tata Indica"/>
    <n v="5436.9240002665993"/>
    <s v="Male"/>
    <b v="1"/>
    <x v="5"/>
  </r>
  <r>
    <x v="2"/>
    <n v="173722.77184664999"/>
    <s v="KOLKATTA"/>
    <s v="WEST BENGAL"/>
    <n v="1100"/>
    <s v="Hyundai Santro"/>
    <n v="5430.3038830094547"/>
    <s v="Male"/>
    <s v="50 - 60"/>
    <x v="5"/>
  </r>
  <r>
    <x v="0"/>
    <n v="178644.391043807"/>
    <s v="KOLKATTA"/>
    <s v="WEST BENGAL"/>
    <n v="1400"/>
    <s v="Tata Indigo"/>
    <n v="5418.9718171788263"/>
    <s v="Male"/>
    <s v="40 - 50"/>
    <x v="5"/>
  </r>
  <r>
    <x v="2"/>
    <n v="168750.94273564802"/>
    <s v="CHENNAI"/>
    <s v="TAMILNADU"/>
    <n v="1100"/>
    <s v="Hyundai Santro"/>
    <n v="5413.7682858681865"/>
    <s v="Male"/>
    <s v="25 - 30"/>
    <x v="5"/>
  </r>
  <r>
    <x v="1"/>
    <n v="169283.13970944"/>
    <s v="GURGAON"/>
    <s v="HARYANA"/>
    <n v="1250"/>
    <s v="Tata Indica"/>
    <n v="5410.0159501919361"/>
    <s v="Female"/>
    <s v="25 - 30"/>
    <x v="5"/>
  </r>
  <r>
    <x v="2"/>
    <n v="175904.880878528"/>
    <s v="NEWDELHI"/>
    <s v="NCR"/>
    <n v="1100"/>
    <s v="Hyundai Santro"/>
    <n v="5394.0403436025726"/>
    <s v="Male"/>
    <s v="50 - 60"/>
    <x v="5"/>
  </r>
  <r>
    <x v="2"/>
    <n v="183870.77742738"/>
    <s v="KOLKATTA"/>
    <s v="WEST BENGAL"/>
    <n v="1000"/>
    <s v="Maruti Wagon-R"/>
    <n v="5390.9108801030634"/>
    <s v="Male"/>
    <s v="40 - 50"/>
    <x v="5"/>
  </r>
  <r>
    <x v="2"/>
    <n v="185820.33683582602"/>
    <s v="BANGALORE"/>
    <s v="Karnataka"/>
    <n v="1400"/>
    <s v="Ford Figo"/>
    <n v="5365.6615878574121"/>
    <s v="Male"/>
    <s v="40 - 50"/>
    <x v="5"/>
  </r>
  <r>
    <x v="3"/>
    <n v="157971.13536060002"/>
    <s v="NEWDELHI"/>
    <s v="NCR"/>
    <n v="1400"/>
    <s v="Ford Figo"/>
    <n v="5347.1903615146111"/>
    <s v="Female"/>
    <s v="40 - 50"/>
    <x v="5"/>
  </r>
  <r>
    <x v="3"/>
    <n v="128217.76871724002"/>
    <s v="NEWDELHI"/>
    <s v="NCR"/>
    <n v="1250"/>
    <s v="Tata Indica"/>
    <n v="5333"/>
    <s v="Male"/>
    <s v="25 - 30"/>
    <x v="5"/>
  </r>
  <r>
    <x v="2"/>
    <n v="174873.02871870002"/>
    <s v="AHMEDABAD"/>
    <s v="Gujarat"/>
    <n v="1100"/>
    <s v="Hyundai Santro"/>
    <n v="5328.9207617711718"/>
    <s v="Male"/>
    <s v="40 - 50"/>
    <x v="5"/>
  </r>
  <r>
    <x v="2"/>
    <n v="174550.50061069999"/>
    <s v="BHOPAL"/>
    <s v="MADHYA PRADESH"/>
    <n v="1000"/>
    <s v="Maruti Wagon-R"/>
    <n v="5296.9926901918161"/>
    <s v="Male"/>
    <s v="18-25"/>
    <x v="5"/>
  </r>
  <r>
    <x v="3"/>
    <n v="162195.75737572502"/>
    <s v="NEWDELHI"/>
    <s v="NCR"/>
    <n v="1400"/>
    <s v="Ford Figo"/>
    <n v="5296.483637960735"/>
    <s v="Male"/>
    <s v="40 - 50"/>
    <x v="5"/>
  </r>
  <r>
    <x v="2"/>
    <n v="166007.90025324002"/>
    <s v="NEWDELHI"/>
    <s v="NCR"/>
    <n v="1000"/>
    <s v="Maruti Wagon-R"/>
    <n v="5280.3048801456343"/>
    <s v="Male"/>
    <b v="1"/>
    <x v="5"/>
  </r>
  <r>
    <x v="2"/>
    <n v="174144.786496065"/>
    <s v="INDORE"/>
    <s v="MADHYAPRADESH"/>
    <n v="1000"/>
    <s v="Maruti Wagon-R"/>
    <n v="5278.254967013936"/>
    <s v="Female"/>
    <s v="30 - 40"/>
    <x v="5"/>
  </r>
  <r>
    <x v="2"/>
    <n v="169593.18805945999"/>
    <s v="BANGALORE"/>
    <s v="Karnataka"/>
    <n v="1100"/>
    <s v="Hyundai Santro"/>
    <n v="5270.7100879737991"/>
    <s v="Male"/>
    <s v="30 - 40"/>
    <x v="5"/>
  </r>
  <r>
    <x v="1"/>
    <n v="183401.47555315201"/>
    <s v="KOLKATTA"/>
    <s v="WEST BENGAL"/>
    <n v="1250"/>
    <s v="Tata Indica"/>
    <n v="5258.3641447588125"/>
    <s v="Male"/>
    <s v="40 - 50"/>
    <x v="5"/>
  </r>
  <r>
    <x v="2"/>
    <n v="160390.41684890402"/>
    <s v="BANGALORE"/>
    <s v="Karnataka"/>
    <n v="1100"/>
    <s v="Hyundai Santro"/>
    <n v="5255.2807942217923"/>
    <s v="Female"/>
    <s v="30 - 40"/>
    <x v="5"/>
  </r>
  <r>
    <x v="3"/>
    <n v="159096.94722621"/>
    <s v="AHMEDABAD"/>
    <s v="Gujarat"/>
    <n v="1100"/>
    <s v="Hyundai Santro"/>
    <n v="5251.6644183752114"/>
    <s v="Male"/>
    <s v="30 - 40"/>
    <x v="5"/>
  </r>
  <r>
    <x v="0"/>
    <n v="119436.584543039"/>
    <s v="KOLKATTA"/>
    <s v="WEST BENGAL"/>
    <n v="1250"/>
    <s v="Tata Indica"/>
    <n v="5237"/>
    <s v="Female"/>
    <s v="25 - 30"/>
    <x v="5"/>
  </r>
  <r>
    <x v="2"/>
    <n v="183699.75667837501"/>
    <s v="KOLKATTA"/>
    <s v="WEST BENGAL"/>
    <n v="1100"/>
    <s v="Hyundai Santro"/>
    <n v="5226.162366256819"/>
    <s v="Male"/>
    <s v="30 - 40"/>
    <x v="5"/>
  </r>
  <r>
    <x v="3"/>
    <n v="124437.144805155"/>
    <s v="AHMEDABAD"/>
    <s v="Gujarat"/>
    <n v="1250"/>
    <s v="Tata Indica"/>
    <n v="5225"/>
    <s v="Female"/>
    <s v="18-25"/>
    <x v="5"/>
  </r>
  <r>
    <x v="3"/>
    <n v="176270.74846231501"/>
    <s v="CHENNAI"/>
    <s v="TAMILNADU"/>
    <n v="1400"/>
    <s v="Ford Figo"/>
    <n v="5219.2226013619584"/>
    <s v="Male"/>
    <s v="40 - 50"/>
    <x v="5"/>
  </r>
  <r>
    <x v="0"/>
    <n v="118291.45258892799"/>
    <s v="CHENNAI"/>
    <s v="TAMILNADU"/>
    <n v="1250"/>
    <s v="Tata Indica"/>
    <n v="5211"/>
    <s v="Female"/>
    <s v="18-25"/>
    <x v="5"/>
  </r>
  <r>
    <x v="1"/>
    <n v="182087.55080505597"/>
    <s v="NOIDA"/>
    <s v="NCR"/>
    <n v="1250"/>
    <s v="Tata Indica"/>
    <n v="5209.524684411208"/>
    <s v="Male"/>
    <s v="30 - 40"/>
    <x v="5"/>
  </r>
  <r>
    <x v="2"/>
    <n v="174366.60482916899"/>
    <s v="BANGALORE"/>
    <s v="Karnataka"/>
    <n v="1000"/>
    <s v="Maruti Wagon-R"/>
    <n v="5208.3734748562438"/>
    <s v="Female"/>
    <s v="40 - 50"/>
    <x v="5"/>
  </r>
  <r>
    <x v="2"/>
    <n v="159164.62811997902"/>
    <s v="VARANASI"/>
    <s v="UTTAR PRADESH"/>
    <n v="1250"/>
    <s v="Tata Indica"/>
    <n v="5200.0172296791634"/>
    <s v="Female"/>
    <s v="18-25"/>
    <x v="5"/>
  </r>
  <r>
    <x v="1"/>
    <n v="174570.66015769602"/>
    <s v="BANGALORE"/>
    <s v="Karnataka"/>
    <n v="1250"/>
    <s v="Tata Indica"/>
    <n v="5198.8074349614226"/>
    <s v="Male"/>
    <s v="30 - 40"/>
    <x v="5"/>
  </r>
  <r>
    <x v="2"/>
    <n v="184866.74284327999"/>
    <s v="INDORE"/>
    <s v="MADHYAPRADESH"/>
    <n v="1100"/>
    <s v="Hyundai Santro"/>
    <n v="5191.2876869330003"/>
    <s v="Male"/>
    <s v="40 - 50"/>
    <x v="5"/>
  </r>
  <r>
    <x v="2"/>
    <n v="183374.79634832899"/>
    <s v="NEWDELHI"/>
    <s v="NCR"/>
    <n v="1000"/>
    <s v="Maruti Wagon-R"/>
    <n v="5170.3372119374917"/>
    <s v="Male"/>
    <s v="50 - 60"/>
    <x v="5"/>
  </r>
  <r>
    <x v="1"/>
    <n v="181177.30341791999"/>
    <s v="NOIDA"/>
    <s v="NCR"/>
    <n v="1250"/>
    <s v="Tata Indica"/>
    <n v="5167.110472279548"/>
    <s v="Male"/>
    <s v="50 - 60"/>
    <x v="5"/>
  </r>
  <r>
    <x v="3"/>
    <n v="122149.19606868"/>
    <s v="BANGALORE"/>
    <s v="Karnataka"/>
    <n v="1250"/>
    <s v="Tata Indica"/>
    <n v="5151"/>
    <s v="Male"/>
    <s v="*assuming the Premium remains the same over the entire period."/>
    <x v="5"/>
  </r>
  <r>
    <x v="1"/>
    <n v="173619.06089760002"/>
    <s v="CALICUT"/>
    <s v="KERALA"/>
    <n v="1250"/>
    <s v="Tata Indica"/>
    <n v="5150.2838986903898"/>
    <s v="Female"/>
    <s v="25 - 30"/>
    <x v="5"/>
  </r>
  <r>
    <x v="2"/>
    <n v="176053.93363999002"/>
    <s v="CHENNAI"/>
    <s v="TAMILNADU"/>
    <n v="1000"/>
    <s v="Maruti Wagon-R"/>
    <n v="5145.9799381619841"/>
    <s v="Male"/>
    <s v="40 - 50"/>
    <x v="5"/>
  </r>
  <r>
    <x v="3"/>
    <n v="170785.86557184"/>
    <s v="NEWDELHI"/>
    <s v="NCR"/>
    <n v="1100"/>
    <s v="Hyundai Santro"/>
    <n v="5145.7369159624286"/>
    <s v="Female"/>
    <s v="30 - 40"/>
    <x v="5"/>
  </r>
  <r>
    <x v="2"/>
    <n v="161353.52147330201"/>
    <s v="VARANASI"/>
    <s v="UTTAR PRADESH"/>
    <n v="1000"/>
    <s v="Maruti Wagon-R"/>
    <n v="5138.5788567340151"/>
    <s v="Male"/>
    <s v="50 - 60"/>
    <x v="5"/>
  </r>
  <r>
    <x v="2"/>
    <n v="166136.95192001702"/>
    <s v="NEWDELHI"/>
    <s v="NCR"/>
    <n v="1000"/>
    <s v="Maruti Wagon-R"/>
    <n v="5128.7374371716187"/>
    <s v="Male"/>
    <s v="30 - 40"/>
    <x v="5"/>
  </r>
  <r>
    <x v="2"/>
    <n v="177559.14436867402"/>
    <s v="NEWDELHI"/>
    <s v="NCR"/>
    <n v="1000"/>
    <s v="Maruti Wagon-R"/>
    <n v="5116.7701562883976"/>
    <s v="Male"/>
    <s v="40 - 50"/>
    <x v="5"/>
  </r>
  <r>
    <x v="1"/>
    <n v="180267.47301888"/>
    <s v="CHENNAI"/>
    <s v="TAMILNADU"/>
    <n v="1250"/>
    <s v="Tata Indica"/>
    <n v="5112.7251740279698"/>
    <s v="Female"/>
    <s v="40 - 50"/>
    <x v="5"/>
  </r>
  <r>
    <x v="3"/>
    <n v="183989.63230632001"/>
    <s v="CHENNAI"/>
    <s v="TAMILNADU"/>
    <n v="1400"/>
    <s v="Ford Figo"/>
    <n v="5110.8652477767173"/>
    <s v="Male"/>
    <s v="50 - 60"/>
    <x v="5"/>
  </r>
  <r>
    <x v="2"/>
    <n v="156706.95760707001"/>
    <s v="BHOPAL"/>
    <s v="MADHYA PRADESH"/>
    <n v="1250"/>
    <s v="Tata Indica"/>
    <n v="5103.8513057856153"/>
    <s v="Male"/>
    <s v="30 - 40"/>
    <x v="5"/>
  </r>
  <r>
    <x v="3"/>
    <n v="122413.22055747002"/>
    <s v="LUDHIANA"/>
    <s v="PUNJAB"/>
    <n v="1250"/>
    <s v="Tata Indica"/>
    <n v="5099"/>
    <s v="Female"/>
    <s v="25 - 30"/>
    <x v="5"/>
  </r>
  <r>
    <x v="3"/>
    <n v="164435.09343849"/>
    <s v="BANGALORE"/>
    <s v="Karnataka"/>
    <n v="1100"/>
    <s v="Hyundai Santro"/>
    <n v="5092.2404804498083"/>
    <s v="Male"/>
    <s v="30 - 40"/>
    <x v="5"/>
  </r>
  <r>
    <x v="3"/>
    <n v="120288.51915664499"/>
    <s v="GURGAON"/>
    <s v="HARYANA"/>
    <n v="1250"/>
    <s v="Tata Indica"/>
    <n v="5081"/>
    <s v="Male"/>
    <s v="18-25"/>
    <x v="5"/>
  </r>
  <r>
    <x v="3"/>
    <n v="156005.62454367001"/>
    <s v="KOLKATTA"/>
    <s v="WEST BENGAL"/>
    <n v="1400"/>
    <s v="Ford Figo"/>
    <n v="5080.9344811746796"/>
    <s v="Female"/>
    <s v="25 - 30"/>
    <x v="5"/>
  </r>
  <r>
    <x v="3"/>
    <n v="170125.57921535999"/>
    <s v="INDORE"/>
    <s v="MADHYAPRADESH"/>
    <n v="1200"/>
    <s v="Maruti Swift"/>
    <n v="5068.4488856351991"/>
    <s v="Female"/>
    <s v="40 - 50"/>
    <x v="5"/>
  </r>
  <r>
    <x v="2"/>
    <n v="169356.13470484799"/>
    <s v="VARANASI"/>
    <s v="UTTAR PRADESH"/>
    <n v="1000"/>
    <s v="Maruti Wagon-R"/>
    <n v="5059.4892188083923"/>
    <s v="Female"/>
    <s v="18-25"/>
    <x v="5"/>
  </r>
  <r>
    <x v="2"/>
    <n v="168472.94464072603"/>
    <s v="CHENNAI"/>
    <s v="TAMILNADU"/>
    <n v="1100"/>
    <s v="Hyundai Santro"/>
    <n v="5056.7800401462673"/>
    <s v="Male"/>
    <s v="40 - 50"/>
    <x v="5"/>
  </r>
  <r>
    <x v="2"/>
    <n v="182762.61086239101"/>
    <s v="CHENNAI"/>
    <s v="TAMILNADU"/>
    <n v="1000"/>
    <s v="Maruti Wagon-R"/>
    <n v="5051.7044354758609"/>
    <s v="Male"/>
    <s v="50 - 60"/>
    <x v="5"/>
  </r>
  <r>
    <x v="2"/>
    <n v="175230.76951074501"/>
    <s v="BANGALORE"/>
    <s v="Karnataka"/>
    <n v="1000"/>
    <s v="Maruti Wagon-R"/>
    <n v="5051.3527411565365"/>
    <s v="Female"/>
    <s v="25 - 30"/>
    <x v="5"/>
  </r>
  <r>
    <x v="2"/>
    <n v="176165.288075813"/>
    <s v="MATHURA"/>
    <s v="UTTAR PRADESH"/>
    <n v="1000"/>
    <s v="Maruti Wagon-R"/>
    <n v="5046.9521043866653"/>
    <s v="Male"/>
    <s v="18-25"/>
    <x v="5"/>
  </r>
  <r>
    <x v="2"/>
    <n v="165702.29033491798"/>
    <s v="Guwahati"/>
    <s v="Assam"/>
    <n v="1000"/>
    <s v="Maruti Wagon-R"/>
    <n v="5046.4661361806811"/>
    <s v="Male"/>
    <s v="30 - 40"/>
    <x v="5"/>
  </r>
  <r>
    <x v="1"/>
    <n v="174175.46598815999"/>
    <s v="NEWDELHI"/>
    <s v="NCR"/>
    <n v="1250"/>
    <s v="Tata Indica"/>
    <n v="5042.2267888114602"/>
    <s v="Male"/>
    <s v="25 - 30"/>
    <x v="5"/>
  </r>
  <r>
    <x v="2"/>
    <n v="179363.22386962501"/>
    <s v="Guwahati"/>
    <s v="Assam"/>
    <n v="1100"/>
    <s v="Hyundai Santro"/>
    <n v="5034.9497855913141"/>
    <s v="Male"/>
    <s v="40 - 50"/>
    <x v="5"/>
  </r>
  <r>
    <x v="1"/>
    <n v="176446.175299264"/>
    <s v="CHENNAI"/>
    <s v="TAMILNADU"/>
    <n v="1250"/>
    <s v="Tata Indica"/>
    <n v="5032.7911323871658"/>
    <s v="Male"/>
    <s v="40 - 50"/>
    <x v="5"/>
  </r>
  <r>
    <x v="3"/>
    <n v="154926.118270935"/>
    <s v="KOLKATTA"/>
    <s v="WEST BENGAL"/>
    <n v="1000"/>
    <s v="Maruti Wagon-R"/>
    <n v="5032.3775805569876"/>
    <s v="Female"/>
    <s v="18-25"/>
    <x v="5"/>
  </r>
  <r>
    <x v="3"/>
    <n v="158647.58280333001"/>
    <s v="AHMEDABAD"/>
    <s v="Gujarat"/>
    <n v="1000"/>
    <s v="Maruti Wagon-R"/>
    <n v="5023.1648932151938"/>
    <s v="Male"/>
    <s v="30 - 40"/>
    <x v="5"/>
  </r>
  <r>
    <x v="2"/>
    <n v="170315.12195778399"/>
    <s v="BHOPAL"/>
    <s v="MADHYA PRADESH"/>
    <n v="1100"/>
    <s v="Hyundai Santro"/>
    <n v="5019.508630061614"/>
    <s v="Female"/>
    <s v="18-25"/>
    <x v="5"/>
  </r>
  <r>
    <x v="3"/>
    <n v="123219.558217125"/>
    <s v="NEWDELHI"/>
    <s v="NCR"/>
    <n v="1250"/>
    <s v="Tata Indica"/>
    <n v="5019"/>
    <s v="Male"/>
    <s v="40 - 50"/>
    <x v="5"/>
  </r>
  <r>
    <x v="2"/>
    <n v="178086.40019520003"/>
    <s v="KOLKATTA"/>
    <s v="WEST BENGAL"/>
    <n v="1000"/>
    <s v="Maruti Wagon-R"/>
    <n v="5018.774608738503"/>
    <s v="Male"/>
    <s v="25 - 30"/>
    <x v="5"/>
  </r>
  <r>
    <x v="2"/>
    <n v="170133.23701072199"/>
    <s v="NEWDELHI"/>
    <s v="NCR"/>
    <n v="1100"/>
    <s v="Hyundai Santro"/>
    <n v="5010.3103526423565"/>
    <s v="Male"/>
    <s v="30 - 40"/>
    <x v="5"/>
  </r>
  <r>
    <x v="3"/>
    <n v="172195.42145242498"/>
    <s v="LUDHIANA"/>
    <s v="PUNJAB"/>
    <n v="1400"/>
    <s v="Ford Figo"/>
    <n v="5007.2832426723253"/>
    <s v="Male"/>
    <s v="25 - 30"/>
    <x v="5"/>
  </r>
  <r>
    <x v="1"/>
    <n v="179271.97292160001"/>
    <s v="CHENNAI"/>
    <s v="TAMILNADU"/>
    <n v="1250"/>
    <s v="Tata Indica"/>
    <n v="5005.1666941925077"/>
    <s v="Female"/>
    <s v="40 - 50"/>
    <x v="5"/>
  </r>
  <r>
    <x v="3"/>
    <n v="163684.51449713999"/>
    <s v="VARANASI"/>
    <s v="UTTAR PRADESH"/>
    <n v="1100"/>
    <s v="Hyundai Santro"/>
    <n v="5005.1168083598795"/>
    <s v="Female"/>
    <s v="18-25"/>
    <x v="5"/>
  </r>
  <r>
    <x v="3"/>
    <n v="181019.88010044"/>
    <s v="NEWDELHI"/>
    <s v="NCR"/>
    <n v="1400"/>
    <s v="Tata Indigo"/>
    <n v="5002.8468041451251"/>
    <s v="Male"/>
    <s v="18-25"/>
    <x v="5"/>
  </r>
  <r>
    <x v="3"/>
    <n v="179544.64261734"/>
    <s v="BHOPAL"/>
    <s v="MADHYA PRADESH"/>
    <n v="1200"/>
    <s v="Maruti Swift"/>
    <n v="4993.8971100174113"/>
    <s v="Male"/>
    <s v="30 - 40"/>
    <x v="6"/>
  </r>
  <r>
    <x v="2"/>
    <n v="168958.014700831"/>
    <s v="LUDHIANA"/>
    <s v="PUNJAB"/>
    <n v="1000"/>
    <s v="Maruti Wagon-R"/>
    <n v="4983.8863999496425"/>
    <s v="Female"/>
    <s v="25 - 30"/>
    <x v="6"/>
  </r>
  <r>
    <x v="3"/>
    <n v="174118.98645319502"/>
    <s v="BANGALORE"/>
    <s v="Karnataka"/>
    <n v="1400"/>
    <s v="Ford Figo"/>
    <n v="4968.5236208309925"/>
    <s v="Male"/>
    <s v="40 - 50"/>
    <x v="6"/>
  </r>
  <r>
    <x v="1"/>
    <n v="174628.80840704002"/>
    <s v="NEWDELHI"/>
    <s v="NCR"/>
    <n v="1250"/>
    <s v="Tata Indica"/>
    <n v="4964.418026398007"/>
    <s v="Female"/>
    <s v="50 - 60"/>
    <x v="6"/>
  </r>
  <r>
    <x v="1"/>
    <n v="168682.78578278399"/>
    <s v="GURGAON"/>
    <s v="HARYANA"/>
    <n v="1250"/>
    <s v="Tata Indica"/>
    <n v="4964.4076472706129"/>
    <s v="Male"/>
    <s v="25 - 30"/>
    <x v="6"/>
  </r>
  <r>
    <x v="1"/>
    <n v="174543.693831168"/>
    <s v="VARANASI"/>
    <s v="UTTAR PRADESH"/>
    <n v="1250"/>
    <s v="Tata Indica"/>
    <n v="4960.3580316855441"/>
    <s v="Male"/>
    <s v="25 - 30"/>
    <x v="6"/>
  </r>
  <r>
    <x v="0"/>
    <n v="166610.26011290398"/>
    <s v="NOIDA"/>
    <s v="NCR"/>
    <n v="1400"/>
    <s v="Ford Figo"/>
    <n v="4958.28602223914"/>
    <s v="Male"/>
    <s v="25 - 30"/>
    <x v="6"/>
  </r>
  <r>
    <x v="3"/>
    <n v="162179.651682405"/>
    <s v="CALICUT"/>
    <s v="KERALA"/>
    <n v="1400"/>
    <s v="Ford Figo"/>
    <n v="4950.463042429953"/>
    <s v="Male"/>
    <s v="18-25"/>
    <x v="6"/>
  </r>
  <r>
    <x v="3"/>
    <n v="163411.84627834498"/>
    <s v="CHENNAI"/>
    <s v="TAMILNADU"/>
    <n v="1400"/>
    <s v="Ford Figo"/>
    <n v="4947.0996080449131"/>
    <s v="Female"/>
    <b v="1"/>
    <x v="6"/>
  </r>
  <r>
    <x v="3"/>
    <n v="177814.761378975"/>
    <s v="GURGAON"/>
    <s v="HARYANA"/>
    <n v="1400"/>
    <s v="Ford Figo"/>
    <n v="4938.669378855162"/>
    <s v="Male"/>
    <s v="50 - 60"/>
    <x v="6"/>
  </r>
  <r>
    <x v="1"/>
    <n v="174300.53251871999"/>
    <s v="KOLKATTA"/>
    <s v="WEST BENGAL"/>
    <n v="1250"/>
    <s v="Tata Indica"/>
    <n v="4936.1299902467263"/>
    <s v="Male"/>
    <s v="50 - 60"/>
    <x v="6"/>
  </r>
  <r>
    <x v="3"/>
    <n v="180432.11690784001"/>
    <s v="GURGAON"/>
    <s v="HARYANA"/>
    <n v="1400"/>
    <s v="Ford Figo"/>
    <n v="4933.2118627676173"/>
    <s v="Male"/>
    <s v="25 - 30"/>
    <x v="6"/>
  </r>
  <r>
    <x v="3"/>
    <n v="174600.51104799"/>
    <s v="NEWDELHI"/>
    <s v="NCR"/>
    <n v="1400"/>
    <s v="Ford Figo"/>
    <n v="4924.3197157258592"/>
    <s v="Male"/>
    <s v="30 - 40"/>
    <x v="6"/>
  </r>
  <r>
    <x v="2"/>
    <n v="159250.960074962"/>
    <s v="CHENNAI"/>
    <s v="TAMILNADU"/>
    <n v="1100"/>
    <s v="Hyundai Santro"/>
    <n v="4914.9497377906482"/>
    <s v="Male"/>
    <s v="30 - 40"/>
    <x v="6"/>
  </r>
  <r>
    <x v="2"/>
    <n v="177236.20880420003"/>
    <s v="BANGALORE"/>
    <s v="Karnataka"/>
    <n v="1100"/>
    <s v="Hyundai Santro"/>
    <n v="4909.5591362910418"/>
    <s v="Male"/>
    <s v="50 - 60"/>
    <x v="6"/>
  </r>
  <r>
    <x v="3"/>
    <n v="172135.23146549999"/>
    <s v="KOLHAPUR"/>
    <s v="Maharashtra"/>
    <n v="1200"/>
    <s v="Maruti Swift"/>
    <n v="4909.3393268896598"/>
    <s v="Male"/>
    <s v="18-25"/>
    <x v="6"/>
  </r>
  <r>
    <x v="3"/>
    <n v="158965.94416846501"/>
    <s v="CHENNAI"/>
    <s v="TAMILNADU"/>
    <n v="1000"/>
    <s v="Maruti Wagon-R"/>
    <n v="4903.1416804937426"/>
    <s v="Female"/>
    <s v="18-25"/>
    <x v="6"/>
  </r>
  <r>
    <x v="2"/>
    <n v="178622.20313181001"/>
    <s v="INDORE"/>
    <s v="MADHYAPRADESH"/>
    <n v="1000"/>
    <s v="Maruti Wagon-R"/>
    <n v="4897.3323629106617"/>
    <s v="Female"/>
    <s v="30 - 40"/>
    <x v="6"/>
  </r>
  <r>
    <x v="2"/>
    <n v="172708.75210720801"/>
    <s v="JALANDHAR"/>
    <s v="PUNJAB"/>
    <n v="1000"/>
    <s v="Maruti Wagon-R"/>
    <n v="4895.3676613243533"/>
    <s v="Male"/>
    <s v="30 - 40"/>
    <x v="6"/>
  </r>
  <r>
    <x v="1"/>
    <n v="176360.78748383999"/>
    <s v="CHENNAI"/>
    <s v="TAMILNADU"/>
    <n v="1250"/>
    <s v="Tata Indica"/>
    <n v="4888.9273691047556"/>
    <s v="Female"/>
    <s v="18-25"/>
    <x v="6"/>
  </r>
  <r>
    <x v="2"/>
    <n v="161582.38869118402"/>
    <s v="BANGALORE"/>
    <s v="Karnataka"/>
    <n v="1100"/>
    <s v="Hyundai Santro"/>
    <n v="4887.0737712510927"/>
    <s v="Female"/>
    <s v="40 - 50"/>
    <x v="6"/>
  </r>
  <r>
    <x v="3"/>
    <n v="168992.12431143"/>
    <s v="NEWDELHI"/>
    <s v="NCR"/>
    <n v="1400"/>
    <s v="Ford Figo"/>
    <n v="4884.5114216425427"/>
    <s v="Male"/>
    <s v="18-25"/>
    <x v="6"/>
  </r>
  <r>
    <x v="3"/>
    <n v="170754.77516400002"/>
    <s v="NEWDELHI"/>
    <s v="NCR"/>
    <n v="1400"/>
    <s v="Ford Figo"/>
    <n v="4880.5646720113755"/>
    <s v="Male"/>
    <s v="25 - 30"/>
    <x v="6"/>
  </r>
  <r>
    <x v="2"/>
    <n v="177941.56363922899"/>
    <s v="KOLKATTA"/>
    <s v="WEST BENGAL"/>
    <n v="1000"/>
    <s v="Maruti Wagon-R"/>
    <n v="4870.8414149011369"/>
    <s v="Male"/>
    <s v="25 - 30"/>
    <x v="6"/>
  </r>
  <r>
    <x v="1"/>
    <n v="174460.11439558401"/>
    <s v="AHMEDABAD"/>
    <s v="Gujarat"/>
    <n v="1250"/>
    <s v="Tata Indica"/>
    <n v="4869.8802598188531"/>
    <s v="Female"/>
    <s v="40 - 50"/>
    <x v="6"/>
  </r>
  <r>
    <x v="0"/>
    <n v="154945.29453137002"/>
    <s v="GURGAON"/>
    <s v="HARYANA"/>
    <n v="1400"/>
    <s v="Ford Figo"/>
    <n v="4867.9448615972005"/>
    <s v="Male"/>
    <s v="40 - 50"/>
    <x v="6"/>
  </r>
  <r>
    <x v="3"/>
    <n v="123841.40274175501"/>
    <s v="NOIDA"/>
    <s v="NCR"/>
    <n v="1250"/>
    <s v="Tata Indica"/>
    <n v="4854"/>
    <s v="Male"/>
    <s v="30 - 40"/>
    <x v="6"/>
  </r>
  <r>
    <x v="2"/>
    <n v="178106.99047260001"/>
    <s v="CHENNAI"/>
    <s v="TAMILNADU"/>
    <n v="1000"/>
    <s v="Maruti Wagon-R"/>
    <n v="4852.7909741016756"/>
    <s v="Male"/>
    <s v="18-25"/>
    <x v="6"/>
  </r>
  <r>
    <x v="3"/>
    <n v="162607.120285365"/>
    <s v="LUDHIANA"/>
    <s v="PUNJAB"/>
    <n v="1100"/>
    <s v="Hyundai Santro"/>
    <n v="4848.0344970336791"/>
    <s v="Male"/>
    <s v="50 - 60"/>
    <x v="6"/>
  </r>
  <r>
    <x v="3"/>
    <n v="167371.87395420001"/>
    <s v="CHENNAI"/>
    <s v="TAMILNADU"/>
    <n v="1100"/>
    <s v="Hyundai Santro"/>
    <n v="4847.1784623455169"/>
    <s v="Female"/>
    <s v="25 - 30"/>
    <x v="6"/>
  </r>
  <r>
    <x v="3"/>
    <n v="163688.88867074999"/>
    <s v="CALICUT"/>
    <s v="KERALA"/>
    <n v="1000"/>
    <s v="Maruti Wagon-R"/>
    <n v="4839.2617753238883"/>
    <s v="Male"/>
    <s v="18-25"/>
    <x v="6"/>
  </r>
  <r>
    <x v="0"/>
    <n v="177006.01003184999"/>
    <s v="CHENNAI"/>
    <s v="TAMILNADU"/>
    <n v="1400"/>
    <s v="Tata Indigo"/>
    <n v="4831.0764819216538"/>
    <s v="Male"/>
    <s v="18-25"/>
    <x v="6"/>
  </r>
  <r>
    <x v="2"/>
    <n v="161796.66467686201"/>
    <s v="BANGALORE"/>
    <s v="Karnataka"/>
    <n v="1100"/>
    <s v="Hyundai Santro"/>
    <n v="4825.2028178350738"/>
    <s v="Male"/>
    <s v="30 - 40"/>
    <x v="6"/>
  </r>
  <r>
    <x v="3"/>
    <n v="161180.89276936499"/>
    <s v="BHOPAL"/>
    <s v="MADHYA PRADESH"/>
    <n v="1400"/>
    <s v="Ford Figo"/>
    <n v="4824.44332540491"/>
    <s v="Male"/>
    <s v="50 - 60"/>
    <x v="6"/>
  </r>
  <r>
    <x v="2"/>
    <n v="162818.589155152"/>
    <s v="NEWDELHI"/>
    <s v="NCR"/>
    <n v="1250"/>
    <s v="Tata Indica"/>
    <n v="4817.2776916115354"/>
    <s v="Male"/>
    <s v="30 - 40"/>
    <x v="6"/>
  </r>
  <r>
    <x v="1"/>
    <n v="172754.297874432"/>
    <s v="MATHURA"/>
    <s v="UTTAR PRADESH"/>
    <n v="1250"/>
    <s v="Tata Indica"/>
    <n v="4813.9861048829089"/>
    <s v="Female"/>
    <s v="25 - 30"/>
    <x v="6"/>
  </r>
  <r>
    <x v="2"/>
    <n v="167817.01401054801"/>
    <s v="NEWDELHI"/>
    <s v="NCR"/>
    <n v="1000"/>
    <s v="Maruti Wagon-R"/>
    <n v="4812.1602575525922"/>
    <s v="Male"/>
    <s v="50 - 60"/>
    <x v="6"/>
  </r>
  <r>
    <x v="3"/>
    <n v="176832.09666045001"/>
    <s v="MATHURA"/>
    <s v="UTTAR PRADESH"/>
    <n v="1400"/>
    <s v="Ford Figo"/>
    <n v="4800.8355494130637"/>
    <s v="Female"/>
    <s v="25 - 30"/>
    <x v="6"/>
  </r>
  <r>
    <x v="2"/>
    <n v="175496.8370651"/>
    <s v="NEWDELHI"/>
    <s v="NCR"/>
    <n v="1100"/>
    <s v="Hyundai Santro"/>
    <n v="4796.9042986010836"/>
    <s v="Female"/>
    <s v="50 - 60"/>
    <x v="6"/>
  </r>
  <r>
    <x v="3"/>
    <n v="157820.40115380002"/>
    <s v="NEWDELHI"/>
    <s v="NCR"/>
    <n v="1400"/>
    <s v="Ford Figo"/>
    <n v="4788.2826257716133"/>
    <s v="Male"/>
    <s v="30 - 40"/>
    <x v="6"/>
  </r>
  <r>
    <x v="2"/>
    <n v="179839.97535342001"/>
    <s v="JALANDHAR"/>
    <s v="PUNJAB"/>
    <n v="1000"/>
    <s v="Maruti Wagon-R"/>
    <n v="4784.7444325878896"/>
    <s v="Female"/>
    <s v="40 - 50"/>
    <x v="6"/>
  </r>
  <r>
    <x v="2"/>
    <n v="177744.69172269001"/>
    <s v="BANGALORE"/>
    <s v="Karnataka"/>
    <n v="1000"/>
    <s v="Maruti Wagon-R"/>
    <n v="4783.2122033856594"/>
    <s v="Female"/>
    <s v="50 - 60"/>
    <x v="6"/>
  </r>
  <r>
    <x v="3"/>
    <n v="178449.39057275999"/>
    <s v="KOLKATTA"/>
    <s v="WEST BENGAL"/>
    <n v="1400"/>
    <s v="Tata Indigo"/>
    <n v="4774.1143412232641"/>
    <s v="Female"/>
    <s v="25 - 30"/>
    <x v="6"/>
  </r>
  <r>
    <x v="2"/>
    <n v="166604.720139132"/>
    <s v="CHENNAI"/>
    <s v="TAMILNADU"/>
    <n v="1000"/>
    <s v="Maruti Wagon-R"/>
    <n v="4762.8954653654728"/>
    <s v="Male"/>
    <s v="50 - 60"/>
    <x v="6"/>
  </r>
  <r>
    <x v="2"/>
    <n v="168206.332773562"/>
    <s v="GURGAON"/>
    <s v="HARYANA"/>
    <n v="1100"/>
    <s v="Hyundai Santro"/>
    <n v="4754.4672369195378"/>
    <s v="Male"/>
    <s v="30 - 40"/>
    <x v="6"/>
  </r>
  <r>
    <x v="1"/>
    <n v="168273.131296896"/>
    <s v="NEWDELHI"/>
    <s v="NCR"/>
    <n v="1250"/>
    <s v="Tata Indica"/>
    <n v="4741.6753147206482"/>
    <s v="Female"/>
    <s v="40 - 50"/>
    <x v="6"/>
  </r>
  <r>
    <x v="3"/>
    <n v="163235.85376400998"/>
    <s v="INDORE"/>
    <s v="MADHYAPRADESH"/>
    <n v="1100"/>
    <s v="Hyundai Santro"/>
    <n v="4737.1239150470483"/>
    <s v="Male"/>
    <s v="40 - 50"/>
    <x v="6"/>
  </r>
  <r>
    <x v="3"/>
    <n v="160195.83788655003"/>
    <s v="VARANASI"/>
    <s v="UTTAR PRADESH"/>
    <n v="1100"/>
    <s v="Hyundai Santro"/>
    <n v="4728.5270077014029"/>
    <s v="Male"/>
    <s v="18-25"/>
    <x v="6"/>
  </r>
  <r>
    <x v="2"/>
    <n v="153639.87111665102"/>
    <s v="CHENNAI"/>
    <s v="TAMILNADU"/>
    <n v="1250"/>
    <s v="Tata Indica"/>
    <n v="4727.1689051817793"/>
    <s v="Male"/>
    <s v="40 - 50"/>
    <x v="6"/>
  </r>
  <r>
    <x v="2"/>
    <n v="158860.46958593398"/>
    <s v="Guwahati"/>
    <s v="Assam"/>
    <n v="1100"/>
    <s v="Hyundai Santro"/>
    <n v="4723.0219279855701"/>
    <s v="Female"/>
    <s v="40 - 50"/>
    <x v="6"/>
  </r>
  <r>
    <x v="2"/>
    <n v="158430.07415024002"/>
    <s v="NEWDELHI"/>
    <s v="NCR"/>
    <n v="1100"/>
    <s v="Hyundai Santro"/>
    <n v="4706.3477546951181"/>
    <s v="Male"/>
    <s v="30 - 40"/>
    <x v="6"/>
  </r>
  <r>
    <x v="3"/>
    <n v="180089.74940850001"/>
    <s v="AHMEDABAD"/>
    <s v="Gujarat"/>
    <n v="1400"/>
    <s v="Ford Figo"/>
    <n v="4706.3157892042964"/>
    <s v="Female"/>
    <s v="30 - 40"/>
    <x v="6"/>
  </r>
  <r>
    <x v="0"/>
    <n v="167487.54461891201"/>
    <s v="LUDHIANA"/>
    <s v="PUNJAB"/>
    <n v="1400"/>
    <s v="Ford Figo"/>
    <n v="4677.6012393049405"/>
    <s v="Male"/>
    <s v="25 - 30"/>
    <x v="6"/>
  </r>
  <r>
    <x v="2"/>
    <n v="168765.39210137399"/>
    <s v="NEWDELHI"/>
    <s v="NCR"/>
    <n v="1100"/>
    <s v="Hyundai Santro"/>
    <n v="4675.2850389674513"/>
    <s v="Female"/>
    <s v="18-25"/>
    <x v="6"/>
  </r>
  <r>
    <x v="2"/>
    <n v="162201.73642222202"/>
    <s v="GURGAON"/>
    <s v="HARYANA"/>
    <n v="1100"/>
    <s v="Hyundai Santro"/>
    <n v="4671.9646125976287"/>
    <s v="Male"/>
    <s v="30 - 40"/>
    <x v="6"/>
  </r>
  <r>
    <x v="2"/>
    <n v="161256.65902045203"/>
    <s v="NOIDA"/>
    <s v="NCR"/>
    <n v="1250"/>
    <s v="Tata Indica"/>
    <n v="4670.5655362495554"/>
    <s v="Female"/>
    <s v="25 - 30"/>
    <x v="6"/>
  </r>
  <r>
    <x v="3"/>
    <n v="166116.35375712"/>
    <s v="GURGAON"/>
    <s v="HARYANA"/>
    <n v="1400"/>
    <s v="Ford Figo"/>
    <n v="4656.6747195664593"/>
    <s v="Female"/>
    <s v="30 - 40"/>
    <x v="6"/>
  </r>
  <r>
    <x v="2"/>
    <n v="156226.76789460803"/>
    <s v="AHMEDABAD"/>
    <s v="Gujarat"/>
    <n v="1250"/>
    <s v="Tata Indica"/>
    <n v="4649.3312599448182"/>
    <s v="Male"/>
    <s v="30 - 40"/>
    <x v="6"/>
  </r>
  <r>
    <x v="3"/>
    <n v="158471.67949586999"/>
    <s v="BANGALORE"/>
    <s v="Karnataka"/>
    <n v="1100"/>
    <s v="Hyundai Santro"/>
    <n v="4649.0776662241551"/>
    <s v="Female"/>
    <s v="50 - 60"/>
    <x v="6"/>
  </r>
  <r>
    <x v="0"/>
    <n v="155481.95776448501"/>
    <s v="NOIDA"/>
    <s v="NCR"/>
    <n v="1000"/>
    <s v="Maruti Wagon-R"/>
    <n v="4647.7147960343545"/>
    <s v="Male"/>
    <s v="30 - 40"/>
    <x v="6"/>
  </r>
  <r>
    <x v="2"/>
    <n v="166171.00997871"/>
    <s v="BANGALORE"/>
    <s v="Karnataka"/>
    <n v="1000"/>
    <s v="Maruti Wagon-R"/>
    <n v="4642.7166859198978"/>
    <s v="Male"/>
    <s v="25 - 30"/>
    <x v="6"/>
  </r>
  <r>
    <x v="2"/>
    <n v="171467.674655426"/>
    <s v="NEWDELHI"/>
    <s v="NCR"/>
    <n v="1100"/>
    <s v="Hyundai Santro"/>
    <n v="4629.8995471496719"/>
    <s v="Male"/>
    <s v="30 - 40"/>
    <x v="6"/>
  </r>
  <r>
    <x v="1"/>
    <n v="166264.85580902401"/>
    <s v="NEWDELHI"/>
    <s v="NCR"/>
    <n v="1250"/>
    <s v="Tata Indica"/>
    <n v="4624.8397200789723"/>
    <s v="Male"/>
    <s v="25 - 30"/>
    <x v="6"/>
  </r>
  <r>
    <x v="2"/>
    <n v="155332.46651886901"/>
    <s v="LUDHIANA"/>
    <s v="PUNJAB"/>
    <n v="1250"/>
    <s v="Tata Indica"/>
    <n v="4621.3409657608618"/>
    <s v="Male"/>
    <s v="40 - 50"/>
    <x v="6"/>
  </r>
  <r>
    <x v="0"/>
    <n v="173940.73017999998"/>
    <s v="BANGALORE"/>
    <s v="Karnataka"/>
    <n v="1200"/>
    <s v="Maruti Swift"/>
    <n v="4615.4881930735137"/>
    <s v="Male"/>
    <s v="30 - 40"/>
    <x v="6"/>
  </r>
  <r>
    <x v="2"/>
    <n v="175944.72540588301"/>
    <s v="AHMEDABAD"/>
    <s v="Gujarat"/>
    <n v="1100"/>
    <s v="Hyundai Santro"/>
    <n v="4607.195933576415"/>
    <s v="Male"/>
    <s v="25 - 30"/>
    <x v="6"/>
  </r>
  <r>
    <x v="3"/>
    <n v="157511.61812929501"/>
    <s v="Guwahati"/>
    <s v="Assam"/>
    <n v="1400"/>
    <s v="Ford Figo"/>
    <n v="4602.3791074404544"/>
    <s v="Male"/>
    <s v="25 - 30"/>
    <x v="6"/>
  </r>
  <r>
    <x v="2"/>
    <n v="166993.44294248"/>
    <s v="KOLKATTA"/>
    <s v="WEST BENGAL"/>
    <n v="1000"/>
    <s v="Maruti Wagon-R"/>
    <n v="4602.0428400187839"/>
    <s v="Male"/>
    <s v="30 - 40"/>
    <x v="6"/>
  </r>
  <r>
    <x v="3"/>
    <n v="160012.44144234003"/>
    <s v="LUDHIANA"/>
    <s v="PUNJAB"/>
    <n v="1100"/>
    <s v="Hyundai Santro"/>
    <n v="4601.6829776386157"/>
    <s v="Male"/>
    <s v="40 - 50"/>
    <x v="6"/>
  </r>
  <r>
    <x v="3"/>
    <n v="169768.924955055"/>
    <s v="CHENNAI"/>
    <s v="TAMILNADU"/>
    <n v="1400"/>
    <s v="Ford Figo"/>
    <n v="4598.4716387401768"/>
    <s v="Female"/>
    <s v="50 - 60"/>
    <x v="6"/>
  </r>
  <r>
    <x v="3"/>
    <n v="160054.19809334999"/>
    <s v="KOLHAPUR"/>
    <s v="Maharashtra"/>
    <n v="1100"/>
    <s v="Hyundai Santro"/>
    <n v="4597.6984681588847"/>
    <s v="Male"/>
    <s v="40 - 50"/>
    <x v="6"/>
  </r>
  <r>
    <x v="0"/>
    <n v="124818.279601114"/>
    <s v="KOLKATTA"/>
    <s v="WEST BENGAL"/>
    <n v="1250"/>
    <s v="Tata Indica"/>
    <n v="4590"/>
    <s v="Male"/>
    <s v="40 - 50"/>
    <x v="6"/>
  </r>
  <r>
    <x v="2"/>
    <n v="171596.33630643901"/>
    <s v="JALANDHAR"/>
    <s v="PUNJAB"/>
    <n v="1100"/>
    <s v="Hyundai Santro"/>
    <n v="4589.7137818152351"/>
    <s v="Male"/>
    <s v="60 - 70"/>
    <x v="6"/>
  </r>
  <r>
    <x v="3"/>
    <n v="179731.17402462001"/>
    <s v="CHENNAI"/>
    <s v="TAMILNADU"/>
    <n v="1400"/>
    <s v="Ford Figo"/>
    <n v="4589.1899897285166"/>
    <s v="Male"/>
    <s v="40 - 50"/>
    <x v="6"/>
  </r>
  <r>
    <x v="2"/>
    <n v="166124.53989988999"/>
    <s v="NEWDELHI"/>
    <s v="NCR"/>
    <n v="1100"/>
    <s v="Hyundai Santro"/>
    <n v="4575.3985109449532"/>
    <s v="Female"/>
    <s v="40 - 50"/>
    <x v="6"/>
  </r>
  <r>
    <x v="3"/>
    <n v="123563.59132999502"/>
    <s v="BANGALORE"/>
    <s v="Karnataka"/>
    <n v="1250"/>
    <s v="Tata Indica"/>
    <n v="4567"/>
    <s v="Male"/>
    <s v="30 - 40"/>
    <x v="6"/>
  </r>
  <r>
    <x v="3"/>
    <n v="179358.338218185"/>
    <s v="KOLKATTA"/>
    <s v="WEST BENGAL"/>
    <n v="1400"/>
    <s v="Ford Figo"/>
    <n v="4552.0995544162579"/>
    <s v="Male"/>
    <s v="40 - 50"/>
    <x v="6"/>
  </r>
  <r>
    <x v="3"/>
    <n v="124685.87155771499"/>
    <s v="BANGALORE"/>
    <s v="Karnataka"/>
    <n v="1250"/>
    <s v="Tata Indica"/>
    <n v="4543.551676168554"/>
    <s v="Male"/>
    <s v="18-25"/>
    <x v="6"/>
  </r>
  <r>
    <x v="2"/>
    <n v="152666.91159614502"/>
    <s v="NEWDELHI"/>
    <s v="NCR"/>
    <n v="1250"/>
    <s v="Tata Indica"/>
    <n v="4543.0236967277324"/>
    <s v="Female"/>
    <s v="18-25"/>
    <x v="6"/>
  </r>
  <r>
    <x v="0"/>
    <n v="122332.72742518899"/>
    <s v="BHOPAL"/>
    <s v="MADHYA PRADESH"/>
    <n v="1250"/>
    <s v="Tata Indica"/>
    <n v="4531"/>
    <s v="Male"/>
    <s v="40 - 50"/>
    <x v="6"/>
  </r>
  <r>
    <x v="2"/>
    <n v="158031.54165077402"/>
    <s v="BANGALORE"/>
    <s v="Karnataka"/>
    <n v="1250"/>
    <s v="Tata Indica"/>
    <n v="4515.3367452142911"/>
    <s v="Male"/>
    <s v="40 - 50"/>
    <x v="6"/>
  </r>
  <r>
    <x v="2"/>
    <n v="176915.24988930102"/>
    <s v="NEWDELHI"/>
    <s v="NCR"/>
    <n v="1100"/>
    <s v="Hyundai Santro"/>
    <n v="4510.680430477646"/>
    <s v="Female"/>
    <s v="25 - 30"/>
    <x v="6"/>
  </r>
  <r>
    <x v="2"/>
    <n v="178411.768627896"/>
    <s v="NEWDELHI"/>
    <s v="NCR"/>
    <n v="1100"/>
    <s v="Hyundai Santro"/>
    <n v="4508.8831570126495"/>
    <s v="Male"/>
    <s v="18-25"/>
    <x v="6"/>
  </r>
  <r>
    <x v="2"/>
    <n v="177725.236821678"/>
    <s v="GURGAON"/>
    <s v="HARYANA"/>
    <n v="1000"/>
    <s v="Maruti Wagon-R"/>
    <n v="4500.6752711133258"/>
    <s v="Male"/>
    <s v="25 - 30"/>
    <x v="6"/>
  </r>
  <r>
    <x v="0"/>
    <n v="112919.55074124999"/>
    <s v="NEWDELHI"/>
    <s v="NCR"/>
    <n v="1250"/>
    <s v="Tata Indica"/>
    <n v="4496"/>
    <s v="Female"/>
    <s v="18-25"/>
    <x v="6"/>
  </r>
  <r>
    <x v="3"/>
    <n v="159059.80563741"/>
    <s v="NEWDELHI"/>
    <s v="NCR"/>
    <n v="1000"/>
    <s v="Maruti Wagon-R"/>
    <n v="4487.7540906654021"/>
    <s v="Male"/>
    <s v="30 - 40"/>
    <x v="6"/>
  </r>
  <r>
    <x v="1"/>
    <n v="175542.69002048002"/>
    <s v="CHENNAI"/>
    <s v="TAMILNADU"/>
    <n v="1250"/>
    <s v="Tata Indica"/>
    <n v="4485.0514701883221"/>
    <s v="Female"/>
    <s v="40 - 50"/>
    <x v="6"/>
  </r>
  <r>
    <x v="3"/>
    <n v="156691.01723112"/>
    <s v="MATHURA"/>
    <s v="UTTAR PRADESH"/>
    <n v="1000"/>
    <s v="Maruti Wagon-R"/>
    <n v="4470.520553253843"/>
    <s v="Male"/>
    <s v="25 - 30"/>
    <x v="6"/>
  </r>
  <r>
    <x v="3"/>
    <n v="158984.68741857001"/>
    <s v="CHENNAI"/>
    <s v="TAMILNADU"/>
    <n v="1000"/>
    <s v="Maruti Wagon-R"/>
    <n v="4469.083421062508"/>
    <s v="Female"/>
    <s v="30 - 40"/>
    <x v="6"/>
  </r>
  <r>
    <x v="3"/>
    <n v="162443.45282058002"/>
    <s v="NEWDELHI"/>
    <s v="NCR"/>
    <n v="1000"/>
    <s v="Maruti Wagon-R"/>
    <n v="4461.1743595588141"/>
    <s v="Male"/>
    <s v="50 - 60"/>
    <x v="6"/>
  </r>
  <r>
    <x v="2"/>
    <n v="159163.37834908001"/>
    <s v="NEWDELHI"/>
    <s v="NCR"/>
    <n v="1000"/>
    <s v="Maruti Wagon-R"/>
    <n v="4457.8202091360408"/>
    <s v="Male"/>
    <s v="18-25"/>
    <x v="6"/>
  </r>
  <r>
    <x v="3"/>
    <n v="173926.750203945"/>
    <s v="KOLKATTA"/>
    <s v="WEST BENGAL"/>
    <n v="1400"/>
    <s v="Ford Figo"/>
    <n v="4442.434143272556"/>
    <s v="Female"/>
    <s v="18-25"/>
    <x v="6"/>
  </r>
  <r>
    <x v="3"/>
    <n v="163200.79568502001"/>
    <s v="KOLHAPUR"/>
    <s v="Maharashtra"/>
    <n v="1400"/>
    <s v="Ford Figo"/>
    <n v="4430.5811986185554"/>
    <s v="Female"/>
    <s v="50 - 60"/>
    <x v="6"/>
  </r>
  <r>
    <x v="2"/>
    <n v="158526.04333155"/>
    <s v="AHMEDABAD"/>
    <s v="Gujarat"/>
    <n v="1100"/>
    <s v="Hyundai Santro"/>
    <n v="4402.175757715594"/>
    <s v="Female"/>
    <s v="30 - 40"/>
    <x v="6"/>
  </r>
  <r>
    <x v="3"/>
    <n v="163389.31700606999"/>
    <s v="AHMEDABAD"/>
    <s v="Gujarat"/>
    <n v="1100"/>
    <s v="Hyundai Santro"/>
    <n v="4365.8185038664215"/>
    <s v="Male"/>
    <s v="40 - 50"/>
    <x v="6"/>
  </r>
  <r>
    <x v="1"/>
    <n v="168273.964902912"/>
    <s v="BANGALORE"/>
    <s v="Karnataka"/>
    <n v="1250"/>
    <s v="Tata Indica"/>
    <n v="4330.503205111906"/>
    <s v="Female"/>
    <s v="40 - 50"/>
    <x v="6"/>
  </r>
  <r>
    <x v="1"/>
    <n v="172897.55307891202"/>
    <s v="Guwahati"/>
    <s v="Assam"/>
    <n v="1250"/>
    <s v="Tata Indica"/>
    <n v="4306.6993144526523"/>
    <s v="Male"/>
    <s v="50 - 60"/>
    <x v="6"/>
  </r>
  <r>
    <x v="0"/>
    <n v="117567.42807498599"/>
    <s v="BANGALORE"/>
    <s v="Karnataka"/>
    <n v="1250"/>
    <s v="Tata Indica"/>
    <n v="4197.2792375436911"/>
    <s v="Male"/>
    <s v="60 - 70"/>
    <x v="6"/>
  </r>
  <r>
    <x v="3"/>
    <n v="122805.01950299999"/>
    <s v="NEWDELHI"/>
    <s v="NCR"/>
    <n v="1250"/>
    <s v="Tata Indica"/>
    <n v="4195"/>
    <s v="Male"/>
    <s v="50 - 60"/>
    <x v="6"/>
  </r>
  <r>
    <x v="0"/>
    <n v="118909.32809209199"/>
    <s v="NOIDA"/>
    <s v="NCR"/>
    <n v="1250"/>
    <s v="Tata Indica"/>
    <n v="4017.3207002073373"/>
    <s v="Male"/>
    <s v="18-25"/>
    <x v="6"/>
  </r>
  <r>
    <x v="0"/>
    <n v="125291.244579248"/>
    <s v="INDORE"/>
    <s v="MADHYAPRADESH"/>
    <n v="1250"/>
    <s v="Tata Indica"/>
    <n v="3216.409424148871"/>
    <s v="Male"/>
    <s v="25 - 30"/>
    <x v="6"/>
  </r>
  <r>
    <x v="3"/>
    <n v="122568.63472854001"/>
    <s v="NOIDA"/>
    <s v="NCR"/>
    <n v="1250"/>
    <s v="Tata Indica"/>
    <n v="3216.409424148871"/>
    <s v="Female"/>
    <s v="30 - 40"/>
    <x v="6"/>
  </r>
  <r>
    <x v="0"/>
    <n v="130452.684000765"/>
    <s v="VARANASI"/>
    <s v="UTTAR PRADESH"/>
    <n v="1100"/>
    <s v="Hyundai Santro"/>
    <n v="3216.409424148871"/>
    <s v="Female"/>
    <s v="30 - 40"/>
    <x v="6"/>
  </r>
  <r>
    <x v="0"/>
    <n v="116399.902506356"/>
    <s v="INDORE"/>
    <s v="MADHYAPRADESH"/>
    <n v="1250"/>
    <s v="Tata Indica"/>
    <n v="3216.409424148871"/>
    <s v="Male"/>
    <s v="18-25"/>
    <x v="6"/>
  </r>
  <r>
    <x v="0"/>
    <n v="119650.192427929"/>
    <s v="NEWDELHI"/>
    <s v="NCR"/>
    <n v="1250"/>
    <s v="Tata Indica"/>
    <n v="3191.8474011021085"/>
    <s v="Male"/>
    <s v="25 - 30"/>
    <x v="6"/>
  </r>
  <r>
    <x v="3"/>
    <n v="115662.70620261"/>
    <s v="KOLKATTA"/>
    <s v="WEST BENGAL"/>
    <n v="1250"/>
    <s v="Tata Indica"/>
    <n v="3184.4872753926643"/>
    <s v="Female"/>
    <s v="40 - 50"/>
    <x v="6"/>
  </r>
  <r>
    <x v="0"/>
    <n v="120901.93506158699"/>
    <s v="NEWDELHI"/>
    <s v="NCR"/>
    <n v="1250"/>
    <s v="Tata Indica"/>
    <n v="3180.454041453951"/>
    <s v="Male"/>
    <s v="30 - 40"/>
    <x v="6"/>
  </r>
  <r>
    <x v="0"/>
    <n v="117601.39047336001"/>
    <s v="CHENNAI"/>
    <s v="TAMILNADU"/>
    <n v="1250"/>
    <s v="Tata Indica"/>
    <n v="3170.1402281120427"/>
    <s v="Female"/>
    <s v="50 - 60"/>
    <x v="6"/>
  </r>
  <r>
    <x v="3"/>
    <n v="122885.28521329501"/>
    <s v="NEWDELHI"/>
    <s v="NCR"/>
    <n v="1250"/>
    <s v="Tata Indica"/>
    <n v="3170.1402281120427"/>
    <s v="Female"/>
    <s v="18-25"/>
    <x v="6"/>
  </r>
  <r>
    <x v="3"/>
    <n v="118014.8578119"/>
    <s v="AHMEDABAD"/>
    <s v="Gujarat"/>
    <n v="1250"/>
    <s v="Tata Indica"/>
    <n v="3170.1402281120427"/>
    <s v="Male"/>
    <s v="60 - 70"/>
    <x v="6"/>
  </r>
  <r>
    <x v="3"/>
    <n v="116964.516302865"/>
    <s v="NEWDELHI"/>
    <s v="NCR"/>
    <n v="1250"/>
    <s v="Tata Indica"/>
    <n v="3152.0500819361919"/>
    <s v="Female"/>
    <s v="30 - 40"/>
    <x v="6"/>
  </r>
  <r>
    <x v="3"/>
    <n v="116636.66848269"/>
    <s v="NOIDA"/>
    <s v="NCR"/>
    <n v="1250"/>
    <s v="Tata Indica"/>
    <n v="3128.4393359795431"/>
    <s v="Male"/>
    <s v="30 - 40"/>
    <x v="6"/>
  </r>
  <r>
    <x v="3"/>
    <n v="119514.0808125"/>
    <s v="LUDHIANA"/>
    <s v="PUNJAB"/>
    <n v="1250"/>
    <s v="Tata Indica"/>
    <n v="3124.2241597940069"/>
    <s v="Male"/>
    <s v="50 - 60"/>
    <x v="6"/>
  </r>
  <r>
    <x v="3"/>
    <n v="118775.636691345"/>
    <s v="NOIDA"/>
    <s v="NCR"/>
    <n v="1250"/>
    <s v="Tata Indica"/>
    <n v="3122.7485557002019"/>
    <s v="Male"/>
    <s v="25 - 30"/>
    <x v="6"/>
  </r>
  <r>
    <x v="3"/>
    <n v="118570.699978335"/>
    <s v="KOLKATTA"/>
    <s v="WEST BENGAL"/>
    <n v="1250"/>
    <s v="Tata Indica"/>
    <n v="3092.9714885982585"/>
    <s v="Male"/>
    <s v="25 - 30"/>
    <x v="6"/>
  </r>
  <r>
    <x v="0"/>
    <n v="115695.41632347"/>
    <s v="NEWDELHI"/>
    <s v="NCR"/>
    <n v="1250"/>
    <s v="Tata Indica"/>
    <n v="3070.1916772726418"/>
    <s v="Male"/>
    <s v="40 - 50"/>
    <x v="6"/>
  </r>
  <r>
    <x v="0"/>
    <n v="114843.80913528"/>
    <s v="KOLKATTA"/>
    <s v="WEST BENGAL"/>
    <n v="1250"/>
    <s v="Tata Indica"/>
    <n v="3049.827682133518"/>
    <s v="Male"/>
    <s v="40 - 50"/>
    <x v="6"/>
  </r>
  <r>
    <x v="0"/>
    <n v="111821.504449941"/>
    <s v="INDORE"/>
    <s v="MADHYAPRADESH"/>
    <n v="1250"/>
    <s v="Tata Indica"/>
    <n v="3032.0805725447608"/>
    <s v="Male"/>
    <s v="30 - 40"/>
    <x v="6"/>
  </r>
  <r>
    <x v="0"/>
    <n v="113846.46136812"/>
    <s v="AHMEDABAD"/>
    <s v="Gujarat"/>
    <n v="1250"/>
    <s v="Tata Indica"/>
    <n v="2993.7313666646619"/>
    <s v="Male"/>
    <s v="25 - 30"/>
    <x v="6"/>
  </r>
  <r>
    <x v="0"/>
    <n v="112891.395610868"/>
    <s v="NEWDELHI"/>
    <s v="NCR"/>
    <n v="1250"/>
    <s v="Tata Indica"/>
    <n v="2901.6459609066014"/>
    <s v="Male"/>
    <s v="25 - 3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C96:I104" firstHeaderRow="1" firstDataRow="2" firstDataCol="1"/>
  <pivotFields count="10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axis="axisCol" showAll="0" measureFilter="1" sortType="descending">
      <items count="17">
        <item x="1"/>
        <item x="7"/>
        <item x="9"/>
        <item x="14"/>
        <item x="8"/>
        <item x="4"/>
        <item x="10"/>
        <item x="2"/>
        <item x="13"/>
        <item x="11"/>
        <item x="3"/>
        <item x="6"/>
        <item x="15"/>
        <item x="0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 v="13"/>
    </i>
    <i>
      <x v="1"/>
    </i>
    <i>
      <x v="4"/>
    </i>
    <i>
      <x v="10"/>
    </i>
    <i>
      <x v="14"/>
    </i>
    <i t="grand">
      <x/>
    </i>
  </colItems>
  <dataFields count="1">
    <dataField name="Count of Policy Number" fld="0" subtotal="count" baseField="0" baseItem="0"/>
  </dataFields>
  <chartFormats count="11"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235:K243" firstHeaderRow="1" firstDataRow="2" firstDataCol="1"/>
  <pivotFields count="1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 measureFilter="1">
      <items count="17">
        <item x="1"/>
        <item x="7"/>
        <item x="9"/>
        <item x="14"/>
        <item x="8"/>
        <item x="4"/>
        <item x="10"/>
        <item x="2"/>
        <item x="13"/>
        <item x="11"/>
        <item x="3"/>
        <item x="6"/>
        <item x="15"/>
        <item x="0"/>
        <item x="5"/>
        <item x="12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showAll="0"/>
    <pivotField numFmtId="2" showAll="0"/>
    <pivotField axis="axisCol" showAll="0">
      <items count="8">
        <item x="5"/>
        <item x="3"/>
        <item x="2"/>
        <item x="0"/>
        <item x="6"/>
        <item x="1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emium" fld="7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C195:Y204" firstHeaderRow="1" firstDataRow="3" firstDataCol="1"/>
  <pivotFields count="1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/>
    <pivotField showAll="0"/>
    <pivotField showAll="0"/>
    <pivotField showAll="0"/>
    <pivotField dataField="1" numFmtId="1" showAll="0"/>
    <pivotField axis="axisCol" showAll="0">
      <items count="3">
        <item x="0"/>
        <item x="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9"/>
    <field x="8"/>
  </colFields>
  <colItems count="22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 t="grand">
      <x/>
    </i>
  </colItems>
  <dataFields count="1">
    <dataField name="Count of Premium" fld="7" subtotal="count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5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6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6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N96:AB104" firstHeaderRow="1" firstDataRow="2" firstDataCol="1"/>
  <pivotFields count="1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/>
    <pivotField axis="axisCol" showAll="0" sortType="descending">
      <items count="14">
        <item x="9"/>
        <item x="1"/>
        <item x="4"/>
        <item x="6"/>
        <item x="12"/>
        <item x="8"/>
        <item x="2"/>
        <item x="10"/>
        <item x="0"/>
        <item x="5"/>
        <item x="7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showAll="0"/>
    <pivotField showAll="0"/>
    <pivotField showAll="0"/>
    <pivotField numFmtId="2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4">
    <i>
      <x v="8"/>
    </i>
    <i>
      <x v="3"/>
    </i>
    <i>
      <x v="10"/>
    </i>
    <i>
      <x v="12"/>
    </i>
    <i>
      <x v="2"/>
    </i>
    <i>
      <x v="11"/>
    </i>
    <i>
      <x v="9"/>
    </i>
    <i>
      <x v="1"/>
    </i>
    <i>
      <x v="6"/>
    </i>
    <i>
      <x v="4"/>
    </i>
    <i>
      <x/>
    </i>
    <i>
      <x v="7"/>
    </i>
    <i>
      <x v="5"/>
    </i>
    <i t="grand">
      <x/>
    </i>
  </colItems>
  <dataFields count="1">
    <dataField name="Count of Premium" fld="7" subtotal="count" baseField="0" baseItem="0"/>
  </dataFields>
  <chartFormats count="27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130:J139" firstHeaderRow="1" firstDataRow="2" firstDataCol="1"/>
  <pivotFields count="10">
    <pivotField axis="axisCol" showAll="0">
      <items count="7">
        <item x="0"/>
        <item x="3"/>
        <item x="2"/>
        <item x="1"/>
        <item x="4"/>
        <item x="5"/>
        <item t="default"/>
      </items>
    </pivotField>
    <pivotField numFmtId="16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9">
        <item x="6"/>
        <item x="5"/>
        <item x="4"/>
        <item x="3"/>
        <item x="2"/>
        <item x="1"/>
        <item m="1" x="7"/>
        <item x="0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emium" fld="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5:J13" firstHeaderRow="1" firstDataRow="2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  <pivotField showAll="0"/>
    <pivotField showAll="0"/>
    <pivotField showAll="0"/>
    <pivotField axis="axisCol" showAll="0" sortType="descending">
      <items count="7">
        <item x="3"/>
        <item x="1"/>
        <item x="4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7">
    <i>
      <x v="4"/>
    </i>
    <i>
      <x v="3"/>
    </i>
    <i>
      <x v="1"/>
    </i>
    <i>
      <x/>
    </i>
    <i>
      <x v="5"/>
    </i>
    <i>
      <x v="2"/>
    </i>
    <i t="grand">
      <x/>
    </i>
  </colItems>
  <dataFields count="1">
    <dataField name="Count of IDV" fld="1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C42:J50" firstHeaderRow="1" firstDataRow="2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/>
    <pivotField showAll="0"/>
    <pivotField showAll="0"/>
    <pivotField axis="axisCol" showAll="0" sortType="descending">
      <items count="7">
        <item x="5"/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 v="1"/>
    </i>
    <i>
      <x v="2"/>
    </i>
    <i>
      <x v="4"/>
    </i>
    <i>
      <x v="5"/>
    </i>
    <i>
      <x/>
    </i>
    <i>
      <x v="3"/>
    </i>
    <i t="grand">
      <x/>
    </i>
  </colItems>
  <dataFields count="1">
    <dataField name="Sum of Premium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162:F170" firstHeaderRow="1" firstDataRow="2" firstDataCol="1"/>
  <pivotFields count="11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showAll="0"/>
    <pivotField showAll="0"/>
    <pivotField showAll="0"/>
    <pivotField showAll="0"/>
    <pivotField dataField="1" numFmtId="1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remium" fld="7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14"/>
  <sheetViews>
    <sheetView workbookViewId="0">
      <selection activeCell="U23" sqref="U23"/>
    </sheetView>
  </sheetViews>
  <sheetFormatPr defaultRowHeight="15"/>
  <cols>
    <col min="1" max="1" width="26.7109375" customWidth="1"/>
    <col min="3" max="3" width="14.5703125" style="9" customWidth="1"/>
    <col min="4" max="4" width="13.85546875" bestFit="1" customWidth="1"/>
    <col min="6" max="6" width="12.140625" customWidth="1"/>
    <col min="8" max="8" width="15.5703125" customWidth="1"/>
    <col min="10" max="10" width="8.7109375" style="6"/>
    <col min="11" max="11" width="17.28515625" customWidth="1"/>
    <col min="12" max="12" width="12.42578125" customWidth="1"/>
    <col min="13" max="13" width="11.42578125" customWidth="1"/>
    <col min="14" max="14" width="19.7109375" customWidth="1"/>
    <col min="15" max="15" width="14.140625" bestFit="1" customWidth="1"/>
    <col min="16" max="16" width="11" bestFit="1" customWidth="1"/>
    <col min="18" max="18" width="13.7109375" customWidth="1"/>
    <col min="19" max="19" width="13.85546875" customWidth="1"/>
    <col min="30" max="30" width="14.140625" bestFit="1" customWidth="1"/>
    <col min="31" max="31" width="14.5703125" style="9" customWidth="1"/>
    <col min="32" max="32" width="12.140625" customWidth="1"/>
    <col min="33" max="33" width="14.7109375" customWidth="1"/>
  </cols>
  <sheetData>
    <row r="1" spans="1:33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53</v>
      </c>
      <c r="J1" s="1" t="s">
        <v>56</v>
      </c>
      <c r="K1" s="1" t="s">
        <v>84</v>
      </c>
      <c r="L1" s="1" t="s">
        <v>131</v>
      </c>
      <c r="M1" s="1" t="s">
        <v>132</v>
      </c>
      <c r="N1" s="15"/>
      <c r="O1" s="15"/>
      <c r="P1" s="15"/>
      <c r="Q1" s="15"/>
      <c r="AD1" s="1" t="s">
        <v>6</v>
      </c>
      <c r="AE1" s="7" t="s">
        <v>2</v>
      </c>
      <c r="AF1" s="1" t="s">
        <v>5</v>
      </c>
      <c r="AG1" s="1"/>
    </row>
    <row r="2" spans="1:33">
      <c r="A2" s="3">
        <v>3448900</v>
      </c>
      <c r="B2" s="3">
        <v>2005</v>
      </c>
      <c r="C2" s="8">
        <v>123839.007679282</v>
      </c>
      <c r="D2" s="3" t="s">
        <v>36</v>
      </c>
      <c r="E2" s="3" t="s">
        <v>25</v>
      </c>
      <c r="F2" s="3">
        <v>1250</v>
      </c>
      <c r="G2" s="5" t="s">
        <v>38</v>
      </c>
      <c r="H2" s="4">
        <v>75007</v>
      </c>
      <c r="I2" s="4" t="s">
        <v>54</v>
      </c>
      <c r="J2" s="4" t="s">
        <v>58</v>
      </c>
      <c r="K2" s="4" t="str">
        <f t="shared" ref="K2:K65" si="0">VLOOKUP(H2,$R$3:$S$12,2)</f>
        <v>above 30000</v>
      </c>
      <c r="L2" s="4">
        <f t="shared" ref="L2:L65" si="1">C2/H2</f>
        <v>1.6510326726743105</v>
      </c>
      <c r="M2" s="4" t="str">
        <f t="shared" ref="M2:M65" si="2">VLOOKUP(L2,$O$4:$P$11,2)</f>
        <v>0-6.</v>
      </c>
      <c r="R2" s="1" t="s">
        <v>7</v>
      </c>
      <c r="S2" s="1" t="s">
        <v>84</v>
      </c>
      <c r="AD2" s="3" t="s">
        <v>38</v>
      </c>
      <c r="AE2" s="8">
        <v>123839.007679282</v>
      </c>
      <c r="AF2" s="3">
        <v>1250</v>
      </c>
      <c r="AG2" s="3"/>
    </row>
    <row r="3" spans="1:33">
      <c r="A3" s="3">
        <v>4419193</v>
      </c>
      <c r="B3" s="3">
        <v>2008</v>
      </c>
      <c r="C3" s="8">
        <v>201985.09579584</v>
      </c>
      <c r="D3" s="3" t="s">
        <v>12</v>
      </c>
      <c r="E3" s="3" t="s">
        <v>13</v>
      </c>
      <c r="F3" s="3">
        <v>1000</v>
      </c>
      <c r="G3" s="5" t="s">
        <v>42</v>
      </c>
      <c r="H3" s="4">
        <v>52579.227024000022</v>
      </c>
      <c r="I3" s="4" t="s">
        <v>54</v>
      </c>
      <c r="J3" s="4" t="s">
        <v>58</v>
      </c>
      <c r="K3" s="4" t="str">
        <f t="shared" si="0"/>
        <v>above 30000</v>
      </c>
      <c r="L3" s="4">
        <f t="shared" si="1"/>
        <v>3.8415379462243329</v>
      </c>
      <c r="M3" s="4" t="str">
        <f t="shared" si="2"/>
        <v>0-6.</v>
      </c>
      <c r="O3" s="1" t="s">
        <v>131</v>
      </c>
      <c r="P3" s="1" t="s">
        <v>132</v>
      </c>
      <c r="R3" s="20">
        <v>0</v>
      </c>
      <c r="S3" s="20" t="s">
        <v>85</v>
      </c>
      <c r="AD3" s="3" t="s">
        <v>42</v>
      </c>
      <c r="AE3" s="8">
        <v>201985.09579584</v>
      </c>
      <c r="AF3" s="3">
        <v>1000</v>
      </c>
      <c r="AG3" s="3"/>
    </row>
    <row r="4" spans="1:33">
      <c r="A4" s="3">
        <v>4869670</v>
      </c>
      <c r="B4" s="3">
        <v>2005</v>
      </c>
      <c r="C4" s="8">
        <v>188514.31944046798</v>
      </c>
      <c r="D4" s="3" t="s">
        <v>20</v>
      </c>
      <c r="E4" s="3" t="s">
        <v>21</v>
      </c>
      <c r="F4" s="3">
        <v>1200</v>
      </c>
      <c r="G4" s="5" t="s">
        <v>41</v>
      </c>
      <c r="H4" s="4">
        <v>46023.683356562498</v>
      </c>
      <c r="I4" s="4" t="s">
        <v>54</v>
      </c>
      <c r="J4" s="4" t="s">
        <v>60</v>
      </c>
      <c r="K4" s="4" t="str">
        <f t="shared" si="0"/>
        <v>above 30000</v>
      </c>
      <c r="L4" s="4">
        <f t="shared" si="1"/>
        <v>4.0960285160137619</v>
      </c>
      <c r="M4" s="4" t="str">
        <f t="shared" si="2"/>
        <v>0-6.</v>
      </c>
      <c r="O4" s="20">
        <v>0</v>
      </c>
      <c r="P4" s="20" t="s">
        <v>115</v>
      </c>
      <c r="R4" s="20">
        <v>5000</v>
      </c>
      <c r="S4" s="20" t="s">
        <v>86</v>
      </c>
      <c r="AD4" s="3" t="s">
        <v>41</v>
      </c>
      <c r="AE4" s="8">
        <v>188514.31944046798</v>
      </c>
      <c r="AF4" s="3">
        <v>1200</v>
      </c>
      <c r="AG4" s="3"/>
    </row>
    <row r="5" spans="1:33">
      <c r="A5" s="3">
        <v>4125927</v>
      </c>
      <c r="B5" s="3">
        <v>2007</v>
      </c>
      <c r="C5" s="8">
        <v>212474.74573006501</v>
      </c>
      <c r="D5" s="3" t="s">
        <v>32</v>
      </c>
      <c r="E5" s="3" t="s">
        <v>33</v>
      </c>
      <c r="F5" s="3">
        <v>1200</v>
      </c>
      <c r="G5" s="5" t="s">
        <v>41</v>
      </c>
      <c r="H5" s="4">
        <v>45766.903493769845</v>
      </c>
      <c r="I5" s="4" t="s">
        <v>55</v>
      </c>
      <c r="J5" s="4" t="s">
        <v>61</v>
      </c>
      <c r="K5" s="4" t="str">
        <f t="shared" si="0"/>
        <v>above 30000</v>
      </c>
      <c r="L5" s="4">
        <f t="shared" si="1"/>
        <v>4.6425414330027541</v>
      </c>
      <c r="M5" s="4" t="str">
        <f t="shared" si="2"/>
        <v>0-6.</v>
      </c>
      <c r="O5" s="20">
        <v>6</v>
      </c>
      <c r="P5" s="20" t="s">
        <v>109</v>
      </c>
      <c r="R5" s="20">
        <v>10000</v>
      </c>
      <c r="S5" s="20" t="s">
        <v>87</v>
      </c>
      <c r="AD5" s="3" t="s">
        <v>41</v>
      </c>
      <c r="AE5" s="8">
        <v>212474.74573006501</v>
      </c>
      <c r="AF5" s="3">
        <v>1200</v>
      </c>
      <c r="AG5" s="3"/>
    </row>
    <row r="6" spans="1:33">
      <c r="A6" s="3">
        <v>4168938</v>
      </c>
      <c r="B6" s="3">
        <v>2008</v>
      </c>
      <c r="C6" s="8">
        <v>195640.08733824</v>
      </c>
      <c r="D6" s="3" t="s">
        <v>36</v>
      </c>
      <c r="E6" s="3" t="s">
        <v>25</v>
      </c>
      <c r="F6" s="3">
        <v>1250</v>
      </c>
      <c r="G6" s="5" t="s">
        <v>38</v>
      </c>
      <c r="H6" s="4">
        <v>45452.071294656656</v>
      </c>
      <c r="I6" s="4" t="s">
        <v>55</v>
      </c>
      <c r="J6" s="4" t="s">
        <v>61</v>
      </c>
      <c r="K6" s="4" t="str">
        <f t="shared" si="0"/>
        <v>above 30000</v>
      </c>
      <c r="L6" s="4">
        <f t="shared" si="1"/>
        <v>4.304316211904724</v>
      </c>
      <c r="M6" s="4" t="str">
        <f t="shared" si="2"/>
        <v>0-6.</v>
      </c>
      <c r="O6" s="20">
        <v>12</v>
      </c>
      <c r="P6" s="20" t="s">
        <v>110</v>
      </c>
      <c r="R6" s="20">
        <v>15000</v>
      </c>
      <c r="S6" s="20" t="s">
        <v>88</v>
      </c>
      <c r="T6" s="14" t="s">
        <v>66</v>
      </c>
      <c r="U6" t="s">
        <v>67</v>
      </c>
      <c r="AD6" s="3" t="s">
        <v>38</v>
      </c>
      <c r="AE6" s="8">
        <v>195640.08733824</v>
      </c>
      <c r="AF6" s="3">
        <v>1250</v>
      </c>
      <c r="AG6" s="3"/>
    </row>
    <row r="7" spans="1:33">
      <c r="A7" s="3">
        <v>4783923</v>
      </c>
      <c r="B7" s="3">
        <v>2007</v>
      </c>
      <c r="C7" s="8">
        <v>153846.89770705</v>
      </c>
      <c r="D7" s="3" t="s">
        <v>24</v>
      </c>
      <c r="E7" s="3" t="s">
        <v>25</v>
      </c>
      <c r="F7" s="3">
        <v>1250</v>
      </c>
      <c r="G7" s="5" t="s">
        <v>38</v>
      </c>
      <c r="H7" s="4">
        <v>44498.071294656656</v>
      </c>
      <c r="I7" s="4" t="s">
        <v>54</v>
      </c>
      <c r="J7" s="4" t="s">
        <v>58</v>
      </c>
      <c r="K7" s="4" t="str">
        <f t="shared" si="0"/>
        <v>above 30000</v>
      </c>
      <c r="L7" s="4">
        <f t="shared" si="1"/>
        <v>3.4573835051930439</v>
      </c>
      <c r="M7" s="4" t="str">
        <f t="shared" si="2"/>
        <v>0-6.</v>
      </c>
      <c r="O7" s="20">
        <v>18</v>
      </c>
      <c r="P7" s="20" t="s">
        <v>111</v>
      </c>
      <c r="R7" s="20">
        <v>20000</v>
      </c>
      <c r="S7" s="20" t="s">
        <v>89</v>
      </c>
      <c r="T7" s="14" t="s">
        <v>68</v>
      </c>
      <c r="U7" t="s">
        <v>69</v>
      </c>
      <c r="AD7" s="3" t="s">
        <v>38</v>
      </c>
      <c r="AE7" s="8">
        <v>153846.89770705</v>
      </c>
      <c r="AF7" s="3">
        <v>1250</v>
      </c>
      <c r="AG7" s="3"/>
    </row>
    <row r="8" spans="1:33">
      <c r="A8" s="3">
        <v>4135473</v>
      </c>
      <c r="B8" s="3">
        <v>2008</v>
      </c>
      <c r="C8" s="8">
        <v>199449.35704780798</v>
      </c>
      <c r="D8" s="3" t="s">
        <v>10</v>
      </c>
      <c r="E8" s="3" t="s">
        <v>11</v>
      </c>
      <c r="F8" s="3">
        <v>1250</v>
      </c>
      <c r="G8" s="5" t="s">
        <v>38</v>
      </c>
      <c r="H8" s="4">
        <v>42026.141886252735</v>
      </c>
      <c r="I8" s="4" t="s">
        <v>54</v>
      </c>
      <c r="J8" s="4" t="s">
        <v>59</v>
      </c>
      <c r="K8" s="4" t="str">
        <f t="shared" si="0"/>
        <v>above 30000</v>
      </c>
      <c r="L8" s="4">
        <f t="shared" si="1"/>
        <v>4.7458402816902474</v>
      </c>
      <c r="M8" s="4" t="str">
        <f t="shared" si="2"/>
        <v>0-6.</v>
      </c>
      <c r="O8" s="20">
        <v>24</v>
      </c>
      <c r="P8" s="20" t="s">
        <v>61</v>
      </c>
      <c r="R8" s="20">
        <v>25000</v>
      </c>
      <c r="S8" s="20" t="s">
        <v>90</v>
      </c>
      <c r="T8" s="14" t="s">
        <v>70</v>
      </c>
      <c r="U8" t="s">
        <v>71</v>
      </c>
      <c r="AD8" s="3" t="s">
        <v>38</v>
      </c>
      <c r="AE8" s="8">
        <v>199449.35704780798</v>
      </c>
      <c r="AF8" s="3">
        <v>1250</v>
      </c>
      <c r="AG8" s="3"/>
    </row>
    <row r="9" spans="1:33">
      <c r="A9" s="3">
        <v>4858303</v>
      </c>
      <c r="B9" s="3">
        <v>2007</v>
      </c>
      <c r="C9" s="8">
        <v>209791.71540502502</v>
      </c>
      <c r="D9" s="3" t="s">
        <v>28</v>
      </c>
      <c r="E9" s="3" t="s">
        <v>29</v>
      </c>
      <c r="F9" s="3">
        <v>1200</v>
      </c>
      <c r="G9" s="5" t="s">
        <v>41</v>
      </c>
      <c r="H9" s="4">
        <v>41466.007111409839</v>
      </c>
      <c r="I9" s="4" t="s">
        <v>55</v>
      </c>
      <c r="J9" s="4" t="s">
        <v>59</v>
      </c>
      <c r="K9" s="4" t="str">
        <f t="shared" si="0"/>
        <v>above 30000</v>
      </c>
      <c r="L9" s="4">
        <f t="shared" si="1"/>
        <v>5.0593662139053288</v>
      </c>
      <c r="M9" s="4" t="str">
        <f t="shared" si="2"/>
        <v>0-6.</v>
      </c>
      <c r="O9" s="20">
        <v>30</v>
      </c>
      <c r="P9" s="20" t="s">
        <v>112</v>
      </c>
      <c r="R9" s="20">
        <v>30000</v>
      </c>
      <c r="S9" s="20" t="s">
        <v>122</v>
      </c>
      <c r="T9" s="14" t="s">
        <v>72</v>
      </c>
      <c r="U9" t="s">
        <v>108</v>
      </c>
      <c r="AD9" s="3" t="s">
        <v>41</v>
      </c>
      <c r="AE9" s="8">
        <v>209791.71540502502</v>
      </c>
      <c r="AF9" s="3">
        <v>1200</v>
      </c>
      <c r="AG9" s="3"/>
    </row>
    <row r="10" spans="1:33">
      <c r="A10" s="3">
        <v>4847873</v>
      </c>
      <c r="B10" s="3">
        <v>2008</v>
      </c>
      <c r="C10" s="8">
        <v>212305.81834175999</v>
      </c>
      <c r="D10" s="3" t="s">
        <v>14</v>
      </c>
      <c r="E10" s="3" t="s">
        <v>15</v>
      </c>
      <c r="F10" s="3">
        <v>1100</v>
      </c>
      <c r="G10" s="5" t="s">
        <v>40</v>
      </c>
      <c r="H10" s="4">
        <v>41236.886459182242</v>
      </c>
      <c r="I10" s="4" t="s">
        <v>54</v>
      </c>
      <c r="J10" s="4" t="s">
        <v>60</v>
      </c>
      <c r="K10" s="4" t="str">
        <f t="shared" si="0"/>
        <v>above 30000</v>
      </c>
      <c r="L10" s="4">
        <f t="shared" si="1"/>
        <v>5.1484444285556803</v>
      </c>
      <c r="M10" s="4" t="str">
        <f t="shared" si="2"/>
        <v>0-6.</v>
      </c>
      <c r="O10" s="20">
        <v>36</v>
      </c>
      <c r="P10" s="20" t="s">
        <v>113</v>
      </c>
      <c r="T10" s="14" t="s">
        <v>74</v>
      </c>
      <c r="U10" t="s">
        <v>82</v>
      </c>
      <c r="AD10" s="3" t="s">
        <v>40</v>
      </c>
      <c r="AE10" s="8">
        <v>212305.81834175999</v>
      </c>
      <c r="AF10" s="3">
        <v>1100</v>
      </c>
      <c r="AG10" s="3"/>
    </row>
    <row r="11" spans="1:33">
      <c r="A11" s="3">
        <v>4535029</v>
      </c>
      <c r="B11" s="3">
        <v>2007</v>
      </c>
      <c r="C11" s="8">
        <v>205342.96274868</v>
      </c>
      <c r="D11" s="3" t="s">
        <v>12</v>
      </c>
      <c r="E11" s="3" t="s">
        <v>13</v>
      </c>
      <c r="F11" s="3">
        <v>1200</v>
      </c>
      <c r="G11" s="5" t="s">
        <v>41</v>
      </c>
      <c r="H11" s="4">
        <v>41098.450764129513</v>
      </c>
      <c r="I11" s="4" t="s">
        <v>54</v>
      </c>
      <c r="J11" s="4" t="s">
        <v>61</v>
      </c>
      <c r="K11" s="4" t="str">
        <f t="shared" si="0"/>
        <v>above 30000</v>
      </c>
      <c r="L11" s="4">
        <f t="shared" si="1"/>
        <v>4.9963674768953128</v>
      </c>
      <c r="M11" s="4" t="str">
        <f t="shared" si="2"/>
        <v>0-6.</v>
      </c>
      <c r="O11" s="20">
        <v>42</v>
      </c>
      <c r="P11" s="20" t="s">
        <v>114</v>
      </c>
      <c r="T11" s="14" t="s">
        <v>75</v>
      </c>
      <c r="U11" s="17" t="s">
        <v>76</v>
      </c>
      <c r="AD11" s="3" t="s">
        <v>41</v>
      </c>
      <c r="AE11" s="8">
        <v>205342.96274868</v>
      </c>
      <c r="AF11" s="3">
        <v>1200</v>
      </c>
      <c r="AG11" s="3"/>
    </row>
    <row r="12" spans="1:33">
      <c r="A12" s="3">
        <v>4160798</v>
      </c>
      <c r="B12" s="3">
        <v>2008</v>
      </c>
      <c r="C12" s="8">
        <v>193951.26696345603</v>
      </c>
      <c r="D12" s="3" t="s">
        <v>36</v>
      </c>
      <c r="E12" s="3" t="s">
        <v>25</v>
      </c>
      <c r="F12" s="3">
        <v>1100</v>
      </c>
      <c r="G12" s="5" t="s">
        <v>40</v>
      </c>
      <c r="H12" s="4">
        <v>39895.195217612541</v>
      </c>
      <c r="I12" s="4" t="s">
        <v>55</v>
      </c>
      <c r="J12" s="4" t="s">
        <v>60</v>
      </c>
      <c r="K12" s="4" t="str">
        <f t="shared" si="0"/>
        <v>above 30000</v>
      </c>
      <c r="L12" s="4">
        <f t="shared" si="1"/>
        <v>4.8615194362511183</v>
      </c>
      <c r="M12" s="4" t="str">
        <f t="shared" si="2"/>
        <v>0-6.</v>
      </c>
      <c r="T12" s="14" t="s">
        <v>93</v>
      </c>
      <c r="U12" t="s">
        <v>91</v>
      </c>
      <c r="AD12" s="3" t="s">
        <v>40</v>
      </c>
      <c r="AE12" s="8">
        <v>193951.26696345603</v>
      </c>
      <c r="AF12" s="3">
        <v>1100</v>
      </c>
      <c r="AG12" s="3"/>
    </row>
    <row r="13" spans="1:33">
      <c r="A13" s="3">
        <v>5058821</v>
      </c>
      <c r="B13" s="3">
        <v>2006</v>
      </c>
      <c r="C13" s="8">
        <v>153484.19230608002</v>
      </c>
      <c r="D13" s="3" t="s">
        <v>10</v>
      </c>
      <c r="E13" s="3" t="s">
        <v>11</v>
      </c>
      <c r="F13" s="3">
        <v>1000</v>
      </c>
      <c r="G13" s="5" t="s">
        <v>42</v>
      </c>
      <c r="H13" s="4">
        <v>38719.195217612541</v>
      </c>
      <c r="I13" s="4" t="s">
        <v>55</v>
      </c>
      <c r="J13" s="4" t="s">
        <v>59</v>
      </c>
      <c r="K13" s="4" t="str">
        <f t="shared" si="0"/>
        <v>above 30000</v>
      </c>
      <c r="L13" s="4">
        <f t="shared" si="1"/>
        <v>3.9640336387018529</v>
      </c>
      <c r="M13" s="4" t="str">
        <f t="shared" si="2"/>
        <v>0-6.</v>
      </c>
      <c r="T13" s="14" t="s">
        <v>129</v>
      </c>
      <c r="U13" t="s">
        <v>130</v>
      </c>
      <c r="AA13" t="s">
        <v>135</v>
      </c>
      <c r="AD13" s="3" t="s">
        <v>42</v>
      </c>
      <c r="AE13" s="8">
        <v>153484.19230608002</v>
      </c>
      <c r="AF13" s="3">
        <v>1000</v>
      </c>
      <c r="AG13" s="3"/>
    </row>
    <row r="14" spans="1:33">
      <c r="A14" s="3">
        <v>3220434</v>
      </c>
      <c r="B14" s="3">
        <v>2006</v>
      </c>
      <c r="C14" s="8">
        <v>199964.49501141001</v>
      </c>
      <c r="D14" s="3" t="s">
        <v>12</v>
      </c>
      <c r="E14" s="3" t="s">
        <v>13</v>
      </c>
      <c r="F14" s="3">
        <v>1400</v>
      </c>
      <c r="G14" s="5" t="s">
        <v>37</v>
      </c>
      <c r="H14" s="4">
        <v>37405.632660058422</v>
      </c>
      <c r="I14" s="4" t="s">
        <v>55</v>
      </c>
      <c r="J14" s="4" t="s">
        <v>58</v>
      </c>
      <c r="K14" s="4" t="str">
        <f t="shared" si="0"/>
        <v>above 30000</v>
      </c>
      <c r="L14" s="4">
        <f t="shared" si="1"/>
        <v>5.3458391368135114</v>
      </c>
      <c r="M14" s="4" t="str">
        <f t="shared" si="2"/>
        <v>0-6.</v>
      </c>
      <c r="AD14" s="3" t="s">
        <v>37</v>
      </c>
      <c r="AE14" s="8">
        <v>199964.49501141001</v>
      </c>
      <c r="AF14" s="3">
        <v>1400</v>
      </c>
      <c r="AG14" s="3"/>
    </row>
    <row r="15" spans="1:33">
      <c r="A15" s="3">
        <v>4969343</v>
      </c>
      <c r="B15" s="3">
        <v>2008</v>
      </c>
      <c r="C15" s="8">
        <v>198368.67849567998</v>
      </c>
      <c r="D15" s="3" t="s">
        <v>8</v>
      </c>
      <c r="E15" s="3" t="s">
        <v>9</v>
      </c>
      <c r="F15" s="3">
        <v>1100</v>
      </c>
      <c r="G15" s="5" t="s">
        <v>40</v>
      </c>
      <c r="H15" s="4">
        <v>36413.959199432255</v>
      </c>
      <c r="I15" s="4" t="s">
        <v>55</v>
      </c>
      <c r="J15" s="4" t="s">
        <v>58</v>
      </c>
      <c r="K15" s="4" t="str">
        <f t="shared" si="0"/>
        <v>above 30000</v>
      </c>
      <c r="L15" s="4">
        <f t="shared" si="1"/>
        <v>5.4475998451377636</v>
      </c>
      <c r="M15" s="4" t="str">
        <f t="shared" si="2"/>
        <v>0-6.</v>
      </c>
      <c r="AD15" s="3" t="s">
        <v>40</v>
      </c>
      <c r="AE15" s="8">
        <v>198368.67849567998</v>
      </c>
      <c r="AF15" s="3">
        <v>1100</v>
      </c>
      <c r="AG15" s="3"/>
    </row>
    <row r="16" spans="1:33">
      <c r="A16" s="3">
        <v>4714847</v>
      </c>
      <c r="B16" s="3">
        <v>2008</v>
      </c>
      <c r="C16" s="8">
        <v>197124.73909024001</v>
      </c>
      <c r="D16" s="3" t="s">
        <v>34</v>
      </c>
      <c r="E16" s="3" t="s">
        <v>35</v>
      </c>
      <c r="F16" s="3">
        <v>1100</v>
      </c>
      <c r="G16" s="5" t="s">
        <v>40</v>
      </c>
      <c r="H16" s="4">
        <v>36166.449681457059</v>
      </c>
      <c r="I16" s="4" t="s">
        <v>55</v>
      </c>
      <c r="J16" s="4" t="s">
        <v>61</v>
      </c>
      <c r="K16" s="4" t="str">
        <f t="shared" si="0"/>
        <v>above 30000</v>
      </c>
      <c r="L16" s="4">
        <f t="shared" si="1"/>
        <v>5.4504863160872565</v>
      </c>
      <c r="M16" s="4" t="str">
        <f t="shared" si="2"/>
        <v>0-6.</v>
      </c>
      <c r="AD16" s="3" t="s">
        <v>40</v>
      </c>
      <c r="AE16" s="8">
        <v>197124.73909024001</v>
      </c>
      <c r="AF16" s="3">
        <v>1100</v>
      </c>
      <c r="AG16" s="3"/>
    </row>
    <row r="17" spans="1:33">
      <c r="A17" s="3">
        <v>3444642</v>
      </c>
      <c r="B17" s="3">
        <v>2005</v>
      </c>
      <c r="C17" s="8">
        <v>184295.538348384</v>
      </c>
      <c r="D17" s="3" t="s">
        <v>12</v>
      </c>
      <c r="E17" s="3" t="s">
        <v>13</v>
      </c>
      <c r="F17" s="3">
        <v>1400</v>
      </c>
      <c r="G17" s="5" t="s">
        <v>37</v>
      </c>
      <c r="H17" s="4">
        <v>35890</v>
      </c>
      <c r="I17" s="4" t="s">
        <v>55</v>
      </c>
      <c r="J17" s="4" t="s">
        <v>59</v>
      </c>
      <c r="K17" s="4" t="str">
        <f t="shared" si="0"/>
        <v>above 30000</v>
      </c>
      <c r="L17" s="4">
        <f t="shared" si="1"/>
        <v>5.1350108205178042</v>
      </c>
      <c r="M17" s="4" t="str">
        <f t="shared" si="2"/>
        <v>0-6.</v>
      </c>
      <c r="O17" s="1" t="s">
        <v>133</v>
      </c>
      <c r="P17" s="1" t="s">
        <v>2</v>
      </c>
      <c r="Q17" s="1" t="s">
        <v>134</v>
      </c>
      <c r="R17" s="1"/>
      <c r="AD17" s="3" t="s">
        <v>37</v>
      </c>
      <c r="AE17" s="8">
        <v>184295.538348384</v>
      </c>
      <c r="AF17" s="3">
        <v>1400</v>
      </c>
      <c r="AG17" s="3"/>
    </row>
    <row r="18" spans="1:33">
      <c r="A18" s="3">
        <v>4871348</v>
      </c>
      <c r="B18" s="3">
        <v>2006</v>
      </c>
      <c r="C18" s="8">
        <v>159097.57634587502</v>
      </c>
      <c r="D18" s="3" t="s">
        <v>12</v>
      </c>
      <c r="E18" s="3" t="s">
        <v>13</v>
      </c>
      <c r="F18" s="3">
        <v>1100</v>
      </c>
      <c r="G18" s="5" t="s">
        <v>40</v>
      </c>
      <c r="H18" s="4">
        <v>35543.959199432255</v>
      </c>
      <c r="I18" s="4" t="s">
        <v>55</v>
      </c>
      <c r="J18" s="4" t="s">
        <v>62</v>
      </c>
      <c r="K18" s="4" t="str">
        <f t="shared" si="0"/>
        <v>above 30000</v>
      </c>
      <c r="L18" s="4">
        <f t="shared" si="1"/>
        <v>4.4760791968390592</v>
      </c>
      <c r="M18" s="4" t="str">
        <f t="shared" si="2"/>
        <v>0-6.</v>
      </c>
      <c r="O18" s="3" t="s">
        <v>42</v>
      </c>
      <c r="P18" s="20">
        <f t="shared" ref="P18:P24" si="3">VLOOKUP(O18,$AD$1:$AE$2011,2,FALSE)</f>
        <v>201985.09579584</v>
      </c>
      <c r="Q18" s="20">
        <f t="shared" ref="Q18:Q24" si="4">VLOOKUP(O18,$AD$1:$AF$2011,3,FALSE)</f>
        <v>1000</v>
      </c>
      <c r="AD18" s="3" t="s">
        <v>40</v>
      </c>
      <c r="AE18" s="8">
        <v>159097.57634587502</v>
      </c>
      <c r="AF18" s="3">
        <v>1100</v>
      </c>
      <c r="AG18" s="3"/>
    </row>
    <row r="19" spans="1:33">
      <c r="A19" s="3">
        <v>5358997</v>
      </c>
      <c r="B19" s="3">
        <v>2007</v>
      </c>
      <c r="C19" s="8">
        <v>167428.612030563</v>
      </c>
      <c r="D19" s="3" t="s">
        <v>24</v>
      </c>
      <c r="E19" s="3" t="s">
        <v>25</v>
      </c>
      <c r="F19" s="3">
        <v>1000</v>
      </c>
      <c r="G19" s="5" t="s">
        <v>42</v>
      </c>
      <c r="H19" s="4">
        <v>35300.449681457059</v>
      </c>
      <c r="I19" s="4" t="s">
        <v>55</v>
      </c>
      <c r="J19" s="4" t="s">
        <v>60</v>
      </c>
      <c r="K19" s="4" t="str">
        <f t="shared" si="0"/>
        <v>above 30000</v>
      </c>
      <c r="L19" s="4">
        <f t="shared" si="1"/>
        <v>4.7429597509776604</v>
      </c>
      <c r="M19" s="4" t="str">
        <f t="shared" si="2"/>
        <v>0-6.</v>
      </c>
      <c r="O19" s="3" t="s">
        <v>40</v>
      </c>
      <c r="P19" s="20">
        <f t="shared" si="3"/>
        <v>212305.81834175999</v>
      </c>
      <c r="Q19" s="20">
        <f t="shared" si="4"/>
        <v>1100</v>
      </c>
      <c r="AD19" s="3" t="s">
        <v>42</v>
      </c>
      <c r="AE19" s="8">
        <v>167428.612030563</v>
      </c>
      <c r="AF19" s="3">
        <v>1000</v>
      </c>
      <c r="AG19" s="3"/>
    </row>
    <row r="20" spans="1:33">
      <c r="A20" s="3">
        <v>4979016</v>
      </c>
      <c r="B20" s="3">
        <v>2008</v>
      </c>
      <c r="C20" s="8">
        <v>194787.20477286397</v>
      </c>
      <c r="D20" s="3" t="s">
        <v>18</v>
      </c>
      <c r="E20" s="3" t="s">
        <v>13</v>
      </c>
      <c r="F20" s="3">
        <v>1100</v>
      </c>
      <c r="G20" s="5" t="s">
        <v>40</v>
      </c>
      <c r="H20" s="4">
        <v>35207.891356367363</v>
      </c>
      <c r="I20" s="4" t="s">
        <v>54</v>
      </c>
      <c r="J20" s="4" t="s">
        <v>59</v>
      </c>
      <c r="K20" s="4" t="str">
        <f t="shared" si="0"/>
        <v>above 30000</v>
      </c>
      <c r="L20" s="4">
        <f t="shared" si="1"/>
        <v>5.5324871007259748</v>
      </c>
      <c r="M20" s="4" t="str">
        <f t="shared" si="2"/>
        <v>0-6.</v>
      </c>
      <c r="O20" s="3" t="s">
        <v>41</v>
      </c>
      <c r="P20" s="20">
        <f t="shared" si="3"/>
        <v>188514.31944046798</v>
      </c>
      <c r="Q20" s="20">
        <f t="shared" si="4"/>
        <v>1200</v>
      </c>
      <c r="AD20" s="3" t="s">
        <v>40</v>
      </c>
      <c r="AE20" s="8">
        <v>194787.20477286397</v>
      </c>
      <c r="AF20" s="3">
        <v>1100</v>
      </c>
      <c r="AG20" s="3"/>
    </row>
    <row r="21" spans="1:33">
      <c r="A21" s="3">
        <v>4750144</v>
      </c>
      <c r="B21" s="3">
        <v>2008</v>
      </c>
      <c r="C21" s="8">
        <v>191859.69929536001</v>
      </c>
      <c r="D21" s="3" t="s">
        <v>20</v>
      </c>
      <c r="E21" s="3" t="s">
        <v>21</v>
      </c>
      <c r="F21" s="3">
        <v>1250</v>
      </c>
      <c r="G21" s="5" t="s">
        <v>38</v>
      </c>
      <c r="H21" s="4">
        <v>34569.304585851387</v>
      </c>
      <c r="I21" s="4" t="s">
        <v>55</v>
      </c>
      <c r="J21" s="4" t="s">
        <v>61</v>
      </c>
      <c r="K21" s="4" t="str">
        <f t="shared" si="0"/>
        <v>above 30000</v>
      </c>
      <c r="L21" s="4">
        <f t="shared" si="1"/>
        <v>5.5500017022004204</v>
      </c>
      <c r="M21" s="4" t="str">
        <f t="shared" si="2"/>
        <v>0-6.</v>
      </c>
      <c r="O21" s="3" t="s">
        <v>38</v>
      </c>
      <c r="P21" s="20">
        <f t="shared" si="3"/>
        <v>123839.007679282</v>
      </c>
      <c r="Q21" s="20">
        <f t="shared" si="4"/>
        <v>1250</v>
      </c>
      <c r="AD21" s="3" t="s">
        <v>38</v>
      </c>
      <c r="AE21" s="8">
        <v>191859.69929536001</v>
      </c>
      <c r="AF21" s="3">
        <v>1250</v>
      </c>
      <c r="AG21" s="3"/>
    </row>
    <row r="22" spans="1:33">
      <c r="A22" s="3">
        <v>4580356</v>
      </c>
      <c r="B22" s="3">
        <v>2009</v>
      </c>
      <c r="C22" s="8">
        <v>212044.12886737497</v>
      </c>
      <c r="D22" s="3" t="s">
        <v>8</v>
      </c>
      <c r="E22" s="3" t="s">
        <v>9</v>
      </c>
      <c r="F22" s="3">
        <v>1250</v>
      </c>
      <c r="G22" s="5" t="s">
        <v>38</v>
      </c>
      <c r="H22" s="4">
        <v>34077.556750076634</v>
      </c>
      <c r="I22" s="4" t="s">
        <v>55</v>
      </c>
      <c r="J22" s="4" t="s">
        <v>58</v>
      </c>
      <c r="K22" s="4" t="str">
        <f t="shared" si="0"/>
        <v>above 30000</v>
      </c>
      <c r="L22" s="4">
        <f t="shared" si="1"/>
        <v>6.222398231847948</v>
      </c>
      <c r="M22" s="4" t="str">
        <f t="shared" si="2"/>
        <v>7 - 12.</v>
      </c>
      <c r="O22" s="3" t="s">
        <v>38</v>
      </c>
      <c r="P22" s="20">
        <f t="shared" si="3"/>
        <v>123839.007679282</v>
      </c>
      <c r="Q22" s="20">
        <f t="shared" si="4"/>
        <v>1250</v>
      </c>
      <c r="AD22" s="3" t="s">
        <v>38</v>
      </c>
      <c r="AE22" s="8">
        <v>212044.12886737497</v>
      </c>
      <c r="AF22" s="3">
        <v>1250</v>
      </c>
      <c r="AG22" s="3"/>
    </row>
    <row r="23" spans="1:33">
      <c r="A23" s="3">
        <v>3894700</v>
      </c>
      <c r="B23" s="3">
        <v>2005</v>
      </c>
      <c r="C23" s="8">
        <v>206581.08623690499</v>
      </c>
      <c r="D23" s="3" t="s">
        <v>10</v>
      </c>
      <c r="E23" s="3" t="s">
        <v>11</v>
      </c>
      <c r="F23" s="3">
        <v>1200</v>
      </c>
      <c r="G23" s="5" t="s">
        <v>41</v>
      </c>
      <c r="H23" s="4">
        <v>33796</v>
      </c>
      <c r="I23" s="4" t="s">
        <v>54</v>
      </c>
      <c r="J23" s="4" t="s">
        <v>57</v>
      </c>
      <c r="K23" s="4" t="str">
        <f t="shared" si="0"/>
        <v>above 30000</v>
      </c>
      <c r="L23" s="4">
        <f t="shared" si="1"/>
        <v>6.1125898401261978</v>
      </c>
      <c r="M23" s="4" t="str">
        <f t="shared" si="2"/>
        <v>7 - 12.</v>
      </c>
      <c r="O23" s="3" t="s">
        <v>37</v>
      </c>
      <c r="P23" s="20">
        <f t="shared" si="3"/>
        <v>199964.49501141001</v>
      </c>
      <c r="Q23" s="20">
        <f t="shared" si="4"/>
        <v>1400</v>
      </c>
      <c r="AD23" s="3" t="s">
        <v>41</v>
      </c>
      <c r="AE23" s="8">
        <v>206581.08623690499</v>
      </c>
      <c r="AF23" s="3">
        <v>1200</v>
      </c>
      <c r="AG23" s="3"/>
    </row>
    <row r="24" spans="1:33">
      <c r="A24" s="3">
        <v>4626192</v>
      </c>
      <c r="B24" s="3">
        <v>2007</v>
      </c>
      <c r="C24" s="8">
        <v>192031.56127480502</v>
      </c>
      <c r="D24" s="3" t="s">
        <v>12</v>
      </c>
      <c r="E24" s="3" t="s">
        <v>13</v>
      </c>
      <c r="F24" s="3">
        <v>1100</v>
      </c>
      <c r="G24" s="5" t="s">
        <v>40</v>
      </c>
      <c r="H24" s="4">
        <v>33776.602073023852</v>
      </c>
      <c r="I24" s="4" t="s">
        <v>55</v>
      </c>
      <c r="J24" s="4" t="s">
        <v>60</v>
      </c>
      <c r="K24" s="4" t="str">
        <f t="shared" si="0"/>
        <v>above 30000</v>
      </c>
      <c r="L24" s="4">
        <f t="shared" si="1"/>
        <v>5.6853427961652088</v>
      </c>
      <c r="M24" s="4" t="str">
        <f t="shared" si="2"/>
        <v>0-6.</v>
      </c>
      <c r="O24" s="3" t="s">
        <v>39</v>
      </c>
      <c r="P24" s="20">
        <f t="shared" si="3"/>
        <v>195701.234077125</v>
      </c>
      <c r="Q24" s="20">
        <f t="shared" si="4"/>
        <v>1400</v>
      </c>
      <c r="AD24" s="3" t="s">
        <v>40</v>
      </c>
      <c r="AE24" s="8">
        <v>192031.56127480502</v>
      </c>
      <c r="AF24" s="3">
        <v>1100</v>
      </c>
      <c r="AG24" s="3"/>
    </row>
    <row r="25" spans="1:33">
      <c r="A25" s="3">
        <v>3287341</v>
      </c>
      <c r="B25" s="3">
        <v>2006</v>
      </c>
      <c r="C25" s="8">
        <v>199256.06688624001</v>
      </c>
      <c r="D25" s="3" t="s">
        <v>14</v>
      </c>
      <c r="E25" s="3" t="s">
        <v>15</v>
      </c>
      <c r="F25" s="3">
        <v>1400</v>
      </c>
      <c r="G25" s="5" t="s">
        <v>37</v>
      </c>
      <c r="H25" s="4">
        <v>33559.016142170833</v>
      </c>
      <c r="I25" s="4" t="s">
        <v>54</v>
      </c>
      <c r="J25" s="4" t="s">
        <v>57</v>
      </c>
      <c r="K25" s="4" t="str">
        <f t="shared" si="0"/>
        <v>above 30000</v>
      </c>
      <c r="L25" s="4">
        <f t="shared" si="1"/>
        <v>5.9374823755888189</v>
      </c>
      <c r="M25" s="4" t="str">
        <f t="shared" si="2"/>
        <v>0-6.</v>
      </c>
      <c r="AD25" s="3" t="s">
        <v>37</v>
      </c>
      <c r="AE25" s="8">
        <v>199256.06688624001</v>
      </c>
      <c r="AF25" s="3">
        <v>1400</v>
      </c>
      <c r="AG25" s="3"/>
    </row>
    <row r="26" spans="1:33">
      <c r="A26" s="3">
        <v>3821220</v>
      </c>
      <c r="B26" s="3">
        <v>2007</v>
      </c>
      <c r="C26" s="8">
        <v>210889.22801135</v>
      </c>
      <c r="D26" s="3" t="s">
        <v>12</v>
      </c>
      <c r="E26" s="3" t="s">
        <v>13</v>
      </c>
      <c r="F26" s="3">
        <v>1400</v>
      </c>
      <c r="G26" s="5" t="s">
        <v>37</v>
      </c>
      <c r="H26" s="4">
        <v>33013.88240055307</v>
      </c>
      <c r="I26" s="4" t="s">
        <v>54</v>
      </c>
      <c r="J26" s="4" t="s">
        <v>60</v>
      </c>
      <c r="K26" s="4" t="str">
        <f t="shared" si="0"/>
        <v>above 30000</v>
      </c>
      <c r="L26" s="4">
        <f t="shared" si="1"/>
        <v>6.3878954148033511</v>
      </c>
      <c r="M26" s="4" t="str">
        <f t="shared" si="2"/>
        <v>7 - 12.</v>
      </c>
      <c r="AD26" s="3" t="s">
        <v>37</v>
      </c>
      <c r="AE26" s="8">
        <v>210889.22801135</v>
      </c>
      <c r="AF26" s="3">
        <v>1400</v>
      </c>
      <c r="AG26" s="3"/>
    </row>
    <row r="27" spans="1:33">
      <c r="A27" s="3">
        <v>3770913</v>
      </c>
      <c r="B27" s="3">
        <v>2008</v>
      </c>
      <c r="C27" s="8">
        <v>201102.93917791999</v>
      </c>
      <c r="D27" s="3" t="s">
        <v>12</v>
      </c>
      <c r="E27" s="3" t="s">
        <v>13</v>
      </c>
      <c r="F27" s="3">
        <v>1100</v>
      </c>
      <c r="G27" s="5" t="s">
        <v>40</v>
      </c>
      <c r="H27" s="4">
        <v>32958.637932332989</v>
      </c>
      <c r="I27" s="4" t="s">
        <v>55</v>
      </c>
      <c r="J27" s="4" t="s">
        <v>58</v>
      </c>
      <c r="K27" s="4" t="str">
        <f t="shared" si="0"/>
        <v>above 30000</v>
      </c>
      <c r="L27" s="4">
        <f t="shared" si="1"/>
        <v>6.1016762765136772</v>
      </c>
      <c r="M27" s="4" t="str">
        <f t="shared" si="2"/>
        <v>7 - 12.</v>
      </c>
      <c r="AD27" s="3" t="s">
        <v>40</v>
      </c>
      <c r="AE27" s="8">
        <v>201102.93917791999</v>
      </c>
      <c r="AF27" s="3">
        <v>1100</v>
      </c>
      <c r="AG27" s="3"/>
    </row>
    <row r="28" spans="1:33">
      <c r="A28" s="3">
        <v>3794847</v>
      </c>
      <c r="B28" s="3">
        <v>2006</v>
      </c>
      <c r="C28" s="8">
        <v>187679.31742705501</v>
      </c>
      <c r="D28" s="3" t="s">
        <v>8</v>
      </c>
      <c r="E28" s="3" t="s">
        <v>9</v>
      </c>
      <c r="F28" s="3">
        <v>1200</v>
      </c>
      <c r="G28" s="5" t="s">
        <v>41</v>
      </c>
      <c r="H28" s="4">
        <v>32796.288734912276</v>
      </c>
      <c r="I28" s="4" t="s">
        <v>55</v>
      </c>
      <c r="J28" s="4" t="s">
        <v>58</v>
      </c>
      <c r="K28" s="4" t="str">
        <f t="shared" si="0"/>
        <v>above 30000</v>
      </c>
      <c r="L28" s="4">
        <f t="shared" si="1"/>
        <v>5.7225779094714087</v>
      </c>
      <c r="M28" s="4" t="str">
        <f t="shared" si="2"/>
        <v>0-6.</v>
      </c>
      <c r="AD28" s="3" t="s">
        <v>41</v>
      </c>
      <c r="AE28" s="8">
        <v>187679.31742705501</v>
      </c>
      <c r="AF28" s="3">
        <v>1200</v>
      </c>
      <c r="AG28" s="3"/>
    </row>
    <row r="29" spans="1:33">
      <c r="A29" s="3">
        <v>3988749</v>
      </c>
      <c r="B29" s="3">
        <v>2006</v>
      </c>
      <c r="C29" s="8">
        <v>195701.234077125</v>
      </c>
      <c r="D29" s="3" t="s">
        <v>32</v>
      </c>
      <c r="E29" s="3" t="s">
        <v>33</v>
      </c>
      <c r="F29" s="3">
        <v>1400</v>
      </c>
      <c r="G29" s="5" t="s">
        <v>39</v>
      </c>
      <c r="H29" s="4">
        <v>32709.414128049993</v>
      </c>
      <c r="I29" s="4" t="s">
        <v>55</v>
      </c>
      <c r="J29" s="4" t="s">
        <v>61</v>
      </c>
      <c r="K29" s="4" t="str">
        <f t="shared" si="0"/>
        <v>above 30000</v>
      </c>
      <c r="L29" s="4">
        <f t="shared" si="1"/>
        <v>5.9830247436104704</v>
      </c>
      <c r="M29" s="4" t="str">
        <f t="shared" si="2"/>
        <v>0-6.</v>
      </c>
      <c r="AD29" s="3" t="s">
        <v>39</v>
      </c>
      <c r="AE29" s="8">
        <v>195701.234077125</v>
      </c>
      <c r="AF29" s="3">
        <v>1400</v>
      </c>
      <c r="AG29" s="3"/>
    </row>
    <row r="30" spans="1:33">
      <c r="A30" s="3">
        <v>4393280</v>
      </c>
      <c r="B30" s="3">
        <v>2006</v>
      </c>
      <c r="C30" s="8">
        <v>187186.91479983</v>
      </c>
      <c r="D30" s="3" t="s">
        <v>10</v>
      </c>
      <c r="E30" s="3" t="s">
        <v>11</v>
      </c>
      <c r="F30" s="3">
        <v>1400</v>
      </c>
      <c r="G30" s="5" t="s">
        <v>39</v>
      </c>
      <c r="H30" s="4">
        <v>32662.257421286944</v>
      </c>
      <c r="I30" s="4" t="s">
        <v>55</v>
      </c>
      <c r="J30" s="4" t="s">
        <v>61</v>
      </c>
      <c r="K30" s="4" t="str">
        <f t="shared" si="0"/>
        <v>above 30000</v>
      </c>
      <c r="L30" s="4">
        <f t="shared" si="1"/>
        <v>5.7309852281623019</v>
      </c>
      <c r="M30" s="4" t="str">
        <f t="shared" si="2"/>
        <v>0-6.</v>
      </c>
      <c r="AD30" s="3" t="s">
        <v>39</v>
      </c>
      <c r="AE30" s="8">
        <v>187186.91479983</v>
      </c>
      <c r="AF30" s="3">
        <v>1400</v>
      </c>
      <c r="AG30" s="3"/>
    </row>
    <row r="31" spans="1:33">
      <c r="A31" s="3">
        <v>4291314</v>
      </c>
      <c r="B31" s="3">
        <v>2008</v>
      </c>
      <c r="C31" s="8">
        <v>208072.44865382399</v>
      </c>
      <c r="D31" s="3" t="s">
        <v>16</v>
      </c>
      <c r="E31" s="3" t="s">
        <v>17</v>
      </c>
      <c r="F31" s="3">
        <v>1000</v>
      </c>
      <c r="G31" s="5" t="s">
        <v>42</v>
      </c>
      <c r="H31" s="4">
        <v>32572.218152964277</v>
      </c>
      <c r="I31" s="4" t="s">
        <v>55</v>
      </c>
      <c r="J31" s="4" t="s">
        <v>61</v>
      </c>
      <c r="K31" s="4" t="str">
        <f t="shared" si="0"/>
        <v>above 30000</v>
      </c>
      <c r="L31" s="4">
        <f t="shared" si="1"/>
        <v>6.3880343572759744</v>
      </c>
      <c r="M31" s="4" t="str">
        <f t="shared" si="2"/>
        <v>7 - 12.</v>
      </c>
      <c r="AD31" s="3" t="s">
        <v>42</v>
      </c>
      <c r="AE31" s="8">
        <v>208072.44865382399</v>
      </c>
      <c r="AF31" s="3">
        <v>1000</v>
      </c>
      <c r="AG31" s="3"/>
    </row>
    <row r="32" spans="1:33">
      <c r="A32" s="3">
        <v>4947720</v>
      </c>
      <c r="B32" s="3">
        <v>2008</v>
      </c>
      <c r="C32" s="8">
        <v>210874.04146432001</v>
      </c>
      <c r="D32" s="3" t="s">
        <v>32</v>
      </c>
      <c r="E32" s="3" t="s">
        <v>33</v>
      </c>
      <c r="F32" s="3">
        <v>1000</v>
      </c>
      <c r="G32" s="5" t="s">
        <v>42</v>
      </c>
      <c r="H32" s="4">
        <v>32016</v>
      </c>
      <c r="I32" s="4" t="s">
        <v>55</v>
      </c>
      <c r="J32" s="4" t="s">
        <v>58</v>
      </c>
      <c r="K32" s="4" t="str">
        <f t="shared" si="0"/>
        <v>above 30000</v>
      </c>
      <c r="L32" s="4">
        <f t="shared" si="1"/>
        <v>6.5865205354922542</v>
      </c>
      <c r="M32" s="4" t="str">
        <f t="shared" si="2"/>
        <v>7 - 12.</v>
      </c>
      <c r="AD32" s="3" t="s">
        <v>42</v>
      </c>
      <c r="AE32" s="8">
        <v>210874.04146432001</v>
      </c>
      <c r="AF32" s="3">
        <v>1000</v>
      </c>
      <c r="AG32" s="3"/>
    </row>
    <row r="33" spans="1:33">
      <c r="A33" s="3">
        <v>5086775</v>
      </c>
      <c r="B33" s="3">
        <v>2006</v>
      </c>
      <c r="C33" s="8">
        <v>133345.73022763501</v>
      </c>
      <c r="D33" s="3" t="s">
        <v>32</v>
      </c>
      <c r="E33" s="3" t="s">
        <v>33</v>
      </c>
      <c r="F33" s="3">
        <v>1250</v>
      </c>
      <c r="G33" s="5" t="s">
        <v>38</v>
      </c>
      <c r="H33" s="4">
        <v>31973.20856975744</v>
      </c>
      <c r="I33" s="4" t="s">
        <v>54</v>
      </c>
      <c r="J33" s="4" t="s">
        <v>59</v>
      </c>
      <c r="K33" s="4" t="str">
        <f t="shared" si="0"/>
        <v>above 30000</v>
      </c>
      <c r="L33" s="4">
        <f t="shared" si="1"/>
        <v>4.1705457848156966</v>
      </c>
      <c r="M33" s="4" t="str">
        <f t="shared" si="2"/>
        <v>0-6.</v>
      </c>
      <c r="AD33" s="3" t="s">
        <v>38</v>
      </c>
      <c r="AE33" s="8">
        <v>133345.73022763501</v>
      </c>
      <c r="AF33" s="3">
        <v>1250</v>
      </c>
      <c r="AG33" s="3"/>
    </row>
    <row r="34" spans="1:33">
      <c r="A34" s="3">
        <v>4538693</v>
      </c>
      <c r="B34" s="3">
        <v>2007</v>
      </c>
      <c r="C34" s="8">
        <v>160778.49443958001</v>
      </c>
      <c r="D34" s="3" t="s">
        <v>12</v>
      </c>
      <c r="E34" s="3" t="s">
        <v>13</v>
      </c>
      <c r="F34" s="3">
        <v>1000</v>
      </c>
      <c r="G34" s="5" t="s">
        <v>42</v>
      </c>
      <c r="H34" s="4">
        <v>31859.637932332989</v>
      </c>
      <c r="I34" s="4" t="s">
        <v>55</v>
      </c>
      <c r="J34" s="4" t="s">
        <v>60</v>
      </c>
      <c r="K34" s="4" t="str">
        <f t="shared" si="0"/>
        <v>above 30000</v>
      </c>
      <c r="L34" s="4">
        <f t="shared" si="1"/>
        <v>5.0464633270804615</v>
      </c>
      <c r="M34" s="4" t="str">
        <f t="shared" si="2"/>
        <v>0-6.</v>
      </c>
      <c r="AD34" s="3" t="s">
        <v>42</v>
      </c>
      <c r="AE34" s="8">
        <v>160778.49443958001</v>
      </c>
      <c r="AF34" s="3">
        <v>1000</v>
      </c>
      <c r="AG34" s="3"/>
    </row>
    <row r="35" spans="1:33">
      <c r="A35" s="3">
        <v>4255951</v>
      </c>
      <c r="B35" s="3">
        <v>2007</v>
      </c>
      <c r="C35" s="8">
        <v>190992.25189737001</v>
      </c>
      <c r="D35" s="3" t="s">
        <v>12</v>
      </c>
      <c r="E35" s="3" t="s">
        <v>13</v>
      </c>
      <c r="F35" s="3">
        <v>1100</v>
      </c>
      <c r="G35" s="5" t="s">
        <v>40</v>
      </c>
      <c r="H35" s="4">
        <v>31397.301681362565</v>
      </c>
      <c r="I35" s="4" t="s">
        <v>55</v>
      </c>
      <c r="J35" s="4" t="s">
        <v>61</v>
      </c>
      <c r="K35" s="4" t="str">
        <f t="shared" si="0"/>
        <v>above 30000</v>
      </c>
      <c r="L35" s="4">
        <f t="shared" si="1"/>
        <v>6.0830785344443461</v>
      </c>
      <c r="M35" s="4" t="str">
        <f t="shared" si="2"/>
        <v>7 - 12.</v>
      </c>
      <c r="AD35" s="3" t="s">
        <v>40</v>
      </c>
      <c r="AE35" s="8">
        <v>190992.25189737001</v>
      </c>
      <c r="AF35" s="3">
        <v>1100</v>
      </c>
      <c r="AG35" s="3"/>
    </row>
    <row r="36" spans="1:33">
      <c r="A36" s="3">
        <v>3960857</v>
      </c>
      <c r="B36" s="3">
        <v>2008</v>
      </c>
      <c r="C36" s="8">
        <v>205995.64858611202</v>
      </c>
      <c r="D36" s="3" t="s">
        <v>20</v>
      </c>
      <c r="E36" s="3" t="s">
        <v>21</v>
      </c>
      <c r="F36" s="3">
        <v>1000</v>
      </c>
      <c r="G36" s="5" t="s">
        <v>42</v>
      </c>
      <c r="H36" s="4">
        <v>31241.304585851387</v>
      </c>
      <c r="I36" s="4" t="s">
        <v>54</v>
      </c>
      <c r="J36" s="4" t="s">
        <v>58</v>
      </c>
      <c r="K36" s="4" t="str">
        <f t="shared" si="0"/>
        <v>above 30000</v>
      </c>
      <c r="L36" s="4">
        <f t="shared" si="1"/>
        <v>6.5936954719683394</v>
      </c>
      <c r="M36" s="4" t="str">
        <f t="shared" si="2"/>
        <v>7 - 12.</v>
      </c>
      <c r="AD36" s="3" t="s">
        <v>42</v>
      </c>
      <c r="AE36" s="8">
        <v>205995.64858611202</v>
      </c>
      <c r="AF36" s="3">
        <v>1000</v>
      </c>
      <c r="AG36" s="3"/>
    </row>
    <row r="37" spans="1:33">
      <c r="A37" s="3">
        <v>4159953</v>
      </c>
      <c r="B37" s="3">
        <v>2008</v>
      </c>
      <c r="C37" s="8">
        <v>195635.94107904</v>
      </c>
      <c r="D37" s="3" t="s">
        <v>20</v>
      </c>
      <c r="E37" s="3" t="s">
        <v>21</v>
      </c>
      <c r="F37" s="3">
        <v>1250</v>
      </c>
      <c r="G37" s="5" t="s">
        <v>38</v>
      </c>
      <c r="H37" s="4">
        <v>31221</v>
      </c>
      <c r="I37" s="4" t="s">
        <v>54</v>
      </c>
      <c r="J37" s="4" t="s">
        <v>60</v>
      </c>
      <c r="K37" s="4" t="str">
        <f t="shared" si="0"/>
        <v>above 30000</v>
      </c>
      <c r="L37" s="4">
        <f t="shared" si="1"/>
        <v>6.266165115756702</v>
      </c>
      <c r="M37" s="4" t="str">
        <f t="shared" si="2"/>
        <v>7 - 12.</v>
      </c>
      <c r="AD37" s="3" t="s">
        <v>38</v>
      </c>
      <c r="AE37" s="8">
        <v>195635.94107904</v>
      </c>
      <c r="AF37" s="3">
        <v>1250</v>
      </c>
      <c r="AG37" s="3"/>
    </row>
    <row r="38" spans="1:33">
      <c r="A38" s="3">
        <v>4579006</v>
      </c>
      <c r="B38" s="3">
        <v>2007</v>
      </c>
      <c r="C38" s="8">
        <v>178444.86172656002</v>
      </c>
      <c r="D38" s="3" t="s">
        <v>12</v>
      </c>
      <c r="E38" s="3" t="s">
        <v>13</v>
      </c>
      <c r="F38" s="3">
        <v>1000</v>
      </c>
      <c r="G38" s="5" t="s">
        <v>42</v>
      </c>
      <c r="H38" s="4">
        <v>31165.305282786292</v>
      </c>
      <c r="I38" s="4" t="s">
        <v>55</v>
      </c>
      <c r="J38" s="4" t="s">
        <v>60</v>
      </c>
      <c r="K38" s="4" t="str">
        <f t="shared" si="0"/>
        <v>above 30000</v>
      </c>
      <c r="L38" s="4">
        <f t="shared" si="1"/>
        <v>5.7257536901177568</v>
      </c>
      <c r="M38" s="4" t="str">
        <f t="shared" si="2"/>
        <v>0-6.</v>
      </c>
      <c r="AD38" s="3" t="s">
        <v>42</v>
      </c>
      <c r="AE38" s="8">
        <v>178444.86172656002</v>
      </c>
      <c r="AF38" s="3">
        <v>1000</v>
      </c>
      <c r="AG38" s="3"/>
    </row>
    <row r="39" spans="1:33">
      <c r="A39" s="3">
        <v>3680343</v>
      </c>
      <c r="B39" s="3">
        <v>2005</v>
      </c>
      <c r="C39" s="8">
        <v>189412.036827</v>
      </c>
      <c r="D39" s="3" t="s">
        <v>14</v>
      </c>
      <c r="E39" s="3" t="s">
        <v>15</v>
      </c>
      <c r="F39" s="3">
        <v>1400</v>
      </c>
      <c r="G39" s="5" t="s">
        <v>39</v>
      </c>
      <c r="H39" s="4">
        <v>30863.940951717082</v>
      </c>
      <c r="I39" s="4" t="s">
        <v>55</v>
      </c>
      <c r="J39" s="4" t="s">
        <v>60</v>
      </c>
      <c r="K39" s="4" t="str">
        <f t="shared" si="0"/>
        <v>above 30000</v>
      </c>
      <c r="L39" s="4">
        <f t="shared" si="1"/>
        <v>6.1370010110929227</v>
      </c>
      <c r="M39" s="4" t="str">
        <f t="shared" si="2"/>
        <v>7 - 12.</v>
      </c>
      <c r="AD39" s="3" t="s">
        <v>39</v>
      </c>
      <c r="AE39" s="8">
        <v>189412.036827</v>
      </c>
      <c r="AF39" s="3">
        <v>1400</v>
      </c>
      <c r="AG39" s="3"/>
    </row>
    <row r="40" spans="1:33">
      <c r="A40" s="3">
        <v>3710626</v>
      </c>
      <c r="B40" s="3">
        <v>2008</v>
      </c>
      <c r="C40" s="8">
        <v>188504.12845196799</v>
      </c>
      <c r="D40" s="3" t="s">
        <v>30</v>
      </c>
      <c r="E40" s="3" t="s">
        <v>31</v>
      </c>
      <c r="F40" s="3">
        <v>1250</v>
      </c>
      <c r="G40" s="5" t="s">
        <v>38</v>
      </c>
      <c r="H40" s="4">
        <v>30798.20856975744</v>
      </c>
      <c r="I40" s="4" t="s">
        <v>55</v>
      </c>
      <c r="J40" s="4" t="s">
        <v>62</v>
      </c>
      <c r="K40" s="4" t="str">
        <f t="shared" si="0"/>
        <v>above 30000</v>
      </c>
      <c r="L40" s="4">
        <f t="shared" si="1"/>
        <v>6.120619906349722</v>
      </c>
      <c r="M40" s="4" t="str">
        <f t="shared" si="2"/>
        <v>7 - 12.</v>
      </c>
      <c r="AD40" s="3" t="s">
        <v>38</v>
      </c>
      <c r="AE40" s="8">
        <v>188504.12845196799</v>
      </c>
      <c r="AF40" s="3">
        <v>1250</v>
      </c>
      <c r="AG40" s="3"/>
    </row>
    <row r="41" spans="1:33">
      <c r="A41" s="3">
        <v>3879630</v>
      </c>
      <c r="B41" s="3">
        <v>2008</v>
      </c>
      <c r="C41" s="8">
        <v>181902.40814899199</v>
      </c>
      <c r="D41" s="3" t="s">
        <v>14</v>
      </c>
      <c r="E41" s="3" t="s">
        <v>15</v>
      </c>
      <c r="F41" s="3">
        <v>1250</v>
      </c>
      <c r="G41" s="5" t="s">
        <v>38</v>
      </c>
      <c r="H41" s="4">
        <v>30775.526024490533</v>
      </c>
      <c r="I41" s="4" t="s">
        <v>55</v>
      </c>
      <c r="J41" s="4" t="s">
        <v>58</v>
      </c>
      <c r="K41" s="4" t="str">
        <f t="shared" si="0"/>
        <v>above 30000</v>
      </c>
      <c r="L41" s="4">
        <f t="shared" si="1"/>
        <v>5.9106189770481183</v>
      </c>
      <c r="M41" s="4" t="str">
        <f t="shared" si="2"/>
        <v>0-6.</v>
      </c>
      <c r="AD41" s="3" t="s">
        <v>38</v>
      </c>
      <c r="AE41" s="8">
        <v>181902.40814899199</v>
      </c>
      <c r="AF41" s="3">
        <v>1250</v>
      </c>
      <c r="AG41" s="3"/>
    </row>
    <row r="42" spans="1:33">
      <c r="A42" s="3">
        <v>3733724</v>
      </c>
      <c r="B42" s="3">
        <v>2007</v>
      </c>
      <c r="C42" s="8">
        <v>184656.59039360002</v>
      </c>
      <c r="D42" s="3" t="s">
        <v>12</v>
      </c>
      <c r="E42" s="3" t="s">
        <v>13</v>
      </c>
      <c r="F42" s="3">
        <v>1000</v>
      </c>
      <c r="G42" s="5" t="s">
        <v>42</v>
      </c>
      <c r="H42" s="4">
        <v>30597.99517345152</v>
      </c>
      <c r="I42" s="4" t="s">
        <v>55</v>
      </c>
      <c r="J42" s="4" t="s">
        <v>58</v>
      </c>
      <c r="K42" s="4" t="str">
        <f t="shared" si="0"/>
        <v>above 30000</v>
      </c>
      <c r="L42" s="4">
        <f t="shared" si="1"/>
        <v>6.0349244892298728</v>
      </c>
      <c r="M42" s="4" t="str">
        <f t="shared" si="2"/>
        <v>7 - 12.</v>
      </c>
      <c r="AD42" s="3" t="s">
        <v>42</v>
      </c>
      <c r="AE42" s="8">
        <v>184656.59039360002</v>
      </c>
      <c r="AF42" s="3">
        <v>1000</v>
      </c>
      <c r="AG42" s="3"/>
    </row>
    <row r="43" spans="1:33">
      <c r="A43" s="3">
        <v>3756888</v>
      </c>
      <c r="B43" s="3">
        <v>2008</v>
      </c>
      <c r="C43" s="8">
        <v>190771.74469760002</v>
      </c>
      <c r="D43" s="3" t="s">
        <v>12</v>
      </c>
      <c r="E43" s="3" t="s">
        <v>13</v>
      </c>
      <c r="F43" s="3">
        <v>1100</v>
      </c>
      <c r="G43" s="5" t="s">
        <v>40</v>
      </c>
      <c r="H43" s="4">
        <v>30268.954383182478</v>
      </c>
      <c r="I43" s="4" t="s">
        <v>54</v>
      </c>
      <c r="J43" s="4" t="s">
        <v>61</v>
      </c>
      <c r="K43" s="4" t="str">
        <f t="shared" si="0"/>
        <v>above 30000</v>
      </c>
      <c r="L43" s="4">
        <f t="shared" si="1"/>
        <v>6.3025548316790676</v>
      </c>
      <c r="M43" s="4" t="str">
        <f t="shared" si="2"/>
        <v>7 - 12.</v>
      </c>
      <c r="AD43" s="3" t="s">
        <v>40</v>
      </c>
      <c r="AE43" s="8">
        <v>190771.74469760002</v>
      </c>
      <c r="AF43" s="3">
        <v>1100</v>
      </c>
      <c r="AG43" s="3"/>
    </row>
    <row r="44" spans="1:33">
      <c r="A44" s="3">
        <v>4455748</v>
      </c>
      <c r="B44" s="3">
        <v>2008</v>
      </c>
      <c r="C44" s="8">
        <v>202606.42364006399</v>
      </c>
      <c r="D44" s="3" t="s">
        <v>14</v>
      </c>
      <c r="E44" s="3" t="s">
        <v>15</v>
      </c>
      <c r="F44" s="3">
        <v>1100</v>
      </c>
      <c r="G44" s="5" t="s">
        <v>40</v>
      </c>
      <c r="H44" s="4">
        <v>30242.793788331324</v>
      </c>
      <c r="I44" s="4" t="s">
        <v>55</v>
      </c>
      <c r="J44" s="4" t="s">
        <v>60</v>
      </c>
      <c r="K44" s="4" t="str">
        <f t="shared" si="0"/>
        <v>above 30000</v>
      </c>
      <c r="L44" s="4">
        <f t="shared" si="1"/>
        <v>6.6993289395848175</v>
      </c>
      <c r="M44" s="4" t="str">
        <f t="shared" si="2"/>
        <v>7 - 12.</v>
      </c>
      <c r="AD44" s="3" t="s">
        <v>40</v>
      </c>
      <c r="AE44" s="8">
        <v>202606.42364006399</v>
      </c>
      <c r="AF44" s="3">
        <v>1100</v>
      </c>
      <c r="AG44" s="3"/>
    </row>
    <row r="45" spans="1:33">
      <c r="A45" s="3">
        <v>3924992</v>
      </c>
      <c r="B45" s="3">
        <v>2008</v>
      </c>
      <c r="C45" s="8">
        <v>196451.08471487998</v>
      </c>
      <c r="D45" s="3" t="s">
        <v>14</v>
      </c>
      <c r="E45" s="3" t="s">
        <v>15</v>
      </c>
      <c r="F45" s="3">
        <v>1000</v>
      </c>
      <c r="G45" s="5" t="s">
        <v>42</v>
      </c>
      <c r="H45" s="4">
        <v>30165.241486576764</v>
      </c>
      <c r="I45" s="4" t="s">
        <v>55</v>
      </c>
      <c r="J45" s="4" t="s">
        <v>59</v>
      </c>
      <c r="K45" s="4" t="str">
        <f t="shared" si="0"/>
        <v>above 30000</v>
      </c>
      <c r="L45" s="4">
        <f t="shared" si="1"/>
        <v>6.5124983269999275</v>
      </c>
      <c r="M45" s="4" t="str">
        <f t="shared" si="2"/>
        <v>7 - 12.</v>
      </c>
      <c r="AD45" s="3" t="s">
        <v>42</v>
      </c>
      <c r="AE45" s="8">
        <v>196451.08471487998</v>
      </c>
      <c r="AF45" s="3">
        <v>1000</v>
      </c>
      <c r="AG45" s="3"/>
    </row>
    <row r="46" spans="1:33">
      <c r="A46" s="3">
        <v>5137817</v>
      </c>
      <c r="B46" s="3">
        <v>2008</v>
      </c>
      <c r="C46" s="8">
        <v>202123.61091686401</v>
      </c>
      <c r="D46" s="3" t="s">
        <v>28</v>
      </c>
      <c r="E46" s="3" t="s">
        <v>29</v>
      </c>
      <c r="F46" s="3">
        <v>1000</v>
      </c>
      <c r="G46" s="5" t="s">
        <v>42</v>
      </c>
      <c r="H46" s="4">
        <v>30080.97224864001</v>
      </c>
      <c r="I46" s="4" t="s">
        <v>55</v>
      </c>
      <c r="J46" s="4" t="s">
        <v>61</v>
      </c>
      <c r="K46" s="4" t="str">
        <f t="shared" si="0"/>
        <v>above 30000</v>
      </c>
      <c r="L46" s="4">
        <f t="shared" si="1"/>
        <v>6.719317754963928</v>
      </c>
      <c r="M46" s="4" t="str">
        <f t="shared" si="2"/>
        <v>7 - 12.</v>
      </c>
      <c r="AD46" s="3" t="s">
        <v>42</v>
      </c>
      <c r="AE46" s="8">
        <v>202123.61091686401</v>
      </c>
      <c r="AF46" s="3">
        <v>1000</v>
      </c>
      <c r="AG46" s="3"/>
    </row>
    <row r="47" spans="1:33">
      <c r="A47" s="3">
        <v>5062906</v>
      </c>
      <c r="B47" s="3">
        <v>2007</v>
      </c>
      <c r="C47" s="8">
        <v>186041.26232043601</v>
      </c>
      <c r="D47" s="3" t="s">
        <v>20</v>
      </c>
      <c r="E47" s="3" t="s">
        <v>21</v>
      </c>
      <c r="F47" s="3">
        <v>1000</v>
      </c>
      <c r="G47" s="5" t="s">
        <v>42</v>
      </c>
      <c r="H47" s="4">
        <v>29878.88240055307</v>
      </c>
      <c r="I47" s="4" t="s">
        <v>54</v>
      </c>
      <c r="J47" s="4" t="s">
        <v>60</v>
      </c>
      <c r="K47" s="4" t="str">
        <f t="shared" si="0"/>
        <v>25001 - 30000</v>
      </c>
      <c r="L47" s="4">
        <f t="shared" si="1"/>
        <v>6.2265134226369963</v>
      </c>
      <c r="M47" s="4" t="str">
        <f t="shared" si="2"/>
        <v>7 - 12.</v>
      </c>
      <c r="AD47" s="3" t="s">
        <v>42</v>
      </c>
      <c r="AE47" s="8">
        <v>186041.26232043601</v>
      </c>
      <c r="AF47" s="3">
        <v>1000</v>
      </c>
      <c r="AG47" s="3"/>
    </row>
    <row r="48" spans="1:33">
      <c r="A48" s="3">
        <v>3878359</v>
      </c>
      <c r="B48" s="3">
        <v>2008</v>
      </c>
      <c r="C48" s="8">
        <v>176073.16529920002</v>
      </c>
      <c r="D48" s="3" t="s">
        <v>10</v>
      </c>
      <c r="E48" s="3" t="s">
        <v>11</v>
      </c>
      <c r="F48" s="3">
        <v>1250</v>
      </c>
      <c r="G48" s="5" t="s">
        <v>38</v>
      </c>
      <c r="H48" s="4">
        <v>29672.20856975744</v>
      </c>
      <c r="I48" s="4" t="s">
        <v>55</v>
      </c>
      <c r="J48" s="4" t="s">
        <v>57</v>
      </c>
      <c r="K48" s="4" t="str">
        <f t="shared" si="0"/>
        <v>25001 - 30000</v>
      </c>
      <c r="L48" s="4">
        <f t="shared" si="1"/>
        <v>5.9339420213788063</v>
      </c>
      <c r="M48" s="4" t="str">
        <f t="shared" si="2"/>
        <v>0-6.</v>
      </c>
      <c r="AD48" s="3" t="s">
        <v>38</v>
      </c>
      <c r="AE48" s="8">
        <v>176073.16529920002</v>
      </c>
      <c r="AF48" s="3">
        <v>1250</v>
      </c>
      <c r="AG48" s="3"/>
    </row>
    <row r="49" spans="1:33">
      <c r="A49" s="3">
        <v>5425509</v>
      </c>
      <c r="B49" s="3">
        <v>2008</v>
      </c>
      <c r="C49" s="8">
        <v>211222.49124505604</v>
      </c>
      <c r="D49" s="3" t="s">
        <v>12</v>
      </c>
      <c r="E49" s="3" t="s">
        <v>13</v>
      </c>
      <c r="F49" s="3">
        <v>1000</v>
      </c>
      <c r="G49" s="5" t="s">
        <v>42</v>
      </c>
      <c r="H49" s="4">
        <v>29635.867679500789</v>
      </c>
      <c r="I49" s="4" t="s">
        <v>55</v>
      </c>
      <c r="J49" s="4" t="s">
        <v>57</v>
      </c>
      <c r="K49" s="4" t="str">
        <f t="shared" si="0"/>
        <v>25001 - 30000</v>
      </c>
      <c r="L49" s="4">
        <f t="shared" si="1"/>
        <v>7.1272585479641348</v>
      </c>
      <c r="M49" s="4" t="str">
        <f t="shared" si="2"/>
        <v>7 - 12.</v>
      </c>
      <c r="AD49" s="3" t="s">
        <v>42</v>
      </c>
      <c r="AE49" s="8">
        <v>211222.49124505604</v>
      </c>
      <c r="AF49" s="3">
        <v>1000</v>
      </c>
      <c r="AG49" s="3"/>
    </row>
    <row r="50" spans="1:33">
      <c r="A50" s="3">
        <v>3588974</v>
      </c>
      <c r="B50" s="3">
        <v>2008</v>
      </c>
      <c r="C50" s="8">
        <v>211115.03843327999</v>
      </c>
      <c r="D50" s="3" t="s">
        <v>12</v>
      </c>
      <c r="E50" s="3" t="s">
        <v>13</v>
      </c>
      <c r="F50" s="3">
        <v>1000</v>
      </c>
      <c r="G50" s="5" t="s">
        <v>42</v>
      </c>
      <c r="H50" s="4">
        <v>29579.653383465909</v>
      </c>
      <c r="I50" s="4" t="s">
        <v>55</v>
      </c>
      <c r="J50" s="4" t="s">
        <v>61</v>
      </c>
      <c r="K50" s="4" t="str">
        <f t="shared" si="0"/>
        <v>25001 - 30000</v>
      </c>
      <c r="L50" s="4">
        <f t="shared" si="1"/>
        <v>7.1371708010373984</v>
      </c>
      <c r="M50" s="4" t="str">
        <f t="shared" si="2"/>
        <v>7 - 12.</v>
      </c>
      <c r="AD50" s="3" t="s">
        <v>42</v>
      </c>
      <c r="AE50" s="8">
        <v>211115.03843327999</v>
      </c>
      <c r="AF50" s="3">
        <v>1000</v>
      </c>
      <c r="AG50" s="3"/>
    </row>
    <row r="51" spans="1:33">
      <c r="A51" s="3">
        <v>5201667</v>
      </c>
      <c r="B51" s="3">
        <v>2007</v>
      </c>
      <c r="C51" s="8">
        <v>188591.83956181799</v>
      </c>
      <c r="D51" s="3" t="s">
        <v>20</v>
      </c>
      <c r="E51" s="3" t="s">
        <v>21</v>
      </c>
      <c r="F51" s="3">
        <v>1100</v>
      </c>
      <c r="G51" s="5" t="s">
        <v>40</v>
      </c>
      <c r="H51" s="4">
        <v>29451.673567462578</v>
      </c>
      <c r="I51" s="4" t="s">
        <v>55</v>
      </c>
      <c r="J51" s="4" t="s">
        <v>60</v>
      </c>
      <c r="K51" s="4" t="str">
        <f t="shared" si="0"/>
        <v>25001 - 30000</v>
      </c>
      <c r="L51" s="4">
        <f t="shared" si="1"/>
        <v>6.4034337176060925</v>
      </c>
      <c r="M51" s="4" t="str">
        <f t="shared" si="2"/>
        <v>7 - 12.</v>
      </c>
      <c r="AD51" s="3" t="s">
        <v>40</v>
      </c>
      <c r="AE51" s="8">
        <v>188591.83956181799</v>
      </c>
      <c r="AF51" s="3">
        <v>1100</v>
      </c>
      <c r="AG51" s="3"/>
    </row>
    <row r="52" spans="1:33">
      <c r="A52" s="3">
        <v>3692369</v>
      </c>
      <c r="B52" s="3">
        <v>2006</v>
      </c>
      <c r="C52" s="8">
        <v>153659.86283110501</v>
      </c>
      <c r="D52" s="3" t="s">
        <v>20</v>
      </c>
      <c r="E52" s="3" t="s">
        <v>21</v>
      </c>
      <c r="F52" s="3">
        <v>1000</v>
      </c>
      <c r="G52" s="5" t="s">
        <v>42</v>
      </c>
      <c r="H52" s="4">
        <v>29392.793788331324</v>
      </c>
      <c r="I52" s="4" t="s">
        <v>54</v>
      </c>
      <c r="J52" s="4" t="s">
        <v>60</v>
      </c>
      <c r="K52" s="4" t="str">
        <f t="shared" si="0"/>
        <v>25001 - 30000</v>
      </c>
      <c r="L52" s="4">
        <f t="shared" si="1"/>
        <v>5.2278073305201289</v>
      </c>
      <c r="M52" s="4" t="str">
        <f t="shared" si="2"/>
        <v>0-6.</v>
      </c>
      <c r="AD52" s="3" t="s">
        <v>42</v>
      </c>
      <c r="AE52" s="8">
        <v>153659.86283110501</v>
      </c>
      <c r="AF52" s="3">
        <v>1000</v>
      </c>
      <c r="AG52" s="3"/>
    </row>
    <row r="53" spans="1:33">
      <c r="A53" s="3">
        <v>4093164</v>
      </c>
      <c r="B53" s="3">
        <v>2009</v>
      </c>
      <c r="C53" s="8">
        <v>198666.5817027</v>
      </c>
      <c r="D53" s="3" t="s">
        <v>12</v>
      </c>
      <c r="E53" s="3" t="s">
        <v>13</v>
      </c>
      <c r="F53" s="3">
        <v>1250</v>
      </c>
      <c r="G53" s="5" t="s">
        <v>38</v>
      </c>
      <c r="H53" s="4">
        <v>29356.033603997515</v>
      </c>
      <c r="I53" s="4" t="s">
        <v>55</v>
      </c>
      <c r="J53" s="4" t="s">
        <v>61</v>
      </c>
      <c r="K53" s="4" t="str">
        <f t="shared" si="0"/>
        <v>25001 - 30000</v>
      </c>
      <c r="L53" s="4">
        <f t="shared" si="1"/>
        <v>6.7674872015287129</v>
      </c>
      <c r="M53" s="4" t="str">
        <f t="shared" si="2"/>
        <v>7 - 12.</v>
      </c>
      <c r="AD53" s="3" t="s">
        <v>38</v>
      </c>
      <c r="AE53" s="8">
        <v>198666.5817027</v>
      </c>
      <c r="AF53" s="3">
        <v>1250</v>
      </c>
      <c r="AG53" s="3"/>
    </row>
    <row r="54" spans="1:33">
      <c r="A54" s="3">
        <v>4441260</v>
      </c>
      <c r="B54" s="3">
        <v>2008</v>
      </c>
      <c r="C54" s="8">
        <v>185870.81088307203</v>
      </c>
      <c r="D54" s="3" t="s">
        <v>26</v>
      </c>
      <c r="E54" s="3" t="s">
        <v>27</v>
      </c>
      <c r="F54" s="3">
        <v>1250</v>
      </c>
      <c r="G54" s="5" t="s">
        <v>38</v>
      </c>
      <c r="H54" s="4">
        <v>29352.414128049993</v>
      </c>
      <c r="I54" s="4" t="s">
        <v>55</v>
      </c>
      <c r="J54" s="4" t="s">
        <v>62</v>
      </c>
      <c r="K54" s="4" t="str">
        <f t="shared" si="0"/>
        <v>25001 - 30000</v>
      </c>
      <c r="L54" s="4">
        <f t="shared" si="1"/>
        <v>6.3323858157700439</v>
      </c>
      <c r="M54" s="4" t="str">
        <f t="shared" si="2"/>
        <v>7 - 12.</v>
      </c>
      <c r="AD54" s="3" t="s">
        <v>38</v>
      </c>
      <c r="AE54" s="8">
        <v>185870.81088307203</v>
      </c>
      <c r="AF54" s="3">
        <v>1250</v>
      </c>
      <c r="AG54" s="3"/>
    </row>
    <row r="55" spans="1:33">
      <c r="A55" s="3">
        <v>5440007</v>
      </c>
      <c r="B55" s="3">
        <v>2005</v>
      </c>
      <c r="C55" s="8">
        <v>199787.28555072</v>
      </c>
      <c r="D55" s="3" t="s">
        <v>12</v>
      </c>
      <c r="E55" s="3" t="s">
        <v>13</v>
      </c>
      <c r="F55" s="3">
        <v>1400</v>
      </c>
      <c r="G55" s="5" t="s">
        <v>39</v>
      </c>
      <c r="H55" s="4">
        <v>29328.926024153334</v>
      </c>
      <c r="I55" s="4" t="s">
        <v>55</v>
      </c>
      <c r="J55" s="4" t="s">
        <v>61</v>
      </c>
      <c r="K55" s="4" t="str">
        <f t="shared" si="0"/>
        <v>25001 - 30000</v>
      </c>
      <c r="L55" s="4">
        <f t="shared" si="1"/>
        <v>6.8119536796604354</v>
      </c>
      <c r="M55" s="4" t="str">
        <f t="shared" si="2"/>
        <v>7 - 12.</v>
      </c>
      <c r="AD55" s="3" t="s">
        <v>39</v>
      </c>
      <c r="AE55" s="8">
        <v>199787.28555072</v>
      </c>
      <c r="AF55" s="3">
        <v>1400</v>
      </c>
      <c r="AG55" s="3"/>
    </row>
    <row r="56" spans="1:33">
      <c r="A56" s="3">
        <v>4775058</v>
      </c>
      <c r="B56" s="3">
        <v>2007</v>
      </c>
      <c r="C56" s="8">
        <v>190506.587606088</v>
      </c>
      <c r="D56" s="3" t="s">
        <v>8</v>
      </c>
      <c r="E56" s="3" t="s">
        <v>9</v>
      </c>
      <c r="F56" s="3">
        <v>1100</v>
      </c>
      <c r="G56" s="5" t="s">
        <v>40</v>
      </c>
      <c r="H56" s="4">
        <v>29284.696085151209</v>
      </c>
      <c r="I56" s="4" t="s">
        <v>55</v>
      </c>
      <c r="J56" s="4" t="s">
        <v>59</v>
      </c>
      <c r="K56" s="4" t="str">
        <f t="shared" si="0"/>
        <v>25001 - 30000</v>
      </c>
      <c r="L56" s="4">
        <f t="shared" si="1"/>
        <v>6.5053291675676386</v>
      </c>
      <c r="M56" s="4" t="str">
        <f t="shared" si="2"/>
        <v>7 - 12.</v>
      </c>
      <c r="AD56" s="3" t="s">
        <v>40</v>
      </c>
      <c r="AE56" s="8">
        <v>190506.587606088</v>
      </c>
      <c r="AF56" s="3">
        <v>1100</v>
      </c>
      <c r="AG56" s="3"/>
    </row>
    <row r="57" spans="1:33">
      <c r="A57" s="3">
        <v>5311292</v>
      </c>
      <c r="B57" s="3">
        <v>2008</v>
      </c>
      <c r="C57" s="8">
        <v>194434.11997056002</v>
      </c>
      <c r="D57" s="3" t="s">
        <v>19</v>
      </c>
      <c r="E57" s="3" t="s">
        <v>17</v>
      </c>
      <c r="F57" s="3">
        <v>1000</v>
      </c>
      <c r="G57" s="5" t="s">
        <v>42</v>
      </c>
      <c r="H57" s="4">
        <v>29061.450165066584</v>
      </c>
      <c r="I57" s="4" t="s">
        <v>55</v>
      </c>
      <c r="J57" s="4" t="s">
        <v>57</v>
      </c>
      <c r="K57" s="4" t="str">
        <f t="shared" si="0"/>
        <v>25001 - 30000</v>
      </c>
      <c r="L57" s="4">
        <f t="shared" si="1"/>
        <v>6.6904479599672637</v>
      </c>
      <c r="M57" s="4" t="str">
        <f t="shared" si="2"/>
        <v>7 - 12.</v>
      </c>
      <c r="AD57" s="3" t="s">
        <v>42</v>
      </c>
      <c r="AE57" s="8">
        <v>194434.11997056002</v>
      </c>
      <c r="AF57" s="3">
        <v>1000</v>
      </c>
      <c r="AG57" s="3"/>
    </row>
    <row r="58" spans="1:33">
      <c r="A58" s="3">
        <v>4470930</v>
      </c>
      <c r="B58" s="3">
        <v>2006</v>
      </c>
      <c r="C58" s="8">
        <v>161616.80346696</v>
      </c>
      <c r="D58" s="3" t="s">
        <v>22</v>
      </c>
      <c r="E58" s="3" t="s">
        <v>23</v>
      </c>
      <c r="F58" s="3">
        <v>1400</v>
      </c>
      <c r="G58" s="5" t="s">
        <v>37</v>
      </c>
      <c r="H58" s="4">
        <v>29053.97224864001</v>
      </c>
      <c r="I58" s="4" t="s">
        <v>55</v>
      </c>
      <c r="J58" s="4" t="s">
        <v>57</v>
      </c>
      <c r="K58" s="4" t="str">
        <f t="shared" si="0"/>
        <v>25001 - 30000</v>
      </c>
      <c r="L58" s="4">
        <f t="shared" si="1"/>
        <v>5.5626405258415268</v>
      </c>
      <c r="M58" s="4" t="str">
        <f t="shared" si="2"/>
        <v>0-6.</v>
      </c>
      <c r="AD58" s="3" t="s">
        <v>37</v>
      </c>
      <c r="AE58" s="8">
        <v>161616.80346696</v>
      </c>
      <c r="AF58" s="3">
        <v>1400</v>
      </c>
      <c r="AG58" s="3"/>
    </row>
    <row r="59" spans="1:33">
      <c r="A59" s="3">
        <v>3533145</v>
      </c>
      <c r="B59" s="3">
        <v>2007</v>
      </c>
      <c r="C59" s="8">
        <v>181222.65839430603</v>
      </c>
      <c r="D59" s="3" t="s">
        <v>14</v>
      </c>
      <c r="E59" s="3" t="s">
        <v>15</v>
      </c>
      <c r="F59" s="3">
        <v>1100</v>
      </c>
      <c r="G59" s="5" t="s">
        <v>40</v>
      </c>
      <c r="H59" s="4">
        <v>28994.681957355293</v>
      </c>
      <c r="I59" s="4" t="s">
        <v>55</v>
      </c>
      <c r="J59" s="4" t="s">
        <v>58</v>
      </c>
      <c r="K59" s="4" t="str">
        <f t="shared" si="0"/>
        <v>25001 - 30000</v>
      </c>
      <c r="L59" s="4">
        <f t="shared" si="1"/>
        <v>6.2502033531819423</v>
      </c>
      <c r="M59" s="4" t="str">
        <f t="shared" si="2"/>
        <v>7 - 12.</v>
      </c>
      <c r="AD59" s="3" t="s">
        <v>40</v>
      </c>
      <c r="AE59" s="8">
        <v>181222.65839430603</v>
      </c>
      <c r="AF59" s="3">
        <v>1100</v>
      </c>
      <c r="AG59" s="3"/>
    </row>
    <row r="60" spans="1:33">
      <c r="A60" s="3">
        <v>4914811</v>
      </c>
      <c r="B60" s="3">
        <v>2007</v>
      </c>
      <c r="C60" s="8">
        <v>181384.86002360602</v>
      </c>
      <c r="D60" s="3" t="s">
        <v>20</v>
      </c>
      <c r="E60" s="3" t="s">
        <v>21</v>
      </c>
      <c r="F60" s="3">
        <v>1000</v>
      </c>
      <c r="G60" s="5" t="s">
        <v>42</v>
      </c>
      <c r="H60" s="4">
        <v>28860.26981170641</v>
      </c>
      <c r="I60" s="4" t="s">
        <v>55</v>
      </c>
      <c r="J60" s="4" t="s">
        <v>61</v>
      </c>
      <c r="K60" s="4" t="str">
        <f t="shared" si="0"/>
        <v>25001 - 30000</v>
      </c>
      <c r="L60" s="4">
        <f t="shared" si="1"/>
        <v>6.2849329270661221</v>
      </c>
      <c r="M60" s="4" t="str">
        <f t="shared" si="2"/>
        <v>7 - 12.</v>
      </c>
      <c r="AD60" s="3" t="s">
        <v>42</v>
      </c>
      <c r="AE60" s="8">
        <v>181384.86002360602</v>
      </c>
      <c r="AF60" s="3">
        <v>1000</v>
      </c>
      <c r="AG60" s="3"/>
    </row>
    <row r="61" spans="1:33">
      <c r="A61" s="3">
        <v>5028372</v>
      </c>
      <c r="B61" s="3">
        <v>2006</v>
      </c>
      <c r="C61" s="8">
        <v>171271.85246937</v>
      </c>
      <c r="D61" s="3" t="s">
        <v>20</v>
      </c>
      <c r="E61" s="3" t="s">
        <v>21</v>
      </c>
      <c r="F61" s="3">
        <v>1400</v>
      </c>
      <c r="G61" s="5" t="s">
        <v>37</v>
      </c>
      <c r="H61" s="4">
        <v>28745.653383465909</v>
      </c>
      <c r="I61" s="4" t="s">
        <v>55</v>
      </c>
      <c r="J61" s="4" t="s">
        <v>59</v>
      </c>
      <c r="K61" s="4" t="str">
        <f t="shared" si="0"/>
        <v>25001 - 30000</v>
      </c>
      <c r="L61" s="4">
        <f t="shared" si="1"/>
        <v>5.958182622764217</v>
      </c>
      <c r="M61" s="4" t="str">
        <f t="shared" si="2"/>
        <v>0-6.</v>
      </c>
      <c r="AD61" s="3" t="s">
        <v>37</v>
      </c>
      <c r="AE61" s="8">
        <v>171271.85246937</v>
      </c>
      <c r="AF61" s="3">
        <v>1400</v>
      </c>
      <c r="AG61" s="3"/>
    </row>
    <row r="62" spans="1:33">
      <c r="A62" s="3">
        <v>5490200</v>
      </c>
      <c r="B62" s="3">
        <v>2007</v>
      </c>
      <c r="C62" s="8">
        <v>156860.37241380502</v>
      </c>
      <c r="D62" s="3" t="s">
        <v>20</v>
      </c>
      <c r="E62" s="3" t="s">
        <v>21</v>
      </c>
      <c r="F62" s="3">
        <v>1250</v>
      </c>
      <c r="G62" s="5" t="s">
        <v>38</v>
      </c>
      <c r="H62" s="4">
        <v>28703.867679500789</v>
      </c>
      <c r="I62" s="4" t="s">
        <v>55</v>
      </c>
      <c r="J62" s="4" t="s">
        <v>60</v>
      </c>
      <c r="K62" s="4" t="str">
        <f t="shared" si="0"/>
        <v>25001 - 30000</v>
      </c>
      <c r="L62" s="4">
        <f t="shared" si="1"/>
        <v>5.4647817557293417</v>
      </c>
      <c r="M62" s="4" t="str">
        <f t="shared" si="2"/>
        <v>0-6.</v>
      </c>
      <c r="AD62" s="3" t="s">
        <v>38</v>
      </c>
      <c r="AE62" s="8">
        <v>156860.37241380502</v>
      </c>
      <c r="AF62" s="3">
        <v>1250</v>
      </c>
      <c r="AG62" s="3"/>
    </row>
    <row r="63" spans="1:33">
      <c r="A63" s="3">
        <v>4288850</v>
      </c>
      <c r="B63" s="3">
        <v>2006</v>
      </c>
      <c r="C63" s="8">
        <v>193393.58285826002</v>
      </c>
      <c r="D63" s="3" t="s">
        <v>19</v>
      </c>
      <c r="E63" s="3" t="s">
        <v>17</v>
      </c>
      <c r="F63" s="3">
        <v>1400</v>
      </c>
      <c r="G63" s="5" t="s">
        <v>37</v>
      </c>
      <c r="H63" s="4">
        <v>28617.245460546634</v>
      </c>
      <c r="I63" s="4" t="s">
        <v>55</v>
      </c>
      <c r="J63" s="4" t="s">
        <v>61</v>
      </c>
      <c r="K63" s="4" t="str">
        <f t="shared" si="0"/>
        <v>25001 - 30000</v>
      </c>
      <c r="L63" s="4">
        <f t="shared" si="1"/>
        <v>6.7579384299891281</v>
      </c>
      <c r="M63" s="4" t="str">
        <f t="shared" si="2"/>
        <v>7 - 12.</v>
      </c>
      <c r="AD63" s="3" t="s">
        <v>37</v>
      </c>
      <c r="AE63" s="8">
        <v>193393.58285826002</v>
      </c>
      <c r="AF63" s="3">
        <v>1400</v>
      </c>
      <c r="AG63" s="3"/>
    </row>
    <row r="64" spans="1:33">
      <c r="A64" s="3">
        <v>3257650</v>
      </c>
      <c r="B64" s="3">
        <v>2006</v>
      </c>
      <c r="C64" s="8">
        <v>195161.4091773</v>
      </c>
      <c r="D64" s="3" t="s">
        <v>30</v>
      </c>
      <c r="E64" s="3" t="s">
        <v>31</v>
      </c>
      <c r="F64" s="3">
        <v>1400</v>
      </c>
      <c r="G64" s="5" t="s">
        <v>39</v>
      </c>
      <c r="H64" s="4">
        <v>28562.490988844886</v>
      </c>
      <c r="I64" s="4" t="s">
        <v>55</v>
      </c>
      <c r="J64" s="4" t="s">
        <v>58</v>
      </c>
      <c r="K64" s="4" t="str">
        <f t="shared" si="0"/>
        <v>25001 - 30000</v>
      </c>
      <c r="L64" s="4">
        <f t="shared" si="1"/>
        <v>6.8327867220516767</v>
      </c>
      <c r="M64" s="4" t="str">
        <f t="shared" si="2"/>
        <v>7 - 12.</v>
      </c>
      <c r="AD64" s="3" t="s">
        <v>39</v>
      </c>
      <c r="AE64" s="8">
        <v>195161.4091773</v>
      </c>
      <c r="AF64" s="3">
        <v>1400</v>
      </c>
      <c r="AG64" s="3"/>
    </row>
    <row r="65" spans="1:33">
      <c r="A65" s="3">
        <v>3467965</v>
      </c>
      <c r="B65" s="3">
        <v>2008</v>
      </c>
      <c r="C65" s="8">
        <v>190559.472152064</v>
      </c>
      <c r="D65" s="3" t="s">
        <v>12</v>
      </c>
      <c r="E65" s="3" t="s">
        <v>13</v>
      </c>
      <c r="F65" s="3">
        <v>1250</v>
      </c>
      <c r="G65" s="5" t="s">
        <v>38</v>
      </c>
      <c r="H65" s="4">
        <v>28466.969730602526</v>
      </c>
      <c r="I65" s="4" t="s">
        <v>55</v>
      </c>
      <c r="J65" s="4" t="s">
        <v>58</v>
      </c>
      <c r="K65" s="4" t="str">
        <f t="shared" si="0"/>
        <v>25001 - 30000</v>
      </c>
      <c r="L65" s="4">
        <f t="shared" si="1"/>
        <v>6.6940553896472164</v>
      </c>
      <c r="M65" s="4" t="str">
        <f t="shared" si="2"/>
        <v>7 - 12.</v>
      </c>
      <c r="AD65" s="3" t="s">
        <v>38</v>
      </c>
      <c r="AE65" s="8">
        <v>190559.472152064</v>
      </c>
      <c r="AF65" s="3">
        <v>1250</v>
      </c>
      <c r="AG65" s="3"/>
    </row>
    <row r="66" spans="1:33">
      <c r="A66" s="3">
        <v>4668854</v>
      </c>
      <c r="B66" s="3">
        <v>2006</v>
      </c>
      <c r="C66" s="8">
        <v>182062.2261159</v>
      </c>
      <c r="D66" s="3" t="s">
        <v>28</v>
      </c>
      <c r="E66" s="3" t="s">
        <v>29</v>
      </c>
      <c r="F66" s="3">
        <v>1400</v>
      </c>
      <c r="G66" s="5" t="s">
        <v>37</v>
      </c>
      <c r="H66" s="4">
        <v>28464.420317523123</v>
      </c>
      <c r="I66" s="4" t="s">
        <v>55</v>
      </c>
      <c r="J66" s="4" t="s">
        <v>58</v>
      </c>
      <c r="K66" s="4" t="str">
        <f t="shared" ref="K66:K129" si="5">VLOOKUP(H66,$R$3:$S$12,2)</f>
        <v>25001 - 30000</v>
      </c>
      <c r="L66" s="4">
        <f t="shared" ref="L66:L129" si="6">C66/H66</f>
        <v>6.3961332809514397</v>
      </c>
      <c r="M66" s="4" t="str">
        <f t="shared" ref="M66:M129" si="7">VLOOKUP(L66,$O$4:$P$11,2)</f>
        <v>7 - 12.</v>
      </c>
      <c r="AD66" s="3" t="s">
        <v>37</v>
      </c>
      <c r="AE66" s="8">
        <v>182062.2261159</v>
      </c>
      <c r="AF66" s="3">
        <v>1400</v>
      </c>
      <c r="AG66" s="3"/>
    </row>
    <row r="67" spans="1:33">
      <c r="A67" s="3">
        <v>5424992</v>
      </c>
      <c r="B67" s="3">
        <v>2007</v>
      </c>
      <c r="C67" s="8">
        <v>192085.94055555001</v>
      </c>
      <c r="D67" s="3" t="s">
        <v>14</v>
      </c>
      <c r="E67" s="3" t="s">
        <v>15</v>
      </c>
      <c r="F67" s="3">
        <v>1100</v>
      </c>
      <c r="G67" s="5" t="s">
        <v>40</v>
      </c>
      <c r="H67" s="4">
        <v>28458.65288975968</v>
      </c>
      <c r="I67" s="4" t="s">
        <v>55</v>
      </c>
      <c r="J67" s="4" t="s">
        <v>61</v>
      </c>
      <c r="K67" s="4" t="str">
        <f t="shared" si="5"/>
        <v>25001 - 30000</v>
      </c>
      <c r="L67" s="4">
        <f t="shared" si="6"/>
        <v>6.7496497919150835</v>
      </c>
      <c r="M67" s="4" t="str">
        <f t="shared" si="7"/>
        <v>7 - 12.</v>
      </c>
      <c r="AD67" s="3" t="s">
        <v>40</v>
      </c>
      <c r="AE67" s="8">
        <v>192085.94055555001</v>
      </c>
      <c r="AF67" s="3">
        <v>1100</v>
      </c>
      <c r="AG67" s="3"/>
    </row>
    <row r="68" spans="1:33">
      <c r="A68" s="3">
        <v>3785368</v>
      </c>
      <c r="B68" s="3">
        <v>2006</v>
      </c>
      <c r="C68" s="8">
        <v>197843.44902768001</v>
      </c>
      <c r="D68" s="3" t="s">
        <v>14</v>
      </c>
      <c r="E68" s="3" t="s">
        <v>15</v>
      </c>
      <c r="F68" s="3">
        <v>1400</v>
      </c>
      <c r="G68" s="5" t="s">
        <v>37</v>
      </c>
      <c r="H68" s="4">
        <v>28271.154293379328</v>
      </c>
      <c r="I68" s="4" t="s">
        <v>55</v>
      </c>
      <c r="J68" s="4" t="s">
        <v>57</v>
      </c>
      <c r="K68" s="4" t="str">
        <f t="shared" si="5"/>
        <v>25001 - 30000</v>
      </c>
      <c r="L68" s="4">
        <f t="shared" si="6"/>
        <v>6.9980676053970639</v>
      </c>
      <c r="M68" s="4" t="str">
        <f t="shared" si="7"/>
        <v>7 - 12.</v>
      </c>
      <c r="AD68" s="3" t="s">
        <v>37</v>
      </c>
      <c r="AE68" s="8">
        <v>197843.44902768001</v>
      </c>
      <c r="AF68" s="3">
        <v>1400</v>
      </c>
      <c r="AG68" s="3"/>
    </row>
    <row r="69" spans="1:33">
      <c r="A69" s="3">
        <v>4151639</v>
      </c>
      <c r="B69" s="3">
        <v>2008</v>
      </c>
      <c r="C69" s="8">
        <v>198651.60827040003</v>
      </c>
      <c r="D69" s="3" t="s">
        <v>30</v>
      </c>
      <c r="E69" s="3" t="s">
        <v>31</v>
      </c>
      <c r="F69" s="3">
        <v>1100</v>
      </c>
      <c r="G69" s="5" t="s">
        <v>40</v>
      </c>
      <c r="H69" s="4">
        <v>28253.626347629099</v>
      </c>
      <c r="I69" s="4" t="s">
        <v>55</v>
      </c>
      <c r="J69" s="4" t="s">
        <v>57</v>
      </c>
      <c r="K69" s="4" t="str">
        <f t="shared" si="5"/>
        <v>25001 - 30000</v>
      </c>
      <c r="L69" s="4">
        <f t="shared" si="6"/>
        <v>7.0310127919940397</v>
      </c>
      <c r="M69" s="4" t="str">
        <f t="shared" si="7"/>
        <v>7 - 12.</v>
      </c>
      <c r="AD69" s="3" t="s">
        <v>40</v>
      </c>
      <c r="AE69" s="8">
        <v>198651.60827040003</v>
      </c>
      <c r="AF69" s="3">
        <v>1100</v>
      </c>
      <c r="AG69" s="3"/>
    </row>
    <row r="70" spans="1:33">
      <c r="A70" s="3">
        <v>4619886</v>
      </c>
      <c r="B70" s="3">
        <v>2008</v>
      </c>
      <c r="C70" s="8">
        <v>188058.56323968002</v>
      </c>
      <c r="D70" s="3" t="s">
        <v>20</v>
      </c>
      <c r="E70" s="3" t="s">
        <v>21</v>
      </c>
      <c r="F70" s="3">
        <v>1250</v>
      </c>
      <c r="G70" s="5" t="s">
        <v>38</v>
      </c>
      <c r="H70" s="4">
        <v>28242.451132867747</v>
      </c>
      <c r="I70" s="4" t="s">
        <v>55</v>
      </c>
      <c r="J70" s="4" t="s">
        <v>57</v>
      </c>
      <c r="K70" s="4" t="str">
        <f t="shared" si="5"/>
        <v>25001 - 30000</v>
      </c>
      <c r="L70" s="4">
        <f t="shared" si="6"/>
        <v>6.6587196116566139</v>
      </c>
      <c r="M70" s="4" t="str">
        <f t="shared" si="7"/>
        <v>7 - 12.</v>
      </c>
      <c r="AD70" s="3" t="s">
        <v>38</v>
      </c>
      <c r="AE70" s="8">
        <v>188058.56323968002</v>
      </c>
      <c r="AF70" s="3">
        <v>1250</v>
      </c>
      <c r="AG70" s="3"/>
    </row>
    <row r="71" spans="1:33">
      <c r="A71" s="3">
        <v>3580610</v>
      </c>
      <c r="B71" s="3">
        <v>2007</v>
      </c>
      <c r="C71" s="8">
        <v>186697.83586382802</v>
      </c>
      <c r="D71" s="3" t="s">
        <v>20</v>
      </c>
      <c r="E71" s="3" t="s">
        <v>21</v>
      </c>
      <c r="F71" s="3">
        <v>1400</v>
      </c>
      <c r="G71" s="5" t="s">
        <v>37</v>
      </c>
      <c r="H71" s="4">
        <v>28102.227215010014</v>
      </c>
      <c r="I71" s="4" t="s">
        <v>55</v>
      </c>
      <c r="J71" s="4" t="s">
        <v>60</v>
      </c>
      <c r="K71" s="4" t="str">
        <f t="shared" si="5"/>
        <v>25001 - 30000</v>
      </c>
      <c r="L71" s="4">
        <f t="shared" si="6"/>
        <v>6.6435245304723969</v>
      </c>
      <c r="M71" s="4" t="str">
        <f t="shared" si="7"/>
        <v>7 - 12.</v>
      </c>
      <c r="AD71" s="3" t="s">
        <v>37</v>
      </c>
      <c r="AE71" s="8">
        <v>186697.83586382802</v>
      </c>
      <c r="AF71" s="3">
        <v>1400</v>
      </c>
      <c r="AG71" s="3"/>
    </row>
    <row r="72" spans="1:33">
      <c r="A72" s="3">
        <v>3958395</v>
      </c>
      <c r="B72" s="3">
        <v>2007</v>
      </c>
      <c r="C72" s="8">
        <v>190935.84270713801</v>
      </c>
      <c r="D72" s="3" t="s">
        <v>14</v>
      </c>
      <c r="E72" s="3" t="s">
        <v>15</v>
      </c>
      <c r="F72" s="3">
        <v>1000</v>
      </c>
      <c r="G72" s="5" t="s">
        <v>42</v>
      </c>
      <c r="H72" s="4">
        <v>28038.164378393678</v>
      </c>
      <c r="I72" s="4" t="s">
        <v>54</v>
      </c>
      <c r="J72" s="4" t="s">
        <v>59</v>
      </c>
      <c r="K72" s="4" t="str">
        <f t="shared" si="5"/>
        <v>25001 - 30000</v>
      </c>
      <c r="L72" s="4">
        <f t="shared" si="6"/>
        <v>6.8098553147178897</v>
      </c>
      <c r="M72" s="4" t="str">
        <f t="shared" si="7"/>
        <v>7 - 12.</v>
      </c>
      <c r="AD72" s="3" t="s">
        <v>42</v>
      </c>
      <c r="AE72" s="8">
        <v>190935.84270713801</v>
      </c>
      <c r="AF72" s="3">
        <v>1000</v>
      </c>
      <c r="AG72" s="3"/>
    </row>
    <row r="73" spans="1:33">
      <c r="A73" s="3">
        <v>3520059</v>
      </c>
      <c r="B73" s="3">
        <v>2008</v>
      </c>
      <c r="C73" s="8">
        <v>206866.41725715203</v>
      </c>
      <c r="D73" s="3" t="s">
        <v>10</v>
      </c>
      <c r="E73" s="3" t="s">
        <v>11</v>
      </c>
      <c r="F73" s="3">
        <v>1000</v>
      </c>
      <c r="G73" s="5" t="s">
        <v>42</v>
      </c>
      <c r="H73" s="4">
        <v>27808.007600599914</v>
      </c>
      <c r="I73" s="4" t="s">
        <v>54</v>
      </c>
      <c r="J73" s="4" t="s">
        <v>58</v>
      </c>
      <c r="K73" s="4" t="str">
        <f t="shared" si="5"/>
        <v>25001 - 30000</v>
      </c>
      <c r="L73" s="4">
        <f t="shared" si="6"/>
        <v>7.4390952501282115</v>
      </c>
      <c r="M73" s="4" t="str">
        <f t="shared" si="7"/>
        <v>7 - 12.</v>
      </c>
      <c r="AD73" s="3" t="s">
        <v>42</v>
      </c>
      <c r="AE73" s="8">
        <v>206866.41725715203</v>
      </c>
      <c r="AF73" s="3">
        <v>1000</v>
      </c>
      <c r="AG73" s="3"/>
    </row>
    <row r="74" spans="1:33">
      <c r="A74" s="3">
        <v>3907417</v>
      </c>
      <c r="B74" s="3">
        <v>2006</v>
      </c>
      <c r="C74" s="8">
        <v>202822.33006836</v>
      </c>
      <c r="D74" s="3" t="s">
        <v>28</v>
      </c>
      <c r="E74" s="3" t="s">
        <v>29</v>
      </c>
      <c r="F74" s="3">
        <v>1400</v>
      </c>
      <c r="G74" s="5" t="s">
        <v>39</v>
      </c>
      <c r="H74" s="4">
        <v>27722.889463286818</v>
      </c>
      <c r="I74" s="4" t="s">
        <v>55</v>
      </c>
      <c r="J74" s="4" t="s">
        <v>59</v>
      </c>
      <c r="K74" s="4" t="str">
        <f t="shared" si="5"/>
        <v>25001 - 30000</v>
      </c>
      <c r="L74" s="4">
        <f t="shared" si="6"/>
        <v>7.3160602662632206</v>
      </c>
      <c r="M74" s="4" t="str">
        <f t="shared" si="7"/>
        <v>7 - 12.</v>
      </c>
      <c r="AD74" s="3" t="s">
        <v>39</v>
      </c>
      <c r="AE74" s="8">
        <v>202822.33006836</v>
      </c>
      <c r="AF74" s="3">
        <v>1400</v>
      </c>
      <c r="AG74" s="3"/>
    </row>
    <row r="75" spans="1:33">
      <c r="A75" s="3">
        <v>3864430</v>
      </c>
      <c r="B75" s="3">
        <v>2007</v>
      </c>
      <c r="C75" s="8">
        <v>202671.35718457101</v>
      </c>
      <c r="D75" s="3" t="s">
        <v>12</v>
      </c>
      <c r="E75" s="3" t="s">
        <v>13</v>
      </c>
      <c r="F75" s="3">
        <v>1400</v>
      </c>
      <c r="G75" s="5" t="s">
        <v>37</v>
      </c>
      <c r="H75" s="4">
        <v>27584.753778822978</v>
      </c>
      <c r="I75" s="4" t="s">
        <v>55</v>
      </c>
      <c r="J75" s="4" t="s">
        <v>60</v>
      </c>
      <c r="K75" s="4" t="str">
        <f t="shared" si="5"/>
        <v>25001 - 30000</v>
      </c>
      <c r="L75" s="4">
        <f t="shared" si="6"/>
        <v>7.3472237167533949</v>
      </c>
      <c r="M75" s="4" t="str">
        <f t="shared" si="7"/>
        <v>7 - 12.</v>
      </c>
      <c r="AD75" s="3" t="s">
        <v>37</v>
      </c>
      <c r="AE75" s="8">
        <v>202671.35718457101</v>
      </c>
      <c r="AF75" s="3">
        <v>1400</v>
      </c>
      <c r="AG75" s="3"/>
    </row>
    <row r="76" spans="1:33">
      <c r="A76" s="3">
        <v>4831827</v>
      </c>
      <c r="B76" s="3">
        <v>2006</v>
      </c>
      <c r="C76" s="8">
        <v>156615.76745730001</v>
      </c>
      <c r="D76" s="3" t="s">
        <v>12</v>
      </c>
      <c r="E76" s="3" t="s">
        <v>13</v>
      </c>
      <c r="F76" s="3">
        <v>1000</v>
      </c>
      <c r="G76" s="5" t="s">
        <v>42</v>
      </c>
      <c r="H76" s="4">
        <v>27301.451132867747</v>
      </c>
      <c r="I76" s="4" t="s">
        <v>55</v>
      </c>
      <c r="J76" s="4" t="s">
        <v>61</v>
      </c>
      <c r="K76" s="4" t="str">
        <f t="shared" si="5"/>
        <v>25001 - 30000</v>
      </c>
      <c r="L76" s="4">
        <f t="shared" si="6"/>
        <v>5.736536372923891</v>
      </c>
      <c r="M76" s="4" t="str">
        <f t="shared" si="7"/>
        <v>0-6.</v>
      </c>
      <c r="AD76" s="3" t="s">
        <v>42</v>
      </c>
      <c r="AE76" s="8">
        <v>156615.76745730001</v>
      </c>
      <c r="AF76" s="3">
        <v>1000</v>
      </c>
      <c r="AG76" s="3"/>
    </row>
    <row r="77" spans="1:33">
      <c r="A77" s="3">
        <v>4387490</v>
      </c>
      <c r="B77" s="3">
        <v>2008</v>
      </c>
      <c r="C77" s="8">
        <v>202731.771589376</v>
      </c>
      <c r="D77" s="3" t="s">
        <v>30</v>
      </c>
      <c r="E77" s="3" t="s">
        <v>31</v>
      </c>
      <c r="F77" s="3">
        <v>1000</v>
      </c>
      <c r="G77" s="5" t="s">
        <v>42</v>
      </c>
      <c r="H77" s="4">
        <v>26851.46966411114</v>
      </c>
      <c r="I77" s="4" t="s">
        <v>55</v>
      </c>
      <c r="J77" s="4" t="s">
        <v>60</v>
      </c>
      <c r="K77" s="4" t="str">
        <f t="shared" si="5"/>
        <v>25001 - 30000</v>
      </c>
      <c r="L77" s="4">
        <f t="shared" si="6"/>
        <v>7.5501182663510269</v>
      </c>
      <c r="M77" s="4" t="str">
        <f t="shared" si="7"/>
        <v>7 - 12.</v>
      </c>
      <c r="AD77" s="3" t="s">
        <v>42</v>
      </c>
      <c r="AE77" s="8">
        <v>202731.771589376</v>
      </c>
      <c r="AF77" s="3">
        <v>1000</v>
      </c>
      <c r="AG77" s="3"/>
    </row>
    <row r="78" spans="1:33">
      <c r="A78" s="3">
        <v>5408064</v>
      </c>
      <c r="B78" s="3">
        <v>2007</v>
      </c>
      <c r="C78" s="8">
        <v>196807.961273322</v>
      </c>
      <c r="D78" s="3" t="s">
        <v>12</v>
      </c>
      <c r="E78" s="3" t="s">
        <v>13</v>
      </c>
      <c r="F78" s="3">
        <v>1400</v>
      </c>
      <c r="G78" s="5" t="s">
        <v>37</v>
      </c>
      <c r="H78" s="4">
        <v>26795.843167461771</v>
      </c>
      <c r="I78" s="4" t="s">
        <v>55</v>
      </c>
      <c r="J78" s="4" t="s">
        <v>57</v>
      </c>
      <c r="K78" s="4" t="str">
        <f t="shared" si="5"/>
        <v>25001 - 30000</v>
      </c>
      <c r="L78" s="4">
        <f t="shared" si="6"/>
        <v>7.3447198523801696</v>
      </c>
      <c r="M78" s="4" t="str">
        <f t="shared" si="7"/>
        <v>7 - 12.</v>
      </c>
      <c r="AD78" s="3" t="s">
        <v>37</v>
      </c>
      <c r="AE78" s="8">
        <v>196807.961273322</v>
      </c>
      <c r="AF78" s="3">
        <v>1400</v>
      </c>
      <c r="AG78" s="3"/>
    </row>
    <row r="79" spans="1:33">
      <c r="A79" s="3">
        <v>3949311</v>
      </c>
      <c r="B79" s="3">
        <v>2008</v>
      </c>
      <c r="C79" s="8">
        <v>207485.86424371201</v>
      </c>
      <c r="D79" s="3" t="s">
        <v>12</v>
      </c>
      <c r="E79" s="3" t="s">
        <v>13</v>
      </c>
      <c r="F79" s="3">
        <v>1100</v>
      </c>
      <c r="G79" s="5" t="s">
        <v>40</v>
      </c>
      <c r="H79" s="4">
        <v>26710.898859637422</v>
      </c>
      <c r="I79" s="4" t="s">
        <v>55</v>
      </c>
      <c r="J79" s="4" t="s">
        <v>60</v>
      </c>
      <c r="K79" s="4" t="str">
        <f t="shared" si="5"/>
        <v>25001 - 30000</v>
      </c>
      <c r="L79" s="4">
        <f t="shared" si="6"/>
        <v>7.7678353444421848</v>
      </c>
      <c r="M79" s="4" t="str">
        <f t="shared" si="7"/>
        <v>7 - 12.</v>
      </c>
      <c r="AD79" s="3" t="s">
        <v>40</v>
      </c>
      <c r="AE79" s="8">
        <v>207485.86424371201</v>
      </c>
      <c r="AF79" s="3">
        <v>1100</v>
      </c>
      <c r="AG79" s="3"/>
    </row>
    <row r="80" spans="1:33">
      <c r="A80" s="3">
        <v>4275096</v>
      </c>
      <c r="B80" s="3">
        <v>2007</v>
      </c>
      <c r="C80" s="8">
        <v>180102.45494377299</v>
      </c>
      <c r="D80" s="3" t="s">
        <v>12</v>
      </c>
      <c r="E80" s="3" t="s">
        <v>13</v>
      </c>
      <c r="F80" s="3">
        <v>1000</v>
      </c>
      <c r="G80" s="5" t="s">
        <v>42</v>
      </c>
      <c r="H80" s="4">
        <v>26535.411837610318</v>
      </c>
      <c r="I80" s="4" t="s">
        <v>55</v>
      </c>
      <c r="J80" s="4" t="s">
        <v>58</v>
      </c>
      <c r="K80" s="4" t="str">
        <f t="shared" si="5"/>
        <v>25001 - 30000</v>
      </c>
      <c r="L80" s="4">
        <f t="shared" si="6"/>
        <v>6.787249282051933</v>
      </c>
      <c r="M80" s="4" t="str">
        <f t="shared" si="7"/>
        <v>7 - 12.</v>
      </c>
      <c r="AD80" s="3" t="s">
        <v>42</v>
      </c>
      <c r="AE80" s="8">
        <v>180102.45494377299</v>
      </c>
      <c r="AF80" s="3">
        <v>1000</v>
      </c>
      <c r="AG80" s="3"/>
    </row>
    <row r="81" spans="1:33">
      <c r="A81" s="3">
        <v>3466077</v>
      </c>
      <c r="B81" s="3">
        <v>2008</v>
      </c>
      <c r="C81" s="8">
        <v>189415.42716441603</v>
      </c>
      <c r="D81" s="3" t="s">
        <v>30</v>
      </c>
      <c r="E81" s="3" t="s">
        <v>31</v>
      </c>
      <c r="F81" s="3">
        <v>1250</v>
      </c>
      <c r="G81" s="5" t="s">
        <v>38</v>
      </c>
      <c r="H81" s="4">
        <v>26442.411141608634</v>
      </c>
      <c r="I81" s="4" t="s">
        <v>55</v>
      </c>
      <c r="J81" s="4" t="s">
        <v>58</v>
      </c>
      <c r="K81" s="4" t="str">
        <f t="shared" si="5"/>
        <v>25001 - 30000</v>
      </c>
      <c r="L81" s="4">
        <f t="shared" si="6"/>
        <v>7.1633190388738832</v>
      </c>
      <c r="M81" s="4" t="str">
        <f t="shared" si="7"/>
        <v>7 - 12.</v>
      </c>
      <c r="AD81" s="3" t="s">
        <v>38</v>
      </c>
      <c r="AE81" s="8">
        <v>189415.42716441603</v>
      </c>
      <c r="AF81" s="3">
        <v>1250</v>
      </c>
      <c r="AG81" s="3"/>
    </row>
    <row r="82" spans="1:33">
      <c r="A82" s="3">
        <v>3280337</v>
      </c>
      <c r="B82" s="3">
        <v>2008</v>
      </c>
      <c r="C82" s="8">
        <v>181179.36741119999</v>
      </c>
      <c r="D82" s="3" t="s">
        <v>24</v>
      </c>
      <c r="E82" s="3" t="s">
        <v>25</v>
      </c>
      <c r="F82" s="3">
        <v>1250</v>
      </c>
      <c r="G82" s="5" t="s">
        <v>38</v>
      </c>
      <c r="H82" s="4">
        <v>26353.939011637925</v>
      </c>
      <c r="I82" s="4" t="s">
        <v>55</v>
      </c>
      <c r="J82" s="4" t="s">
        <v>59</v>
      </c>
      <c r="K82" s="4" t="str">
        <f t="shared" si="5"/>
        <v>25001 - 30000</v>
      </c>
      <c r="L82" s="4">
        <f t="shared" si="6"/>
        <v>6.8748496128488039</v>
      </c>
      <c r="M82" s="4" t="str">
        <f t="shared" si="7"/>
        <v>7 - 12.</v>
      </c>
      <c r="AD82" s="3" t="s">
        <v>38</v>
      </c>
      <c r="AE82" s="8">
        <v>181179.36741119999</v>
      </c>
      <c r="AF82" s="3">
        <v>1250</v>
      </c>
      <c r="AG82" s="3"/>
    </row>
    <row r="83" spans="1:33">
      <c r="A83" s="3">
        <v>3900032</v>
      </c>
      <c r="B83" s="3">
        <v>2008</v>
      </c>
      <c r="C83" s="8">
        <v>195281.14322534401</v>
      </c>
      <c r="D83" s="3" t="s">
        <v>8</v>
      </c>
      <c r="E83" s="3" t="s">
        <v>9</v>
      </c>
      <c r="F83" s="3">
        <v>1100</v>
      </c>
      <c r="G83" s="5" t="s">
        <v>40</v>
      </c>
      <c r="H83" s="4">
        <v>26271.205797674982</v>
      </c>
      <c r="I83" s="4" t="s">
        <v>55</v>
      </c>
      <c r="J83" s="4" t="s">
        <v>61</v>
      </c>
      <c r="K83" s="4" t="str">
        <f t="shared" si="5"/>
        <v>25001 - 30000</v>
      </c>
      <c r="L83" s="4">
        <f t="shared" si="6"/>
        <v>7.4332767490492007</v>
      </c>
      <c r="M83" s="4" t="str">
        <f t="shared" si="7"/>
        <v>7 - 12.</v>
      </c>
      <c r="AD83" s="3" t="s">
        <v>40</v>
      </c>
      <c r="AE83" s="8">
        <v>195281.14322534401</v>
      </c>
      <c r="AF83" s="3">
        <v>1100</v>
      </c>
      <c r="AG83" s="3"/>
    </row>
    <row r="84" spans="1:33">
      <c r="A84" s="3">
        <v>3456848</v>
      </c>
      <c r="B84" s="3">
        <v>2009</v>
      </c>
      <c r="C84" s="8">
        <v>199576.0747764</v>
      </c>
      <c r="D84" s="3" t="s">
        <v>19</v>
      </c>
      <c r="E84" s="3" t="s">
        <v>17</v>
      </c>
      <c r="F84" s="3">
        <v>1250</v>
      </c>
      <c r="G84" s="5" t="s">
        <v>38</v>
      </c>
      <c r="H84" s="4">
        <v>26237.235341339983</v>
      </c>
      <c r="I84" s="4" t="s">
        <v>55</v>
      </c>
      <c r="J84" s="4" t="s">
        <v>58</v>
      </c>
      <c r="K84" s="4" t="str">
        <f t="shared" si="5"/>
        <v>25001 - 30000</v>
      </c>
      <c r="L84" s="4">
        <f t="shared" si="6"/>
        <v>7.6065969672476657</v>
      </c>
      <c r="M84" s="4" t="str">
        <f t="shared" si="7"/>
        <v>7 - 12.</v>
      </c>
      <c r="AD84" s="3" t="s">
        <v>38</v>
      </c>
      <c r="AE84" s="8">
        <v>199576.0747764</v>
      </c>
      <c r="AF84" s="3">
        <v>1250</v>
      </c>
      <c r="AG84" s="3"/>
    </row>
    <row r="85" spans="1:33">
      <c r="A85" s="3">
        <v>3492970</v>
      </c>
      <c r="B85" s="3">
        <v>2007</v>
      </c>
      <c r="C85" s="8">
        <v>183412.55484720002</v>
      </c>
      <c r="D85" s="3" t="s">
        <v>26</v>
      </c>
      <c r="E85" s="3" t="s">
        <v>27</v>
      </c>
      <c r="F85" s="3">
        <v>1000</v>
      </c>
      <c r="G85" s="5" t="s">
        <v>42</v>
      </c>
      <c r="H85" s="4">
        <v>26206.948128058983</v>
      </c>
      <c r="I85" s="4" t="s">
        <v>54</v>
      </c>
      <c r="J85" s="4" t="s">
        <v>57</v>
      </c>
      <c r="K85" s="4" t="str">
        <f t="shared" si="5"/>
        <v>25001 - 30000</v>
      </c>
      <c r="L85" s="4">
        <f t="shared" si="6"/>
        <v>6.998623187673874</v>
      </c>
      <c r="M85" s="4" t="str">
        <f t="shared" si="7"/>
        <v>7 - 12.</v>
      </c>
      <c r="AD85" s="3" t="s">
        <v>42</v>
      </c>
      <c r="AE85" s="8">
        <v>183412.55484720002</v>
      </c>
      <c r="AF85" s="3">
        <v>1000</v>
      </c>
      <c r="AG85" s="3"/>
    </row>
    <row r="86" spans="1:33">
      <c r="A86" s="3">
        <v>3770035</v>
      </c>
      <c r="B86" s="3">
        <v>2008</v>
      </c>
      <c r="C86" s="8">
        <v>193704.57320831998</v>
      </c>
      <c r="D86" s="3" t="s">
        <v>20</v>
      </c>
      <c r="E86" s="3" t="s">
        <v>21</v>
      </c>
      <c r="F86" s="3">
        <v>1000</v>
      </c>
      <c r="G86" s="5" t="s">
        <v>42</v>
      </c>
      <c r="H86" s="4">
        <v>26199.684380749761</v>
      </c>
      <c r="I86" s="4" t="s">
        <v>55</v>
      </c>
      <c r="J86" s="4" t="s">
        <v>58</v>
      </c>
      <c r="K86" s="4" t="str">
        <f t="shared" si="5"/>
        <v>25001 - 30000</v>
      </c>
      <c r="L86" s="4">
        <f t="shared" si="6"/>
        <v>7.3933933857098131</v>
      </c>
      <c r="M86" s="4" t="str">
        <f t="shared" si="7"/>
        <v>7 - 12.</v>
      </c>
      <c r="AD86" s="3" t="s">
        <v>42</v>
      </c>
      <c r="AE86" s="8">
        <v>193704.57320831998</v>
      </c>
      <c r="AF86" s="3">
        <v>1000</v>
      </c>
      <c r="AG86" s="3"/>
    </row>
    <row r="87" spans="1:33">
      <c r="A87" s="3">
        <v>5304521</v>
      </c>
      <c r="B87" s="3">
        <v>2008</v>
      </c>
      <c r="C87" s="8">
        <v>182741.02890278399</v>
      </c>
      <c r="D87" s="3" t="s">
        <v>18</v>
      </c>
      <c r="E87" s="3" t="s">
        <v>13</v>
      </c>
      <c r="F87" s="3">
        <v>1250</v>
      </c>
      <c r="G87" s="5" t="s">
        <v>38</v>
      </c>
      <c r="H87" s="4">
        <v>26178.445084824922</v>
      </c>
      <c r="I87" s="4" t="s">
        <v>54</v>
      </c>
      <c r="J87" s="4" t="s">
        <v>57</v>
      </c>
      <c r="K87" s="4" t="str">
        <f t="shared" si="5"/>
        <v>25001 - 30000</v>
      </c>
      <c r="L87" s="4">
        <f t="shared" si="6"/>
        <v>6.9805914106302289</v>
      </c>
      <c r="M87" s="4" t="str">
        <f t="shared" si="7"/>
        <v>7 - 12.</v>
      </c>
      <c r="AD87" s="3" t="s">
        <v>38</v>
      </c>
      <c r="AE87" s="8">
        <v>182741.02890278399</v>
      </c>
      <c r="AF87" s="3">
        <v>1250</v>
      </c>
      <c r="AG87" s="3"/>
    </row>
    <row r="88" spans="1:33">
      <c r="A88" s="3">
        <v>3525379</v>
      </c>
      <c r="B88" s="3">
        <v>2009</v>
      </c>
      <c r="C88" s="8">
        <v>198898.15053464999</v>
      </c>
      <c r="D88" s="3" t="s">
        <v>14</v>
      </c>
      <c r="E88" s="3" t="s">
        <v>15</v>
      </c>
      <c r="F88" s="3">
        <v>1250</v>
      </c>
      <c r="G88" s="5" t="s">
        <v>38</v>
      </c>
      <c r="H88" s="4">
        <v>26131.540568345317</v>
      </c>
      <c r="I88" s="4" t="s">
        <v>55</v>
      </c>
      <c r="J88" s="4" t="s">
        <v>57</v>
      </c>
      <c r="K88" s="4" t="str">
        <f t="shared" si="5"/>
        <v>25001 - 30000</v>
      </c>
      <c r="L88" s="4">
        <f t="shared" si="6"/>
        <v>7.6114207661980364</v>
      </c>
      <c r="M88" s="4" t="str">
        <f t="shared" si="7"/>
        <v>7 - 12.</v>
      </c>
      <c r="AD88" s="3" t="s">
        <v>38</v>
      </c>
      <c r="AE88" s="8">
        <v>198898.15053464999</v>
      </c>
      <c r="AF88" s="3">
        <v>1250</v>
      </c>
      <c r="AG88" s="3"/>
    </row>
    <row r="89" spans="1:33">
      <c r="A89" s="3">
        <v>4330984</v>
      </c>
      <c r="B89" s="3">
        <v>2008</v>
      </c>
      <c r="C89" s="8">
        <v>190060.193344128</v>
      </c>
      <c r="D89" s="3" t="s">
        <v>19</v>
      </c>
      <c r="E89" s="3" t="s">
        <v>17</v>
      </c>
      <c r="F89" s="3">
        <v>1250</v>
      </c>
      <c r="G89" s="5" t="s">
        <v>38</v>
      </c>
      <c r="H89" s="4">
        <v>26120.049360851772</v>
      </c>
      <c r="I89" s="4" t="s">
        <v>55</v>
      </c>
      <c r="J89" s="4" t="s">
        <v>58</v>
      </c>
      <c r="K89" s="4" t="str">
        <f t="shared" si="5"/>
        <v>25001 - 30000</v>
      </c>
      <c r="L89" s="4">
        <f t="shared" si="6"/>
        <v>7.2764101904411618</v>
      </c>
      <c r="M89" s="4" t="str">
        <f t="shared" si="7"/>
        <v>7 - 12.</v>
      </c>
      <c r="AD89" s="3" t="s">
        <v>38</v>
      </c>
      <c r="AE89" s="8">
        <v>190060.193344128</v>
      </c>
      <c r="AF89" s="3">
        <v>1250</v>
      </c>
      <c r="AG89" s="3"/>
    </row>
    <row r="90" spans="1:33">
      <c r="A90" s="3">
        <v>3777090</v>
      </c>
      <c r="B90" s="3">
        <v>2007</v>
      </c>
      <c r="C90" s="8">
        <v>200223.38397841799</v>
      </c>
      <c r="D90" s="3" t="s">
        <v>20</v>
      </c>
      <c r="E90" s="3" t="s">
        <v>21</v>
      </c>
      <c r="F90" s="3">
        <v>1400</v>
      </c>
      <c r="G90" s="5" t="s">
        <v>37</v>
      </c>
      <c r="H90" s="4">
        <v>25941.01308371238</v>
      </c>
      <c r="I90" s="4" t="s">
        <v>55</v>
      </c>
      <c r="J90" s="4" t="s">
        <v>59</v>
      </c>
      <c r="K90" s="4" t="str">
        <f t="shared" si="5"/>
        <v>25001 - 30000</v>
      </c>
      <c r="L90" s="4">
        <f t="shared" si="6"/>
        <v>7.718410353993943</v>
      </c>
      <c r="M90" s="4" t="str">
        <f t="shared" si="7"/>
        <v>7 - 12.</v>
      </c>
      <c r="AD90" s="3" t="s">
        <v>37</v>
      </c>
      <c r="AE90" s="8">
        <v>200223.38397841799</v>
      </c>
      <c r="AF90" s="3">
        <v>1400</v>
      </c>
      <c r="AG90" s="3"/>
    </row>
    <row r="91" spans="1:33">
      <c r="A91" s="3">
        <v>5258918</v>
      </c>
      <c r="B91" s="3">
        <v>2008</v>
      </c>
      <c r="C91" s="8">
        <v>208903.48710220799</v>
      </c>
      <c r="D91" s="3" t="s">
        <v>8</v>
      </c>
      <c r="E91" s="3" t="s">
        <v>9</v>
      </c>
      <c r="F91" s="3">
        <v>1000</v>
      </c>
      <c r="G91" s="5" t="s">
        <v>42</v>
      </c>
      <c r="H91" s="4">
        <v>25872.002419527147</v>
      </c>
      <c r="I91" s="4" t="s">
        <v>55</v>
      </c>
      <c r="J91" s="4" t="s">
        <v>60</v>
      </c>
      <c r="K91" s="4" t="str">
        <f t="shared" si="5"/>
        <v>25001 - 30000</v>
      </c>
      <c r="L91" s="4">
        <f t="shared" si="6"/>
        <v>8.0745001378221897</v>
      </c>
      <c r="M91" s="4" t="str">
        <f t="shared" si="7"/>
        <v>7 - 12.</v>
      </c>
      <c r="AD91" s="3" t="s">
        <v>42</v>
      </c>
      <c r="AE91" s="8">
        <v>208903.48710220799</v>
      </c>
      <c r="AF91" s="3">
        <v>1000</v>
      </c>
      <c r="AG91" s="3"/>
    </row>
    <row r="92" spans="1:33">
      <c r="A92" s="3">
        <v>5056028</v>
      </c>
      <c r="B92" s="3">
        <v>2007</v>
      </c>
      <c r="C92" s="8">
        <v>154736.96290340001</v>
      </c>
      <c r="D92" s="3" t="s">
        <v>28</v>
      </c>
      <c r="E92" s="3" t="s">
        <v>29</v>
      </c>
      <c r="F92" s="3">
        <v>1250</v>
      </c>
      <c r="G92" s="5" t="s">
        <v>38</v>
      </c>
      <c r="H92" s="4">
        <v>25825.46966411114</v>
      </c>
      <c r="I92" s="4" t="s">
        <v>54</v>
      </c>
      <c r="J92" s="4" t="s">
        <v>60</v>
      </c>
      <c r="K92" s="4" t="str">
        <f t="shared" si="5"/>
        <v>25001 - 30000</v>
      </c>
      <c r="L92" s="4">
        <f t="shared" si="6"/>
        <v>5.9916417751903737</v>
      </c>
      <c r="M92" s="4" t="str">
        <f t="shared" si="7"/>
        <v>0-6.</v>
      </c>
      <c r="AD92" s="3" t="s">
        <v>38</v>
      </c>
      <c r="AE92" s="8">
        <v>154736.96290340001</v>
      </c>
      <c r="AF92" s="3">
        <v>1250</v>
      </c>
      <c r="AG92" s="3"/>
    </row>
    <row r="93" spans="1:33">
      <c r="A93" s="3">
        <v>3899644</v>
      </c>
      <c r="B93" s="3">
        <v>2006</v>
      </c>
      <c r="C93" s="8">
        <v>203876.32671990001</v>
      </c>
      <c r="D93" s="3" t="s">
        <v>10</v>
      </c>
      <c r="E93" s="3" t="s">
        <v>11</v>
      </c>
      <c r="F93" s="3">
        <v>1400</v>
      </c>
      <c r="G93" s="5" t="s">
        <v>37</v>
      </c>
      <c r="H93" s="4">
        <v>25807.944477448422</v>
      </c>
      <c r="I93" s="4" t="s">
        <v>55</v>
      </c>
      <c r="J93" s="4" t="s">
        <v>58</v>
      </c>
      <c r="K93" s="4" t="str">
        <f t="shared" si="5"/>
        <v>25001 - 30000</v>
      </c>
      <c r="L93" s="4">
        <f t="shared" si="6"/>
        <v>7.8997506716604979</v>
      </c>
      <c r="M93" s="4" t="str">
        <f t="shared" si="7"/>
        <v>7 - 12.</v>
      </c>
      <c r="AD93" s="3" t="s">
        <v>37</v>
      </c>
      <c r="AE93" s="8">
        <v>203876.32671990001</v>
      </c>
      <c r="AF93" s="3">
        <v>1400</v>
      </c>
      <c r="AG93" s="3"/>
    </row>
    <row r="94" spans="1:33">
      <c r="A94" s="3">
        <v>5310874</v>
      </c>
      <c r="B94" s="3">
        <v>2006</v>
      </c>
      <c r="C94" s="8">
        <v>189309.23662139999</v>
      </c>
      <c r="D94" s="3" t="s">
        <v>10</v>
      </c>
      <c r="E94" s="3" t="s">
        <v>11</v>
      </c>
      <c r="F94" s="3">
        <v>1400</v>
      </c>
      <c r="G94" s="5" t="s">
        <v>39</v>
      </c>
      <c r="H94" s="4">
        <v>25640.706703254284</v>
      </c>
      <c r="I94" s="4" t="s">
        <v>55</v>
      </c>
      <c r="J94" s="4" t="s">
        <v>58</v>
      </c>
      <c r="K94" s="4" t="str">
        <f t="shared" si="5"/>
        <v>25001 - 30000</v>
      </c>
      <c r="L94" s="4">
        <f t="shared" si="6"/>
        <v>7.3831520641111315</v>
      </c>
      <c r="M94" s="4" t="str">
        <f t="shared" si="7"/>
        <v>7 - 12.</v>
      </c>
      <c r="AD94" s="3" t="s">
        <v>39</v>
      </c>
      <c r="AE94" s="8">
        <v>189309.23662139999</v>
      </c>
      <c r="AF94" s="3">
        <v>1400</v>
      </c>
      <c r="AG94" s="3"/>
    </row>
    <row r="95" spans="1:33">
      <c r="A95" s="3">
        <v>5548818</v>
      </c>
      <c r="B95" s="3">
        <v>2006</v>
      </c>
      <c r="C95" s="8">
        <v>122860.462744305</v>
      </c>
      <c r="D95" s="3" t="s">
        <v>12</v>
      </c>
      <c r="E95" s="3" t="s">
        <v>13</v>
      </c>
      <c r="F95" s="3">
        <v>1250</v>
      </c>
      <c r="G95" s="5" t="s">
        <v>38</v>
      </c>
      <c r="H95" s="4">
        <v>25629.965514620206</v>
      </c>
      <c r="I95" s="4" t="s">
        <v>55</v>
      </c>
      <c r="J95" s="4" t="s">
        <v>60</v>
      </c>
      <c r="K95" s="4" t="str">
        <f t="shared" si="5"/>
        <v>25001 - 30000</v>
      </c>
      <c r="L95" s="4">
        <f t="shared" si="6"/>
        <v>4.7936257531919502</v>
      </c>
      <c r="M95" s="4" t="str">
        <f t="shared" si="7"/>
        <v>0-6.</v>
      </c>
      <c r="AD95" s="3" t="s">
        <v>38</v>
      </c>
      <c r="AE95" s="8">
        <v>122860.462744305</v>
      </c>
      <c r="AF95" s="3">
        <v>1250</v>
      </c>
      <c r="AG95" s="3"/>
    </row>
    <row r="96" spans="1:33">
      <c r="A96" s="3">
        <v>3644956</v>
      </c>
      <c r="B96" s="3">
        <v>2006</v>
      </c>
      <c r="C96" s="8">
        <v>157984.99546949999</v>
      </c>
      <c r="D96" s="3" t="s">
        <v>18</v>
      </c>
      <c r="E96" s="3" t="s">
        <v>13</v>
      </c>
      <c r="F96" s="3">
        <v>1000</v>
      </c>
      <c r="G96" s="5" t="s">
        <v>42</v>
      </c>
      <c r="H96" s="4">
        <v>25599.898859637422</v>
      </c>
      <c r="I96" s="4" t="s">
        <v>54</v>
      </c>
      <c r="J96" s="4" t="s">
        <v>60</v>
      </c>
      <c r="K96" s="4" t="str">
        <f t="shared" si="5"/>
        <v>25001 - 30000</v>
      </c>
      <c r="L96" s="4">
        <f t="shared" si="6"/>
        <v>6.1713132671234927</v>
      </c>
      <c r="M96" s="4" t="str">
        <f t="shared" si="7"/>
        <v>7 - 12.</v>
      </c>
      <c r="AD96" s="3" t="s">
        <v>42</v>
      </c>
      <c r="AE96" s="8">
        <v>157984.99546949999</v>
      </c>
      <c r="AF96" s="3">
        <v>1000</v>
      </c>
      <c r="AG96" s="3"/>
    </row>
    <row r="97" spans="1:33">
      <c r="A97" s="3">
        <v>3389141</v>
      </c>
      <c r="B97" s="3">
        <v>2008</v>
      </c>
      <c r="C97" s="8">
        <v>193958.09624448002</v>
      </c>
      <c r="D97" s="3" t="s">
        <v>36</v>
      </c>
      <c r="E97" s="3" t="s">
        <v>25</v>
      </c>
      <c r="F97" s="3">
        <v>1250</v>
      </c>
      <c r="G97" s="5" t="s">
        <v>38</v>
      </c>
      <c r="H97" s="4">
        <v>25526.061091309912</v>
      </c>
      <c r="I97" s="4" t="s">
        <v>54</v>
      </c>
      <c r="J97" s="4" t="s">
        <v>58</v>
      </c>
      <c r="K97" s="4" t="str">
        <f t="shared" si="5"/>
        <v>25001 - 30000</v>
      </c>
      <c r="L97" s="4">
        <f t="shared" si="6"/>
        <v>7.5984342257376749</v>
      </c>
      <c r="M97" s="4" t="str">
        <f t="shared" si="7"/>
        <v>7 - 12.</v>
      </c>
      <c r="AD97" s="3" t="s">
        <v>38</v>
      </c>
      <c r="AE97" s="8">
        <v>193958.09624448002</v>
      </c>
      <c r="AF97" s="3">
        <v>1250</v>
      </c>
      <c r="AG97" s="3"/>
    </row>
    <row r="98" spans="1:33">
      <c r="A98" s="3">
        <v>4994869</v>
      </c>
      <c r="B98" s="3">
        <v>2009</v>
      </c>
      <c r="C98" s="8">
        <v>208122.02061187499</v>
      </c>
      <c r="D98" s="3" t="s">
        <v>12</v>
      </c>
      <c r="E98" s="3" t="s">
        <v>13</v>
      </c>
      <c r="F98" s="3">
        <v>1250</v>
      </c>
      <c r="G98" s="5" t="s">
        <v>38</v>
      </c>
      <c r="H98" s="4">
        <v>25524.823188082024</v>
      </c>
      <c r="I98" s="4" t="s">
        <v>55</v>
      </c>
      <c r="J98" s="4" t="s">
        <v>60</v>
      </c>
      <c r="K98" s="4" t="str">
        <f t="shared" si="5"/>
        <v>25001 - 30000</v>
      </c>
      <c r="L98" s="4">
        <f t="shared" si="6"/>
        <v>8.1537105694448346</v>
      </c>
      <c r="M98" s="4" t="str">
        <f t="shared" si="7"/>
        <v>7 - 12.</v>
      </c>
      <c r="AD98" s="3" t="s">
        <v>38</v>
      </c>
      <c r="AE98" s="8">
        <v>208122.02061187499</v>
      </c>
      <c r="AF98" s="3">
        <v>1250</v>
      </c>
      <c r="AG98" s="3"/>
    </row>
    <row r="99" spans="1:33">
      <c r="A99" s="3">
        <v>3333115</v>
      </c>
      <c r="B99" s="3">
        <v>2006</v>
      </c>
      <c r="C99" s="8">
        <v>150203.08718594999</v>
      </c>
      <c r="D99" s="3" t="s">
        <v>14</v>
      </c>
      <c r="E99" s="3" t="s">
        <v>15</v>
      </c>
      <c r="F99" s="3">
        <v>1000</v>
      </c>
      <c r="G99" s="5" t="s">
        <v>42</v>
      </c>
      <c r="H99" s="4">
        <v>25469.411141608634</v>
      </c>
      <c r="I99" s="4" t="s">
        <v>55</v>
      </c>
      <c r="J99" s="4" t="s">
        <v>61</v>
      </c>
      <c r="K99" s="4" t="str">
        <f t="shared" si="5"/>
        <v>25001 - 30000</v>
      </c>
      <c r="L99" s="4">
        <f t="shared" si="6"/>
        <v>5.8973914375494765</v>
      </c>
      <c r="M99" s="4" t="str">
        <f t="shared" si="7"/>
        <v>0-6.</v>
      </c>
      <c r="AD99" s="3" t="s">
        <v>42</v>
      </c>
      <c r="AE99" s="8">
        <v>150203.08718594999</v>
      </c>
      <c r="AF99" s="3">
        <v>1000</v>
      </c>
      <c r="AG99" s="3"/>
    </row>
    <row r="100" spans="1:33">
      <c r="A100" s="3">
        <v>5465110</v>
      </c>
      <c r="B100" s="3">
        <v>2008</v>
      </c>
      <c r="C100" s="8">
        <v>208931.14765120001</v>
      </c>
      <c r="D100" s="3" t="s">
        <v>12</v>
      </c>
      <c r="E100" s="3" t="s">
        <v>13</v>
      </c>
      <c r="F100" s="3">
        <v>1100</v>
      </c>
      <c r="G100" s="5" t="s">
        <v>40</v>
      </c>
      <c r="H100" s="4">
        <v>25231.339036036545</v>
      </c>
      <c r="I100" s="4" t="s">
        <v>54</v>
      </c>
      <c r="J100" s="4" t="s">
        <v>61</v>
      </c>
      <c r="K100" s="4" t="str">
        <f t="shared" si="5"/>
        <v>25001 - 30000</v>
      </c>
      <c r="L100" s="4">
        <f t="shared" si="6"/>
        <v>8.2806206738689152</v>
      </c>
      <c r="M100" s="4" t="str">
        <f t="shared" si="7"/>
        <v>7 - 12.</v>
      </c>
      <c r="AD100" s="3" t="s">
        <v>40</v>
      </c>
      <c r="AE100" s="8">
        <v>208931.14765120001</v>
      </c>
      <c r="AF100" s="3">
        <v>1100</v>
      </c>
      <c r="AG100" s="3"/>
    </row>
    <row r="101" spans="1:33">
      <c r="A101" s="3">
        <v>4258522</v>
      </c>
      <c r="B101" s="3">
        <v>2008</v>
      </c>
      <c r="C101" s="8">
        <v>171139.467515328</v>
      </c>
      <c r="D101" s="3" t="s">
        <v>19</v>
      </c>
      <c r="E101" s="3" t="s">
        <v>17</v>
      </c>
      <c r="F101" s="3">
        <v>1250</v>
      </c>
      <c r="G101" s="5" t="s">
        <v>38</v>
      </c>
      <c r="H101" s="4">
        <v>25091.684380749761</v>
      </c>
      <c r="I101" s="4" t="s">
        <v>55</v>
      </c>
      <c r="J101" s="4" t="s">
        <v>60</v>
      </c>
      <c r="K101" s="4" t="str">
        <f t="shared" si="5"/>
        <v>25001 - 30000</v>
      </c>
      <c r="L101" s="4">
        <f t="shared" si="6"/>
        <v>6.8205651290044722</v>
      </c>
      <c r="M101" s="4" t="str">
        <f t="shared" si="7"/>
        <v>7 - 12.</v>
      </c>
      <c r="AD101" s="3" t="s">
        <v>38</v>
      </c>
      <c r="AE101" s="8">
        <v>171139.467515328</v>
      </c>
      <c r="AF101" s="3">
        <v>1250</v>
      </c>
      <c r="AG101" s="3"/>
    </row>
    <row r="102" spans="1:33">
      <c r="A102" s="3">
        <v>5058698</v>
      </c>
      <c r="B102" s="3">
        <v>2007</v>
      </c>
      <c r="C102" s="8">
        <v>158495.05999943402</v>
      </c>
      <c r="D102" s="3" t="s">
        <v>20</v>
      </c>
      <c r="E102" s="3" t="s">
        <v>21</v>
      </c>
      <c r="F102" s="3">
        <v>1250</v>
      </c>
      <c r="G102" s="5" t="s">
        <v>38</v>
      </c>
      <c r="H102" s="4">
        <v>25040.049360851772</v>
      </c>
      <c r="I102" s="4" t="s">
        <v>54</v>
      </c>
      <c r="J102" s="4" t="s">
        <v>60</v>
      </c>
      <c r="K102" s="4" t="str">
        <f t="shared" si="5"/>
        <v>25001 - 30000</v>
      </c>
      <c r="L102" s="4">
        <f t="shared" si="6"/>
        <v>6.3296624425680683</v>
      </c>
      <c r="M102" s="4" t="str">
        <f t="shared" si="7"/>
        <v>7 - 12.</v>
      </c>
      <c r="AD102" s="3" t="s">
        <v>38</v>
      </c>
      <c r="AE102" s="8">
        <v>158495.05999943402</v>
      </c>
      <c r="AF102" s="3">
        <v>1250</v>
      </c>
      <c r="AG102" s="3"/>
    </row>
    <row r="103" spans="1:33">
      <c r="A103" s="3">
        <v>4909042</v>
      </c>
      <c r="B103" s="3">
        <v>2007</v>
      </c>
      <c r="C103" s="8">
        <v>161518.67909100003</v>
      </c>
      <c r="D103" s="3" t="s">
        <v>14</v>
      </c>
      <c r="E103" s="3" t="s">
        <v>15</v>
      </c>
      <c r="F103" s="3">
        <v>1250</v>
      </c>
      <c r="G103" s="5" t="s">
        <v>38</v>
      </c>
      <c r="H103" s="4">
        <v>25002.906238112384</v>
      </c>
      <c r="I103" s="4" t="s">
        <v>54</v>
      </c>
      <c r="J103" s="4" t="s">
        <v>62</v>
      </c>
      <c r="K103" s="4" t="str">
        <f t="shared" si="5"/>
        <v>25001 - 30000</v>
      </c>
      <c r="L103" s="4">
        <f t="shared" si="6"/>
        <v>6.4599961921544216</v>
      </c>
      <c r="M103" s="4" t="str">
        <f t="shared" si="7"/>
        <v>7 - 12.</v>
      </c>
      <c r="AD103" s="3" t="s">
        <v>38</v>
      </c>
      <c r="AE103" s="8">
        <v>161518.67909100003</v>
      </c>
      <c r="AF103" s="3">
        <v>1250</v>
      </c>
      <c r="AG103" s="3"/>
    </row>
    <row r="104" spans="1:33">
      <c r="A104" s="3">
        <v>4517693</v>
      </c>
      <c r="B104" s="3">
        <v>2007</v>
      </c>
      <c r="C104" s="8">
        <v>162162.20980174601</v>
      </c>
      <c r="D104" s="3" t="s">
        <v>36</v>
      </c>
      <c r="E104" s="3" t="s">
        <v>25</v>
      </c>
      <c r="F104" s="3">
        <v>1250</v>
      </c>
      <c r="G104" s="5" t="s">
        <v>38</v>
      </c>
      <c r="H104" s="4">
        <v>24741.666124030726</v>
      </c>
      <c r="I104" s="4" t="s">
        <v>55</v>
      </c>
      <c r="J104" s="4" t="s">
        <v>59</v>
      </c>
      <c r="K104" s="4" t="str">
        <f t="shared" si="5"/>
        <v>20001 - 25000</v>
      </c>
      <c r="L104" s="4">
        <f t="shared" si="6"/>
        <v>6.5542154270784314</v>
      </c>
      <c r="M104" s="4" t="str">
        <f t="shared" si="7"/>
        <v>7 - 12.</v>
      </c>
      <c r="AD104" s="3" t="s">
        <v>38</v>
      </c>
      <c r="AE104" s="8">
        <v>162162.20980174601</v>
      </c>
      <c r="AF104" s="3">
        <v>1250</v>
      </c>
      <c r="AG104" s="3"/>
    </row>
    <row r="105" spans="1:33">
      <c r="A105" s="3">
        <v>4695176</v>
      </c>
      <c r="B105" s="3">
        <v>2006</v>
      </c>
      <c r="C105" s="8">
        <v>123297.855678855</v>
      </c>
      <c r="D105" s="3" t="s">
        <v>10</v>
      </c>
      <c r="E105" s="3" t="s">
        <v>11</v>
      </c>
      <c r="F105" s="3">
        <v>1250</v>
      </c>
      <c r="G105" s="5" t="s">
        <v>38</v>
      </c>
      <c r="H105" s="4">
        <v>24737.17139718937</v>
      </c>
      <c r="I105" s="4" t="s">
        <v>55</v>
      </c>
      <c r="J105" s="4" t="s">
        <v>60</v>
      </c>
      <c r="K105" s="4" t="str">
        <f t="shared" si="5"/>
        <v>20001 - 25000</v>
      </c>
      <c r="L105" s="4">
        <f t="shared" si="6"/>
        <v>4.9843150495720812</v>
      </c>
      <c r="M105" s="4" t="str">
        <f t="shared" si="7"/>
        <v>0-6.</v>
      </c>
      <c r="AD105" s="3" t="s">
        <v>38</v>
      </c>
      <c r="AE105" s="8">
        <v>123297.855678855</v>
      </c>
      <c r="AF105" s="3">
        <v>1250</v>
      </c>
      <c r="AG105" s="3"/>
    </row>
    <row r="106" spans="1:33">
      <c r="A106" s="3">
        <v>5208325</v>
      </c>
      <c r="B106" s="3">
        <v>2006</v>
      </c>
      <c r="C106" s="8">
        <v>136651.345124985</v>
      </c>
      <c r="D106" s="3" t="s">
        <v>12</v>
      </c>
      <c r="E106" s="3" t="s">
        <v>13</v>
      </c>
      <c r="F106" s="3">
        <v>1100</v>
      </c>
      <c r="G106" s="5" t="s">
        <v>40</v>
      </c>
      <c r="H106" s="4">
        <v>24556.731606619847</v>
      </c>
      <c r="I106" s="4" t="s">
        <v>55</v>
      </c>
      <c r="J106" s="4" t="s">
        <v>57</v>
      </c>
      <c r="K106" s="4" t="str">
        <f t="shared" si="5"/>
        <v>20001 - 25000</v>
      </c>
      <c r="L106" s="4">
        <f t="shared" si="6"/>
        <v>5.564720391705035</v>
      </c>
      <c r="M106" s="4" t="str">
        <f t="shared" si="7"/>
        <v>0-6.</v>
      </c>
      <c r="AD106" s="3" t="s">
        <v>40</v>
      </c>
      <c r="AE106" s="8">
        <v>136651.345124985</v>
      </c>
      <c r="AF106" s="3">
        <v>1100</v>
      </c>
      <c r="AG106" s="3"/>
    </row>
    <row r="107" spans="1:33">
      <c r="A107" s="3">
        <v>5282877</v>
      </c>
      <c r="B107" s="3">
        <v>2007</v>
      </c>
      <c r="C107" s="8">
        <v>175014.49025221402</v>
      </c>
      <c r="D107" s="3" t="s">
        <v>12</v>
      </c>
      <c r="E107" s="3" t="s">
        <v>13</v>
      </c>
      <c r="F107" s="3">
        <v>1000</v>
      </c>
      <c r="G107" s="5" t="s">
        <v>42</v>
      </c>
      <c r="H107" s="4">
        <v>24085.905988462771</v>
      </c>
      <c r="I107" s="4" t="s">
        <v>54</v>
      </c>
      <c r="J107" s="4" t="s">
        <v>59</v>
      </c>
      <c r="K107" s="4" t="str">
        <f t="shared" si="5"/>
        <v>20001 - 25000</v>
      </c>
      <c r="L107" s="4">
        <f t="shared" si="6"/>
        <v>7.2662614533182408</v>
      </c>
      <c r="M107" s="4" t="str">
        <f t="shared" si="7"/>
        <v>7 - 12.</v>
      </c>
      <c r="AD107" s="3" t="s">
        <v>42</v>
      </c>
      <c r="AE107" s="8">
        <v>175014.49025221402</v>
      </c>
      <c r="AF107" s="3">
        <v>1000</v>
      </c>
      <c r="AG107" s="3"/>
    </row>
    <row r="108" spans="1:33">
      <c r="A108" s="3">
        <v>4428308</v>
      </c>
      <c r="B108" s="3">
        <v>2006</v>
      </c>
      <c r="C108" s="8">
        <v>123041.128026465</v>
      </c>
      <c r="D108" s="3" t="s">
        <v>19</v>
      </c>
      <c r="E108" s="3" t="s">
        <v>17</v>
      </c>
      <c r="F108" s="3">
        <v>1250</v>
      </c>
      <c r="G108" s="5" t="s">
        <v>38</v>
      </c>
      <c r="H108" s="4">
        <v>24001.754718883913</v>
      </c>
      <c r="I108" s="4" t="s">
        <v>55</v>
      </c>
      <c r="J108" s="4" t="b">
        <v>1</v>
      </c>
      <c r="K108" s="4" t="str">
        <f t="shared" si="5"/>
        <v>20001 - 25000</v>
      </c>
      <c r="L108" s="4">
        <f t="shared" si="6"/>
        <v>5.1263388642856045</v>
      </c>
      <c r="M108" s="4" t="str">
        <f t="shared" si="7"/>
        <v>0-6.</v>
      </c>
      <c r="AD108" s="3" t="s">
        <v>38</v>
      </c>
      <c r="AE108" s="8">
        <v>123041.128026465</v>
      </c>
      <c r="AF108" s="3">
        <v>1250</v>
      </c>
      <c r="AG108" s="3"/>
    </row>
    <row r="109" spans="1:33">
      <c r="A109" s="3">
        <v>4993548</v>
      </c>
      <c r="B109" s="3">
        <v>2007</v>
      </c>
      <c r="C109" s="8">
        <v>155066.44369036602</v>
      </c>
      <c r="D109" s="3" t="s">
        <v>19</v>
      </c>
      <c r="E109" s="3" t="s">
        <v>17</v>
      </c>
      <c r="F109" s="3">
        <v>1250</v>
      </c>
      <c r="G109" s="5" t="s">
        <v>38</v>
      </c>
      <c r="H109" s="4">
        <v>23756</v>
      </c>
      <c r="I109" s="4" t="s">
        <v>54</v>
      </c>
      <c r="J109" s="4" t="s">
        <v>60</v>
      </c>
      <c r="K109" s="4" t="str">
        <f t="shared" si="5"/>
        <v>20001 - 25000</v>
      </c>
      <c r="L109" s="4">
        <f t="shared" si="6"/>
        <v>6.5274643749101715</v>
      </c>
      <c r="M109" s="4" t="str">
        <f t="shared" si="7"/>
        <v>7 - 12.</v>
      </c>
      <c r="AD109" s="3" t="s">
        <v>38</v>
      </c>
      <c r="AE109" s="8">
        <v>155066.44369036602</v>
      </c>
      <c r="AF109" s="3">
        <v>1250</v>
      </c>
      <c r="AG109" s="3"/>
    </row>
    <row r="110" spans="1:33">
      <c r="A110" s="3">
        <v>3551510</v>
      </c>
      <c r="B110" s="3">
        <v>2007</v>
      </c>
      <c r="C110" s="8">
        <v>159270.65174234399</v>
      </c>
      <c r="D110" s="3" t="s">
        <v>12</v>
      </c>
      <c r="E110" s="3" t="s">
        <v>13</v>
      </c>
      <c r="F110" s="3">
        <v>1100</v>
      </c>
      <c r="G110" s="5" t="s">
        <v>40</v>
      </c>
      <c r="H110" s="4">
        <v>23717</v>
      </c>
      <c r="I110" s="4" t="s">
        <v>55</v>
      </c>
      <c r="J110" s="4" t="s">
        <v>58</v>
      </c>
      <c r="K110" s="4" t="str">
        <f t="shared" si="5"/>
        <v>20001 - 25000</v>
      </c>
      <c r="L110" s="4">
        <f t="shared" si="6"/>
        <v>6.7154636649805619</v>
      </c>
      <c r="M110" s="4" t="str">
        <f t="shared" si="7"/>
        <v>7 - 12.</v>
      </c>
      <c r="AD110" s="3" t="s">
        <v>40</v>
      </c>
      <c r="AE110" s="8">
        <v>159270.65174234399</v>
      </c>
      <c r="AF110" s="3">
        <v>1100</v>
      </c>
      <c r="AG110" s="3"/>
    </row>
    <row r="111" spans="1:33">
      <c r="A111" s="3">
        <v>4267880</v>
      </c>
      <c r="B111" s="3">
        <v>2008</v>
      </c>
      <c r="C111" s="8">
        <v>195184.99595801599</v>
      </c>
      <c r="D111" s="3" t="s">
        <v>12</v>
      </c>
      <c r="E111" s="3" t="s">
        <v>13</v>
      </c>
      <c r="F111" s="3">
        <v>1000</v>
      </c>
      <c r="G111" s="5" t="s">
        <v>42</v>
      </c>
      <c r="H111" s="4">
        <v>23375</v>
      </c>
      <c r="I111" s="4" t="s">
        <v>55</v>
      </c>
      <c r="J111" s="4" t="s">
        <v>62</v>
      </c>
      <c r="K111" s="4" t="str">
        <f t="shared" si="5"/>
        <v>20001 - 25000</v>
      </c>
      <c r="L111" s="4">
        <f t="shared" si="6"/>
        <v>8.3501602548883849</v>
      </c>
      <c r="M111" s="4" t="str">
        <f t="shared" si="7"/>
        <v>7 - 12.</v>
      </c>
      <c r="AD111" s="3" t="s">
        <v>42</v>
      </c>
      <c r="AE111" s="8">
        <v>195184.99595801599</v>
      </c>
      <c r="AF111" s="3">
        <v>1000</v>
      </c>
      <c r="AG111" s="3"/>
    </row>
    <row r="112" spans="1:33">
      <c r="A112" s="3">
        <v>3394148</v>
      </c>
      <c r="B112" s="3">
        <v>2005</v>
      </c>
      <c r="C112" s="8">
        <v>121830.99127971</v>
      </c>
      <c r="D112" s="3" t="s">
        <v>12</v>
      </c>
      <c r="E112" s="3" t="s">
        <v>13</v>
      </c>
      <c r="F112" s="3">
        <v>1250</v>
      </c>
      <c r="G112" s="5" t="s">
        <v>38</v>
      </c>
      <c r="H112" s="4">
        <v>23060.043717138684</v>
      </c>
      <c r="I112" s="4" t="s">
        <v>54</v>
      </c>
      <c r="J112" s="4" t="s">
        <v>60</v>
      </c>
      <c r="K112" s="4" t="str">
        <f t="shared" si="5"/>
        <v>20001 - 25000</v>
      </c>
      <c r="L112" s="4">
        <f t="shared" si="6"/>
        <v>5.2832072989160368</v>
      </c>
      <c r="M112" s="4" t="str">
        <f t="shared" si="7"/>
        <v>0-6.</v>
      </c>
      <c r="AD112" s="3" t="s">
        <v>38</v>
      </c>
      <c r="AE112" s="8">
        <v>121830.99127971</v>
      </c>
      <c r="AF112" s="3">
        <v>1250</v>
      </c>
      <c r="AG112" s="3"/>
    </row>
    <row r="113" spans="1:33">
      <c r="A113" s="3">
        <v>5145168</v>
      </c>
      <c r="B113" s="3">
        <v>2006</v>
      </c>
      <c r="C113" s="8">
        <v>165309.10166951999</v>
      </c>
      <c r="D113" s="3" t="s">
        <v>20</v>
      </c>
      <c r="E113" s="3" t="s">
        <v>21</v>
      </c>
      <c r="F113" s="3">
        <v>1400</v>
      </c>
      <c r="G113" s="5" t="s">
        <v>37</v>
      </c>
      <c r="H113" s="4">
        <v>22963.17139718937</v>
      </c>
      <c r="I113" s="4" t="s">
        <v>54</v>
      </c>
      <c r="J113" s="4" t="s">
        <v>58</v>
      </c>
      <c r="K113" s="4" t="str">
        <f t="shared" si="5"/>
        <v>20001 - 25000</v>
      </c>
      <c r="L113" s="4">
        <f t="shared" si="6"/>
        <v>7.1988794060803549</v>
      </c>
      <c r="M113" s="4" t="str">
        <f t="shared" si="7"/>
        <v>7 - 12.</v>
      </c>
      <c r="AD113" s="3" t="s">
        <v>37</v>
      </c>
      <c r="AE113" s="8">
        <v>165309.10166951999</v>
      </c>
      <c r="AF113" s="3">
        <v>1400</v>
      </c>
      <c r="AG113" s="3"/>
    </row>
    <row r="114" spans="1:33">
      <c r="A114" s="3">
        <v>4643296</v>
      </c>
      <c r="B114" s="3">
        <v>2006</v>
      </c>
      <c r="C114" s="8">
        <v>150792.961212945</v>
      </c>
      <c r="D114" s="3" t="s">
        <v>19</v>
      </c>
      <c r="E114" s="3" t="s">
        <v>17</v>
      </c>
      <c r="F114" s="3">
        <v>1000</v>
      </c>
      <c r="G114" s="5" t="s">
        <v>42</v>
      </c>
      <c r="H114" s="4">
        <v>22533.585870825835</v>
      </c>
      <c r="I114" s="4" t="s">
        <v>55</v>
      </c>
      <c r="J114" s="4" t="s">
        <v>60</v>
      </c>
      <c r="K114" s="4" t="str">
        <f t="shared" si="5"/>
        <v>20001 - 25000</v>
      </c>
      <c r="L114" s="4">
        <f t="shared" si="6"/>
        <v>6.6919203218417262</v>
      </c>
      <c r="M114" s="4" t="str">
        <f t="shared" si="7"/>
        <v>7 - 12.</v>
      </c>
      <c r="AD114" s="3" t="s">
        <v>42</v>
      </c>
      <c r="AE114" s="8">
        <v>150792.961212945</v>
      </c>
      <c r="AF114" s="3">
        <v>1000</v>
      </c>
      <c r="AG114" s="3"/>
    </row>
    <row r="115" spans="1:33">
      <c r="A115" s="3">
        <v>4329860</v>
      </c>
      <c r="B115" s="3">
        <v>2008</v>
      </c>
      <c r="C115" s="8">
        <v>175192.96260192001</v>
      </c>
      <c r="D115" s="3" t="s">
        <v>14</v>
      </c>
      <c r="E115" s="3" t="s">
        <v>15</v>
      </c>
      <c r="F115" s="3">
        <v>1250</v>
      </c>
      <c r="G115" s="5" t="s">
        <v>38</v>
      </c>
      <c r="H115" s="4">
        <v>22528.24632228311</v>
      </c>
      <c r="I115" s="4" t="s">
        <v>55</v>
      </c>
      <c r="J115" s="4" t="s">
        <v>62</v>
      </c>
      <c r="K115" s="4" t="str">
        <f t="shared" si="5"/>
        <v>20001 - 25000</v>
      </c>
      <c r="L115" s="4">
        <f t="shared" si="6"/>
        <v>7.7765912222219162</v>
      </c>
      <c r="M115" s="4" t="str">
        <f t="shared" si="7"/>
        <v>7 - 12.</v>
      </c>
      <c r="AD115" s="3" t="s">
        <v>38</v>
      </c>
      <c r="AE115" s="8">
        <v>175192.96260192001</v>
      </c>
      <c r="AF115" s="3">
        <v>1250</v>
      </c>
      <c r="AG115" s="3"/>
    </row>
    <row r="116" spans="1:33">
      <c r="A116" s="3">
        <v>3527578</v>
      </c>
      <c r="B116" s="3">
        <v>2008</v>
      </c>
      <c r="C116" s="8">
        <v>171317.80088768003</v>
      </c>
      <c r="D116" s="3" t="s">
        <v>18</v>
      </c>
      <c r="E116" s="3" t="s">
        <v>13</v>
      </c>
      <c r="F116" s="3">
        <v>1250</v>
      </c>
      <c r="G116" s="5" t="s">
        <v>38</v>
      </c>
      <c r="H116" s="4">
        <v>22526.731606619847</v>
      </c>
      <c r="I116" s="4" t="s">
        <v>55</v>
      </c>
      <c r="J116" s="4" t="s">
        <v>61</v>
      </c>
      <c r="K116" s="4" t="str">
        <f t="shared" si="5"/>
        <v>20001 - 25000</v>
      </c>
      <c r="L116" s="4">
        <f t="shared" si="6"/>
        <v>7.6050890950081502</v>
      </c>
      <c r="M116" s="4" t="str">
        <f t="shared" si="7"/>
        <v>7 - 12.</v>
      </c>
      <c r="AD116" s="3" t="s">
        <v>38</v>
      </c>
      <c r="AE116" s="8">
        <v>171317.80088768003</v>
      </c>
      <c r="AF116" s="3">
        <v>1250</v>
      </c>
      <c r="AG116" s="3"/>
    </row>
    <row r="117" spans="1:33">
      <c r="A117" s="3">
        <v>4835057</v>
      </c>
      <c r="B117" s="3">
        <v>2007</v>
      </c>
      <c r="C117" s="8">
        <v>163416.41196619201</v>
      </c>
      <c r="D117" s="3" t="s">
        <v>19</v>
      </c>
      <c r="E117" s="3" t="s">
        <v>17</v>
      </c>
      <c r="F117" s="3">
        <v>1250</v>
      </c>
      <c r="G117" s="5" t="s">
        <v>38</v>
      </c>
      <c r="H117" s="4">
        <v>22144.036186682497</v>
      </c>
      <c r="I117" s="4" t="s">
        <v>54</v>
      </c>
      <c r="J117" s="4" t="s">
        <v>62</v>
      </c>
      <c r="K117" s="4" t="str">
        <f t="shared" si="5"/>
        <v>20001 - 25000</v>
      </c>
      <c r="L117" s="4">
        <f t="shared" si="6"/>
        <v>7.3797030761930937</v>
      </c>
      <c r="M117" s="4" t="str">
        <f t="shared" si="7"/>
        <v>7 - 12.</v>
      </c>
      <c r="AD117" s="3" t="s">
        <v>38</v>
      </c>
      <c r="AE117" s="8">
        <v>163416.41196619201</v>
      </c>
      <c r="AF117" s="3">
        <v>1250</v>
      </c>
      <c r="AG117" s="3"/>
    </row>
    <row r="118" spans="1:33">
      <c r="A118" s="3">
        <v>3399214</v>
      </c>
      <c r="B118" s="3">
        <v>2006</v>
      </c>
      <c r="C118" s="8">
        <v>157774.34110986002</v>
      </c>
      <c r="D118" s="3" t="s">
        <v>10</v>
      </c>
      <c r="E118" s="3" t="s">
        <v>11</v>
      </c>
      <c r="F118" s="3">
        <v>1000</v>
      </c>
      <c r="G118" s="5" t="s">
        <v>42</v>
      </c>
      <c r="H118" s="4">
        <v>21686.654463619318</v>
      </c>
      <c r="I118" s="4" t="s">
        <v>54</v>
      </c>
      <c r="J118" s="4" t="s">
        <v>60</v>
      </c>
      <c r="K118" s="4" t="str">
        <f t="shared" si="5"/>
        <v>20001 - 25000</v>
      </c>
      <c r="L118" s="4">
        <f t="shared" si="6"/>
        <v>7.2751812122305948</v>
      </c>
      <c r="M118" s="4" t="str">
        <f t="shared" si="7"/>
        <v>7 - 12.</v>
      </c>
      <c r="AD118" s="3" t="s">
        <v>42</v>
      </c>
      <c r="AE118" s="8">
        <v>157774.34110986002</v>
      </c>
      <c r="AF118" s="3">
        <v>1000</v>
      </c>
      <c r="AG118" s="3"/>
    </row>
    <row r="119" spans="1:33">
      <c r="A119" s="3">
        <v>3460442</v>
      </c>
      <c r="B119" s="3">
        <v>2006</v>
      </c>
      <c r="C119" s="8">
        <v>151404.350952735</v>
      </c>
      <c r="D119" s="3" t="s">
        <v>12</v>
      </c>
      <c r="E119" s="3" t="s">
        <v>13</v>
      </c>
      <c r="F119" s="3">
        <v>1000</v>
      </c>
      <c r="G119" s="5" t="s">
        <v>42</v>
      </c>
      <c r="H119" s="4">
        <v>21612.999478521378</v>
      </c>
      <c r="I119" s="4" t="s">
        <v>55</v>
      </c>
      <c r="J119" s="4" t="s">
        <v>60</v>
      </c>
      <c r="K119" s="4" t="str">
        <f t="shared" si="5"/>
        <v>20001 - 25000</v>
      </c>
      <c r="L119" s="4">
        <f t="shared" si="6"/>
        <v>7.0052447418600083</v>
      </c>
      <c r="M119" s="4" t="str">
        <f t="shared" si="7"/>
        <v>7 - 12.</v>
      </c>
      <c r="AD119" s="3" t="s">
        <v>42</v>
      </c>
      <c r="AE119" s="8">
        <v>151404.350952735</v>
      </c>
      <c r="AF119" s="3">
        <v>1000</v>
      </c>
      <c r="AG119" s="3"/>
    </row>
    <row r="120" spans="1:33">
      <c r="A120" s="3">
        <v>5032956</v>
      </c>
      <c r="B120" s="3">
        <v>2005</v>
      </c>
      <c r="C120" s="8">
        <v>153055.24603945698</v>
      </c>
      <c r="D120" s="3" t="s">
        <v>24</v>
      </c>
      <c r="E120" s="3" t="s">
        <v>25</v>
      </c>
      <c r="F120" s="3">
        <v>1100</v>
      </c>
      <c r="G120" s="5" t="s">
        <v>40</v>
      </c>
      <c r="H120" s="4">
        <v>21152</v>
      </c>
      <c r="I120" s="4" t="s">
        <v>54</v>
      </c>
      <c r="J120" s="4" t="s">
        <v>61</v>
      </c>
      <c r="K120" s="4" t="str">
        <f t="shared" si="5"/>
        <v>20001 - 25000</v>
      </c>
      <c r="L120" s="4">
        <f t="shared" si="6"/>
        <v>7.2359704065552659</v>
      </c>
      <c r="M120" s="4" t="str">
        <f t="shared" si="7"/>
        <v>7 - 12.</v>
      </c>
      <c r="AD120" s="3" t="s">
        <v>40</v>
      </c>
      <c r="AE120" s="8">
        <v>153055.24603945698</v>
      </c>
      <c r="AF120" s="3">
        <v>1100</v>
      </c>
      <c r="AG120" s="3"/>
    </row>
    <row r="121" spans="1:33">
      <c r="A121" s="3">
        <v>5093309</v>
      </c>
      <c r="B121" s="3">
        <v>2005</v>
      </c>
      <c r="C121" s="8">
        <v>194716.43511969</v>
      </c>
      <c r="D121" s="3" t="s">
        <v>14</v>
      </c>
      <c r="E121" s="3" t="s">
        <v>15</v>
      </c>
      <c r="F121" s="3">
        <v>1400</v>
      </c>
      <c r="G121" s="5" t="s">
        <v>39</v>
      </c>
      <c r="H121" s="4">
        <v>20882.90803982213</v>
      </c>
      <c r="I121" s="4" t="s">
        <v>55</v>
      </c>
      <c r="J121" s="4" t="s">
        <v>57</v>
      </c>
      <c r="K121" s="4" t="str">
        <f t="shared" si="5"/>
        <v>20001 - 25000</v>
      </c>
      <c r="L121" s="4">
        <f t="shared" si="6"/>
        <v>9.3242011480575613</v>
      </c>
      <c r="M121" s="4" t="str">
        <f t="shared" si="7"/>
        <v>7 - 12.</v>
      </c>
      <c r="AD121" s="3" t="s">
        <v>39</v>
      </c>
      <c r="AE121" s="8">
        <v>194716.43511969</v>
      </c>
      <c r="AF121" s="3">
        <v>1400</v>
      </c>
      <c r="AG121" s="3"/>
    </row>
    <row r="122" spans="1:33">
      <c r="A122" s="3">
        <v>5059831</v>
      </c>
      <c r="B122" s="3">
        <v>2007</v>
      </c>
      <c r="C122" s="8">
        <v>186379.67258105701</v>
      </c>
      <c r="D122" s="3" t="s">
        <v>18</v>
      </c>
      <c r="E122" s="3" t="s">
        <v>13</v>
      </c>
      <c r="F122" s="3">
        <v>1000</v>
      </c>
      <c r="G122" s="5" t="s">
        <v>42</v>
      </c>
      <c r="H122" s="4">
        <v>20620.641088596571</v>
      </c>
      <c r="I122" s="4" t="s">
        <v>54</v>
      </c>
      <c r="J122" s="4" t="s">
        <v>61</v>
      </c>
      <c r="K122" s="4" t="str">
        <f t="shared" si="5"/>
        <v>20001 - 25000</v>
      </c>
      <c r="L122" s="4">
        <f t="shared" si="6"/>
        <v>9.0385003928964611</v>
      </c>
      <c r="M122" s="4" t="str">
        <f t="shared" si="7"/>
        <v>7 - 12.</v>
      </c>
      <c r="AD122" s="3" t="s">
        <v>42</v>
      </c>
      <c r="AE122" s="8">
        <v>186379.67258105701</v>
      </c>
      <c r="AF122" s="3">
        <v>1000</v>
      </c>
      <c r="AG122" s="3"/>
    </row>
    <row r="123" spans="1:33">
      <c r="A123" s="3">
        <v>4015893</v>
      </c>
      <c r="B123" s="3">
        <v>2006</v>
      </c>
      <c r="C123" s="8">
        <v>150091.03206562501</v>
      </c>
      <c r="D123" s="3" t="s">
        <v>19</v>
      </c>
      <c r="E123" s="3" t="s">
        <v>17</v>
      </c>
      <c r="F123" s="3">
        <v>1000</v>
      </c>
      <c r="G123" s="5" t="s">
        <v>42</v>
      </c>
      <c r="H123" s="4">
        <v>20593.992162486407</v>
      </c>
      <c r="I123" s="4" t="s">
        <v>55</v>
      </c>
      <c r="J123" s="4" t="s">
        <v>61</v>
      </c>
      <c r="K123" s="4" t="str">
        <f t="shared" si="5"/>
        <v>20001 - 25000</v>
      </c>
      <c r="L123" s="4">
        <f t="shared" si="6"/>
        <v>7.2880979501889751</v>
      </c>
      <c r="M123" s="4" t="str">
        <f t="shared" si="7"/>
        <v>7 - 12.</v>
      </c>
      <c r="AD123" s="3" t="s">
        <v>42</v>
      </c>
      <c r="AE123" s="8">
        <v>150091.03206562501</v>
      </c>
      <c r="AF123" s="3">
        <v>1000</v>
      </c>
      <c r="AG123" s="3"/>
    </row>
    <row r="124" spans="1:33">
      <c r="A124" s="3">
        <v>4203188</v>
      </c>
      <c r="B124" s="3">
        <v>2007</v>
      </c>
      <c r="C124" s="8">
        <v>162175.681194512</v>
      </c>
      <c r="D124" s="3" t="s">
        <v>12</v>
      </c>
      <c r="E124" s="3" t="s">
        <v>13</v>
      </c>
      <c r="F124" s="3">
        <v>1000</v>
      </c>
      <c r="G124" s="5" t="s">
        <v>42</v>
      </c>
      <c r="H124" s="4">
        <v>20418.105426320082</v>
      </c>
      <c r="I124" s="4" t="s">
        <v>55</v>
      </c>
      <c r="J124" s="4" t="s">
        <v>58</v>
      </c>
      <c r="K124" s="4" t="str">
        <f t="shared" si="5"/>
        <v>20001 - 25000</v>
      </c>
      <c r="L124" s="4">
        <f t="shared" si="6"/>
        <v>7.9427389470454228</v>
      </c>
      <c r="M124" s="4" t="str">
        <f t="shared" si="7"/>
        <v>7 - 12.</v>
      </c>
      <c r="AD124" s="3" t="s">
        <v>42</v>
      </c>
      <c r="AE124" s="8">
        <v>162175.681194512</v>
      </c>
      <c r="AF124" s="3">
        <v>1000</v>
      </c>
      <c r="AG124" s="3"/>
    </row>
    <row r="125" spans="1:33">
      <c r="A125" s="3">
        <v>4170018</v>
      </c>
      <c r="B125" s="3">
        <v>2008</v>
      </c>
      <c r="C125" s="8">
        <v>191807.95006464</v>
      </c>
      <c r="D125" s="3" t="s">
        <v>16</v>
      </c>
      <c r="E125" s="3" t="s">
        <v>17</v>
      </c>
      <c r="F125" s="3">
        <v>1100</v>
      </c>
      <c r="G125" s="5" t="s">
        <v>40</v>
      </c>
      <c r="H125" s="4">
        <v>20335.763252155946</v>
      </c>
      <c r="I125" s="4" t="s">
        <v>55</v>
      </c>
      <c r="J125" s="4" t="b">
        <v>1</v>
      </c>
      <c r="K125" s="4" t="str">
        <f t="shared" si="5"/>
        <v>20001 - 25000</v>
      </c>
      <c r="L125" s="4">
        <f t="shared" si="6"/>
        <v>9.4320507023165217</v>
      </c>
      <c r="M125" s="4" t="str">
        <f t="shared" si="7"/>
        <v>7 - 12.</v>
      </c>
      <c r="AD125" s="3" t="s">
        <v>40</v>
      </c>
      <c r="AE125" s="8">
        <v>191807.95006464</v>
      </c>
      <c r="AF125" s="3">
        <v>1100</v>
      </c>
      <c r="AG125" s="3"/>
    </row>
    <row r="126" spans="1:33">
      <c r="A126" s="3">
        <v>4506208</v>
      </c>
      <c r="B126" s="3">
        <v>2006</v>
      </c>
      <c r="C126" s="8">
        <v>161972.38845297002</v>
      </c>
      <c r="D126" s="3" t="s">
        <v>20</v>
      </c>
      <c r="E126" s="3" t="s">
        <v>21</v>
      </c>
      <c r="F126" s="3">
        <v>1000</v>
      </c>
      <c r="G126" s="5" t="s">
        <v>42</v>
      </c>
      <c r="H126" s="4">
        <v>20249.687007503922</v>
      </c>
      <c r="I126" s="4" t="s">
        <v>55</v>
      </c>
      <c r="J126" s="4" t="s">
        <v>60</v>
      </c>
      <c r="K126" s="4" t="str">
        <f t="shared" si="5"/>
        <v>20001 - 25000</v>
      </c>
      <c r="L126" s="4">
        <f t="shared" si="6"/>
        <v>7.9987600990053789</v>
      </c>
      <c r="M126" s="4" t="str">
        <f t="shared" si="7"/>
        <v>7 - 12.</v>
      </c>
      <c r="AD126" s="3" t="s">
        <v>42</v>
      </c>
      <c r="AE126" s="8">
        <v>161972.38845297002</v>
      </c>
      <c r="AF126" s="3">
        <v>1000</v>
      </c>
      <c r="AG126" s="3"/>
    </row>
    <row r="127" spans="1:33">
      <c r="A127" s="3">
        <v>3366426</v>
      </c>
      <c r="B127" s="3">
        <v>2006</v>
      </c>
      <c r="C127" s="8">
        <v>154699.736612715</v>
      </c>
      <c r="D127" s="3" t="s">
        <v>18</v>
      </c>
      <c r="E127" s="3" t="s">
        <v>13</v>
      </c>
      <c r="F127" s="3">
        <v>1000</v>
      </c>
      <c r="G127" s="5" t="s">
        <v>42</v>
      </c>
      <c r="H127" s="4">
        <v>20185.595702664192</v>
      </c>
      <c r="I127" s="4" t="s">
        <v>55</v>
      </c>
      <c r="J127" s="4" t="s">
        <v>61</v>
      </c>
      <c r="K127" s="4" t="str">
        <f t="shared" si="5"/>
        <v>20001 - 25000</v>
      </c>
      <c r="L127" s="4">
        <f t="shared" si="6"/>
        <v>7.6638677843080441</v>
      </c>
      <c r="M127" s="4" t="str">
        <f t="shared" si="7"/>
        <v>7 - 12.</v>
      </c>
      <c r="AD127" s="3" t="s">
        <v>42</v>
      </c>
      <c r="AE127" s="8">
        <v>154699.736612715</v>
      </c>
      <c r="AF127" s="3">
        <v>1000</v>
      </c>
      <c r="AG127" s="3"/>
    </row>
    <row r="128" spans="1:33">
      <c r="A128" s="3">
        <v>3566218</v>
      </c>
      <c r="B128" s="3">
        <v>2006</v>
      </c>
      <c r="C128" s="8">
        <v>182564.60252895002</v>
      </c>
      <c r="D128" s="3" t="s">
        <v>8</v>
      </c>
      <c r="E128" s="3" t="s">
        <v>9</v>
      </c>
      <c r="F128" s="3">
        <v>1400</v>
      </c>
      <c r="G128" s="5" t="s">
        <v>39</v>
      </c>
      <c r="H128" s="4">
        <v>20185.327261283168</v>
      </c>
      <c r="I128" s="4" t="s">
        <v>54</v>
      </c>
      <c r="J128" s="4" t="s">
        <v>60</v>
      </c>
      <c r="K128" s="4" t="str">
        <f t="shared" si="5"/>
        <v>20001 - 25000</v>
      </c>
      <c r="L128" s="4">
        <f t="shared" si="6"/>
        <v>9.044421235573493</v>
      </c>
      <c r="M128" s="4" t="str">
        <f t="shared" si="7"/>
        <v>7 - 12.</v>
      </c>
      <c r="AD128" s="3" t="s">
        <v>39</v>
      </c>
      <c r="AE128" s="8">
        <v>182564.60252895002</v>
      </c>
      <c r="AF128" s="3">
        <v>1400</v>
      </c>
      <c r="AG128" s="3"/>
    </row>
    <row r="129" spans="1:33">
      <c r="A129" s="3">
        <v>3802238</v>
      </c>
      <c r="B129" s="3">
        <v>2007</v>
      </c>
      <c r="C129" s="8">
        <v>145148.46280140799</v>
      </c>
      <c r="D129" s="3" t="s">
        <v>20</v>
      </c>
      <c r="E129" s="3" t="s">
        <v>21</v>
      </c>
      <c r="F129" s="3">
        <v>1250</v>
      </c>
      <c r="G129" s="5" t="s">
        <v>38</v>
      </c>
      <c r="H129" s="4">
        <v>20034.894408621134</v>
      </c>
      <c r="I129" s="4" t="s">
        <v>54</v>
      </c>
      <c r="J129" s="4" t="s">
        <v>57</v>
      </c>
      <c r="K129" s="4" t="str">
        <f t="shared" si="5"/>
        <v>20001 - 25000</v>
      </c>
      <c r="L129" s="4">
        <f t="shared" si="6"/>
        <v>7.2447830191183709</v>
      </c>
      <c r="M129" s="4" t="str">
        <f t="shared" si="7"/>
        <v>7 - 12.</v>
      </c>
      <c r="AD129" s="3" t="s">
        <v>38</v>
      </c>
      <c r="AE129" s="8">
        <v>145148.46280140799</v>
      </c>
      <c r="AF129" s="3">
        <v>1250</v>
      </c>
      <c r="AG129" s="3"/>
    </row>
    <row r="130" spans="1:33">
      <c r="A130" s="3">
        <v>5373783</v>
      </c>
      <c r="B130" s="3">
        <v>2006</v>
      </c>
      <c r="C130" s="8">
        <v>149752.48564997999</v>
      </c>
      <c r="D130" s="3" t="s">
        <v>8</v>
      </c>
      <c r="E130" s="3" t="s">
        <v>9</v>
      </c>
      <c r="F130" s="3">
        <v>1100</v>
      </c>
      <c r="G130" s="5" t="s">
        <v>40</v>
      </c>
      <c r="H130" s="4">
        <v>20004.865461638681</v>
      </c>
      <c r="I130" s="4" t="s">
        <v>54</v>
      </c>
      <c r="J130" s="4" t="s">
        <v>60</v>
      </c>
      <c r="K130" s="4" t="str">
        <f t="shared" ref="K130:K193" si="8">VLOOKUP(H130,$R$3:$S$12,2)</f>
        <v>20001 - 25000</v>
      </c>
      <c r="L130" s="4">
        <f t="shared" ref="L130:L193" si="9">C130/H130</f>
        <v>7.485803188086682</v>
      </c>
      <c r="M130" s="4" t="str">
        <f t="shared" ref="M130:M193" si="10">VLOOKUP(L130,$O$4:$P$11,2)</f>
        <v>7 - 12.</v>
      </c>
      <c r="AD130" s="3" t="s">
        <v>40</v>
      </c>
      <c r="AE130" s="8">
        <v>149752.48564997999</v>
      </c>
      <c r="AF130" s="3">
        <v>1100</v>
      </c>
      <c r="AG130" s="3"/>
    </row>
    <row r="131" spans="1:33">
      <c r="A131" s="3">
        <v>5505875</v>
      </c>
      <c r="B131" s="3">
        <v>2006</v>
      </c>
      <c r="C131" s="8">
        <v>152481.44498840999</v>
      </c>
      <c r="D131" s="3" t="s">
        <v>8</v>
      </c>
      <c r="E131" s="3" t="s">
        <v>9</v>
      </c>
      <c r="F131" s="3">
        <v>1000</v>
      </c>
      <c r="G131" s="5" t="s">
        <v>42</v>
      </c>
      <c r="H131" s="4">
        <v>19967.338672945058</v>
      </c>
      <c r="I131" s="4" t="s">
        <v>55</v>
      </c>
      <c r="J131" s="4" t="s">
        <v>60</v>
      </c>
      <c r="K131" s="4" t="str">
        <f t="shared" si="8"/>
        <v>15001 - 20000</v>
      </c>
      <c r="L131" s="4">
        <f t="shared" si="9"/>
        <v>7.6365432312227082</v>
      </c>
      <c r="M131" s="4" t="str">
        <f t="shared" si="10"/>
        <v>7 - 12.</v>
      </c>
      <c r="AD131" s="3" t="s">
        <v>42</v>
      </c>
      <c r="AE131" s="8">
        <v>152481.44498840999</v>
      </c>
      <c r="AF131" s="3">
        <v>1000</v>
      </c>
      <c r="AG131" s="3"/>
    </row>
    <row r="132" spans="1:33">
      <c r="A132" s="3">
        <v>3362024</v>
      </c>
      <c r="B132" s="3">
        <v>2008</v>
      </c>
      <c r="C132" s="8">
        <v>173962.77918336002</v>
      </c>
      <c r="D132" s="3" t="s">
        <v>8</v>
      </c>
      <c r="E132" s="3" t="s">
        <v>9</v>
      </c>
      <c r="F132" s="3">
        <v>1250</v>
      </c>
      <c r="G132" s="5" t="s">
        <v>38</v>
      </c>
      <c r="H132" s="4">
        <v>19966.925956350959</v>
      </c>
      <c r="I132" s="4" t="s">
        <v>54</v>
      </c>
      <c r="J132" s="4" t="s">
        <v>61</v>
      </c>
      <c r="K132" s="4" t="str">
        <f t="shared" si="8"/>
        <v>15001 - 20000</v>
      </c>
      <c r="L132" s="4">
        <f t="shared" si="9"/>
        <v>8.7125469170193917</v>
      </c>
      <c r="M132" s="4" t="str">
        <f t="shared" si="10"/>
        <v>7 - 12.</v>
      </c>
      <c r="AD132" s="3" t="s">
        <v>38</v>
      </c>
      <c r="AE132" s="8">
        <v>173962.77918336002</v>
      </c>
      <c r="AF132" s="3">
        <v>1250</v>
      </c>
      <c r="AG132" s="3"/>
    </row>
    <row r="133" spans="1:33">
      <c r="A133" s="3">
        <v>5027388</v>
      </c>
      <c r="B133" s="3">
        <v>2007</v>
      </c>
      <c r="C133" s="8">
        <v>198355.04050745899</v>
      </c>
      <c r="D133" s="3" t="s">
        <v>14</v>
      </c>
      <c r="E133" s="3" t="s">
        <v>15</v>
      </c>
      <c r="F133" s="3">
        <v>1400</v>
      </c>
      <c r="G133" s="5" t="s">
        <v>37</v>
      </c>
      <c r="H133" s="4">
        <v>19903</v>
      </c>
      <c r="I133" s="4" t="s">
        <v>55</v>
      </c>
      <c r="J133" s="4" t="s">
        <v>57</v>
      </c>
      <c r="K133" s="4" t="str">
        <f t="shared" si="8"/>
        <v>15001 - 20000</v>
      </c>
      <c r="L133" s="4">
        <f t="shared" si="9"/>
        <v>9.9660875499904034</v>
      </c>
      <c r="M133" s="4" t="str">
        <f t="shared" si="10"/>
        <v>7 - 12.</v>
      </c>
      <c r="AD133" s="3" t="s">
        <v>37</v>
      </c>
      <c r="AE133" s="8">
        <v>198355.04050745899</v>
      </c>
      <c r="AF133" s="3">
        <v>1400</v>
      </c>
      <c r="AG133" s="3"/>
    </row>
    <row r="134" spans="1:33">
      <c r="A134" s="3">
        <v>5109148</v>
      </c>
      <c r="B134" s="3">
        <v>2007</v>
      </c>
      <c r="C134" s="8">
        <v>144439.37196431402</v>
      </c>
      <c r="D134" s="3" t="s">
        <v>14</v>
      </c>
      <c r="E134" s="3" t="s">
        <v>15</v>
      </c>
      <c r="F134" s="3">
        <v>1250</v>
      </c>
      <c r="G134" s="5" t="s">
        <v>38</v>
      </c>
      <c r="H134" s="4">
        <v>19886.003216042503</v>
      </c>
      <c r="I134" s="4" t="s">
        <v>54</v>
      </c>
      <c r="J134" s="4" t="s">
        <v>58</v>
      </c>
      <c r="K134" s="4" t="str">
        <f t="shared" si="8"/>
        <v>15001 - 20000</v>
      </c>
      <c r="L134" s="4">
        <f t="shared" si="9"/>
        <v>7.2633686314498531</v>
      </c>
      <c r="M134" s="4" t="str">
        <f t="shared" si="10"/>
        <v>7 - 12.</v>
      </c>
      <c r="AD134" s="3" t="s">
        <v>38</v>
      </c>
      <c r="AE134" s="8">
        <v>144439.37196431402</v>
      </c>
      <c r="AF134" s="3">
        <v>1250</v>
      </c>
      <c r="AG134" s="3"/>
    </row>
    <row r="135" spans="1:33">
      <c r="A135" s="3">
        <v>4994635</v>
      </c>
      <c r="B135" s="3">
        <v>2007</v>
      </c>
      <c r="C135" s="8">
        <v>156839.71687914801</v>
      </c>
      <c r="D135" s="3" t="s">
        <v>18</v>
      </c>
      <c r="E135" s="3" t="s">
        <v>13</v>
      </c>
      <c r="F135" s="3">
        <v>1100</v>
      </c>
      <c r="G135" s="5" t="s">
        <v>40</v>
      </c>
      <c r="H135" s="4">
        <v>19795.657603507967</v>
      </c>
      <c r="I135" s="4" t="s">
        <v>54</v>
      </c>
      <c r="J135" s="4" t="s">
        <v>60</v>
      </c>
      <c r="K135" s="4" t="str">
        <f t="shared" si="8"/>
        <v>15001 - 20000</v>
      </c>
      <c r="L135" s="4">
        <f t="shared" si="9"/>
        <v>7.9229354245526356</v>
      </c>
      <c r="M135" s="4" t="str">
        <f t="shared" si="10"/>
        <v>7 - 12.</v>
      </c>
      <c r="AD135" s="3" t="s">
        <v>40</v>
      </c>
      <c r="AE135" s="8">
        <v>156839.71687914801</v>
      </c>
      <c r="AF135" s="3">
        <v>1100</v>
      </c>
      <c r="AG135" s="3"/>
    </row>
    <row r="136" spans="1:33">
      <c r="A136" s="3">
        <v>3951067</v>
      </c>
      <c r="B136" s="3">
        <v>2006</v>
      </c>
      <c r="C136" s="8">
        <v>199619.10351454499</v>
      </c>
      <c r="D136" s="3" t="s">
        <v>32</v>
      </c>
      <c r="E136" s="3" t="s">
        <v>33</v>
      </c>
      <c r="F136" s="3">
        <v>1200</v>
      </c>
      <c r="G136" s="5" t="s">
        <v>41</v>
      </c>
      <c r="H136" s="4">
        <v>19742.348291575639</v>
      </c>
      <c r="I136" s="4" t="s">
        <v>54</v>
      </c>
      <c r="J136" s="4" t="s">
        <v>60</v>
      </c>
      <c r="K136" s="4" t="str">
        <f t="shared" si="8"/>
        <v>15001 - 20000</v>
      </c>
      <c r="L136" s="4">
        <f t="shared" si="9"/>
        <v>10.111213750581307</v>
      </c>
      <c r="M136" s="4" t="str">
        <f t="shared" si="10"/>
        <v>7 - 12.</v>
      </c>
      <c r="AD136" s="3" t="s">
        <v>41</v>
      </c>
      <c r="AE136" s="8">
        <v>199619.10351454499</v>
      </c>
      <c r="AF136" s="3">
        <v>1200</v>
      </c>
      <c r="AG136" s="3"/>
    </row>
    <row r="137" spans="1:33">
      <c r="A137" s="3">
        <v>4663649</v>
      </c>
      <c r="B137" s="3">
        <v>2006</v>
      </c>
      <c r="C137" s="8">
        <v>159561.12007728001</v>
      </c>
      <c r="D137" s="3" t="s">
        <v>14</v>
      </c>
      <c r="E137" s="3" t="s">
        <v>15</v>
      </c>
      <c r="F137" s="3">
        <v>1000</v>
      </c>
      <c r="G137" s="5" t="s">
        <v>42</v>
      </c>
      <c r="H137" s="4">
        <v>19722.970440002864</v>
      </c>
      <c r="I137" s="4" t="s">
        <v>55</v>
      </c>
      <c r="J137" s="4" t="s">
        <v>60</v>
      </c>
      <c r="K137" s="4" t="str">
        <f t="shared" si="8"/>
        <v>15001 - 20000</v>
      </c>
      <c r="L137" s="4">
        <f t="shared" si="9"/>
        <v>8.0901160686045639</v>
      </c>
      <c r="M137" s="4" t="str">
        <f t="shared" si="10"/>
        <v>7 - 12.</v>
      </c>
      <c r="AD137" s="3" t="s">
        <v>42</v>
      </c>
      <c r="AE137" s="8">
        <v>159561.12007728001</v>
      </c>
      <c r="AF137" s="3">
        <v>1000</v>
      </c>
      <c r="AG137" s="3"/>
    </row>
    <row r="138" spans="1:33">
      <c r="A138" s="3">
        <v>3657625</v>
      </c>
      <c r="B138" s="3">
        <v>2007</v>
      </c>
      <c r="C138" s="8">
        <v>157107.73612188001</v>
      </c>
      <c r="D138" s="3" t="s">
        <v>24</v>
      </c>
      <c r="E138" s="3" t="s">
        <v>25</v>
      </c>
      <c r="F138" s="3">
        <v>1100</v>
      </c>
      <c r="G138" s="5" t="s">
        <v>40</v>
      </c>
      <c r="H138" s="4">
        <v>19671.101372146139</v>
      </c>
      <c r="I138" s="4" t="s">
        <v>55</v>
      </c>
      <c r="J138" s="4" t="s">
        <v>57</v>
      </c>
      <c r="K138" s="4" t="str">
        <f t="shared" si="8"/>
        <v>15001 - 20000</v>
      </c>
      <c r="L138" s="4">
        <f t="shared" si="9"/>
        <v>7.9867280001078749</v>
      </c>
      <c r="M138" s="4" t="str">
        <f t="shared" si="10"/>
        <v>7 - 12.</v>
      </c>
      <c r="AD138" s="3" t="s">
        <v>40</v>
      </c>
      <c r="AE138" s="8">
        <v>157107.73612188001</v>
      </c>
      <c r="AF138" s="3">
        <v>1100</v>
      </c>
      <c r="AG138" s="3"/>
    </row>
    <row r="139" spans="1:33">
      <c r="A139" s="3">
        <v>4229622</v>
      </c>
      <c r="B139" s="3">
        <v>2008</v>
      </c>
      <c r="C139" s="8">
        <v>178220.58412864001</v>
      </c>
      <c r="D139" s="3" t="s">
        <v>18</v>
      </c>
      <c r="E139" s="3" t="s">
        <v>13</v>
      </c>
      <c r="F139" s="3">
        <v>1250</v>
      </c>
      <c r="G139" s="5" t="s">
        <v>38</v>
      </c>
      <c r="H139" s="4">
        <v>19615.045074743124</v>
      </c>
      <c r="I139" s="4" t="s">
        <v>55</v>
      </c>
      <c r="J139" s="4" t="s">
        <v>60</v>
      </c>
      <c r="K139" s="4" t="str">
        <f t="shared" si="8"/>
        <v>15001 - 20000</v>
      </c>
      <c r="L139" s="4">
        <f t="shared" si="9"/>
        <v>9.0859125456775924</v>
      </c>
      <c r="M139" s="4" t="str">
        <f t="shared" si="10"/>
        <v>7 - 12.</v>
      </c>
      <c r="AD139" s="3" t="s">
        <v>38</v>
      </c>
      <c r="AE139" s="8">
        <v>178220.58412864001</v>
      </c>
      <c r="AF139" s="3">
        <v>1250</v>
      </c>
      <c r="AG139" s="3"/>
    </row>
    <row r="140" spans="1:33">
      <c r="A140" s="3">
        <v>3513870</v>
      </c>
      <c r="B140" s="3">
        <v>2008</v>
      </c>
      <c r="C140" s="8">
        <v>204699.40781363202</v>
      </c>
      <c r="D140" s="3" t="s">
        <v>18</v>
      </c>
      <c r="E140" s="3" t="s">
        <v>13</v>
      </c>
      <c r="F140" s="3">
        <v>1000</v>
      </c>
      <c r="G140" s="5" t="s">
        <v>42</v>
      </c>
      <c r="H140" s="4">
        <v>19579.262946073341</v>
      </c>
      <c r="I140" s="4" t="s">
        <v>55</v>
      </c>
      <c r="J140" s="4" t="s">
        <v>58</v>
      </c>
      <c r="K140" s="4" t="str">
        <f t="shared" si="8"/>
        <v>15001 - 20000</v>
      </c>
      <c r="L140" s="4">
        <f t="shared" si="9"/>
        <v>10.454908766352968</v>
      </c>
      <c r="M140" s="4" t="str">
        <f t="shared" si="10"/>
        <v>7 - 12.</v>
      </c>
      <c r="AD140" s="3" t="s">
        <v>42</v>
      </c>
      <c r="AE140" s="8">
        <v>204699.40781363202</v>
      </c>
      <c r="AF140" s="3">
        <v>1000</v>
      </c>
      <c r="AG140" s="3"/>
    </row>
    <row r="141" spans="1:33">
      <c r="A141" s="3">
        <v>5396542</v>
      </c>
      <c r="B141" s="3">
        <v>2008</v>
      </c>
      <c r="C141" s="8">
        <v>166330.95514956801</v>
      </c>
      <c r="D141" s="3" t="s">
        <v>14</v>
      </c>
      <c r="E141" s="3" t="s">
        <v>15</v>
      </c>
      <c r="F141" s="3">
        <v>1250</v>
      </c>
      <c r="G141" s="5" t="s">
        <v>38</v>
      </c>
      <c r="H141" s="4">
        <v>19442.359437317748</v>
      </c>
      <c r="I141" s="4" t="s">
        <v>55</v>
      </c>
      <c r="J141" s="4" t="s">
        <v>58</v>
      </c>
      <c r="K141" s="4" t="str">
        <f t="shared" si="8"/>
        <v>15001 - 20000</v>
      </c>
      <c r="L141" s="4">
        <f t="shared" si="9"/>
        <v>8.5550807599159828</v>
      </c>
      <c r="M141" s="4" t="str">
        <f t="shared" si="10"/>
        <v>7 - 12.</v>
      </c>
      <c r="AD141" s="3" t="s">
        <v>38</v>
      </c>
      <c r="AE141" s="8">
        <v>166330.95514956801</v>
      </c>
      <c r="AF141" s="3">
        <v>1250</v>
      </c>
      <c r="AG141" s="3"/>
    </row>
    <row r="142" spans="1:33">
      <c r="A142" s="3">
        <v>5196937</v>
      </c>
      <c r="B142" s="3">
        <v>2006</v>
      </c>
      <c r="C142" s="8">
        <v>161352.60798006001</v>
      </c>
      <c r="D142" s="3" t="s">
        <v>14</v>
      </c>
      <c r="E142" s="3" t="s">
        <v>15</v>
      </c>
      <c r="F142" s="3">
        <v>1100</v>
      </c>
      <c r="G142" s="5" t="s">
        <v>40</v>
      </c>
      <c r="H142" s="4">
        <v>19436.720624876158</v>
      </c>
      <c r="I142" s="4" t="s">
        <v>55</v>
      </c>
      <c r="J142" s="4" t="s">
        <v>57</v>
      </c>
      <c r="K142" s="4" t="str">
        <f t="shared" si="8"/>
        <v>15001 - 20000</v>
      </c>
      <c r="L142" s="4">
        <f t="shared" si="9"/>
        <v>8.3014316609331864</v>
      </c>
      <c r="M142" s="4" t="str">
        <f t="shared" si="10"/>
        <v>7 - 12.</v>
      </c>
      <c r="AD142" s="3" t="s">
        <v>40</v>
      </c>
      <c r="AE142" s="8">
        <v>161352.60798006001</v>
      </c>
      <c r="AF142" s="3">
        <v>1100</v>
      </c>
      <c r="AG142" s="3"/>
    </row>
    <row r="143" spans="1:33">
      <c r="A143" s="3">
        <v>4505745</v>
      </c>
      <c r="B143" s="3">
        <v>2008</v>
      </c>
      <c r="C143" s="8">
        <v>181367.89653907198</v>
      </c>
      <c r="D143" s="3" t="s">
        <v>10</v>
      </c>
      <c r="E143" s="3" t="s">
        <v>11</v>
      </c>
      <c r="F143" s="3">
        <v>1250</v>
      </c>
      <c r="G143" s="5" t="s">
        <v>38</v>
      </c>
      <c r="H143" s="4">
        <v>19362.915037189545</v>
      </c>
      <c r="I143" s="4" t="s">
        <v>54</v>
      </c>
      <c r="J143" s="4" t="s">
        <v>58</v>
      </c>
      <c r="K143" s="4" t="str">
        <f t="shared" si="8"/>
        <v>15001 - 20000</v>
      </c>
      <c r="L143" s="4">
        <f t="shared" si="9"/>
        <v>9.3667661191884708</v>
      </c>
      <c r="M143" s="4" t="str">
        <f t="shared" si="10"/>
        <v>7 - 12.</v>
      </c>
      <c r="AD143" s="3" t="s">
        <v>38</v>
      </c>
      <c r="AE143" s="8">
        <v>181367.89653907198</v>
      </c>
      <c r="AF143" s="3">
        <v>1250</v>
      </c>
      <c r="AG143" s="3"/>
    </row>
    <row r="144" spans="1:33">
      <c r="A144" s="3">
        <v>3829521</v>
      </c>
      <c r="B144" s="3">
        <v>2007</v>
      </c>
      <c r="C144" s="8">
        <v>145721.25179565002</v>
      </c>
      <c r="D144" s="3" t="s">
        <v>20</v>
      </c>
      <c r="E144" s="3" t="s">
        <v>21</v>
      </c>
      <c r="F144" s="3">
        <v>1250</v>
      </c>
      <c r="G144" s="5" t="s">
        <v>38</v>
      </c>
      <c r="H144" s="4">
        <v>19322.222248108177</v>
      </c>
      <c r="I144" s="4" t="s">
        <v>55</v>
      </c>
      <c r="J144" s="4" t="s">
        <v>60</v>
      </c>
      <c r="K144" s="4" t="str">
        <f t="shared" si="8"/>
        <v>15001 - 20000</v>
      </c>
      <c r="L144" s="4">
        <f t="shared" si="9"/>
        <v>7.5416403933516225</v>
      </c>
      <c r="M144" s="4" t="str">
        <f t="shared" si="10"/>
        <v>7 - 12.</v>
      </c>
      <c r="AD144" s="3" t="s">
        <v>38</v>
      </c>
      <c r="AE144" s="8">
        <v>145721.25179565002</v>
      </c>
      <c r="AF144" s="3">
        <v>1250</v>
      </c>
      <c r="AG144" s="3"/>
    </row>
    <row r="145" spans="1:33">
      <c r="A145" s="3">
        <v>4762994</v>
      </c>
      <c r="B145" s="3">
        <v>2007</v>
      </c>
      <c r="C145" s="8">
        <v>172206.14008479001</v>
      </c>
      <c r="D145" s="3" t="s">
        <v>12</v>
      </c>
      <c r="E145" s="3" t="s">
        <v>13</v>
      </c>
      <c r="F145" s="3">
        <v>1000</v>
      </c>
      <c r="G145" s="5" t="s">
        <v>42</v>
      </c>
      <c r="H145" s="4">
        <v>19297.456120260405</v>
      </c>
      <c r="I145" s="4" t="s">
        <v>54</v>
      </c>
      <c r="J145" s="4" t="s">
        <v>60</v>
      </c>
      <c r="K145" s="4" t="str">
        <f t="shared" si="8"/>
        <v>15001 - 20000</v>
      </c>
      <c r="L145" s="4">
        <f t="shared" si="9"/>
        <v>8.923774149898998</v>
      </c>
      <c r="M145" s="4" t="str">
        <f t="shared" si="10"/>
        <v>7 - 12.</v>
      </c>
      <c r="AD145" s="3" t="s">
        <v>42</v>
      </c>
      <c r="AE145" s="8">
        <v>172206.14008479001</v>
      </c>
      <c r="AF145" s="3">
        <v>1000</v>
      </c>
      <c r="AG145" s="3"/>
    </row>
    <row r="146" spans="1:33">
      <c r="A146" s="3">
        <v>4890705</v>
      </c>
      <c r="B146" s="3">
        <v>2007</v>
      </c>
      <c r="C146" s="8">
        <v>171887.24046363801</v>
      </c>
      <c r="D146" s="3" t="s">
        <v>8</v>
      </c>
      <c r="E146" s="3" t="s">
        <v>9</v>
      </c>
      <c r="F146" s="3">
        <v>1100</v>
      </c>
      <c r="G146" s="5" t="s">
        <v>40</v>
      </c>
      <c r="H146" s="4">
        <v>19237.489394173943</v>
      </c>
      <c r="I146" s="4" t="s">
        <v>55</v>
      </c>
      <c r="J146" s="4" t="s">
        <v>59</v>
      </c>
      <c r="K146" s="4" t="str">
        <f t="shared" si="8"/>
        <v>15001 - 20000</v>
      </c>
      <c r="L146" s="4">
        <f t="shared" si="9"/>
        <v>8.9350141768340059</v>
      </c>
      <c r="M146" s="4" t="str">
        <f t="shared" si="10"/>
        <v>7 - 12.</v>
      </c>
      <c r="AD146" s="3" t="s">
        <v>40</v>
      </c>
      <c r="AE146" s="8">
        <v>171887.24046363801</v>
      </c>
      <c r="AF146" s="3">
        <v>1100</v>
      </c>
      <c r="AG146" s="3"/>
    </row>
    <row r="147" spans="1:33">
      <c r="A147" s="3">
        <v>4671298</v>
      </c>
      <c r="B147" s="3">
        <v>2006</v>
      </c>
      <c r="C147" s="8">
        <v>156305.69196066001</v>
      </c>
      <c r="D147" s="3" t="s">
        <v>10</v>
      </c>
      <c r="E147" s="3" t="s">
        <v>11</v>
      </c>
      <c r="F147" s="3">
        <v>1100</v>
      </c>
      <c r="G147" s="5" t="s">
        <v>40</v>
      </c>
      <c r="H147" s="4">
        <v>19231</v>
      </c>
      <c r="I147" s="4" t="s">
        <v>55</v>
      </c>
      <c r="J147" s="4" t="s">
        <v>58</v>
      </c>
      <c r="K147" s="4" t="str">
        <f t="shared" si="8"/>
        <v>15001 - 20000</v>
      </c>
      <c r="L147" s="4">
        <f t="shared" si="9"/>
        <v>8.1277984483729409</v>
      </c>
      <c r="M147" s="4" t="str">
        <f t="shared" si="10"/>
        <v>7 - 12.</v>
      </c>
      <c r="AD147" s="3" t="s">
        <v>40</v>
      </c>
      <c r="AE147" s="8">
        <v>156305.69196066001</v>
      </c>
      <c r="AF147" s="3">
        <v>1100</v>
      </c>
      <c r="AG147" s="3"/>
    </row>
    <row r="148" spans="1:33">
      <c r="A148" s="3">
        <v>4409323</v>
      </c>
      <c r="B148" s="3">
        <v>2007</v>
      </c>
      <c r="C148" s="8">
        <v>154695.24199929001</v>
      </c>
      <c r="D148" s="3" t="s">
        <v>12</v>
      </c>
      <c r="E148" s="3" t="s">
        <v>13</v>
      </c>
      <c r="F148" s="3">
        <v>1250</v>
      </c>
      <c r="G148" s="5" t="s">
        <v>38</v>
      </c>
      <c r="H148" s="4">
        <v>19029.111712317128</v>
      </c>
      <c r="I148" s="4" t="s">
        <v>54</v>
      </c>
      <c r="J148" s="4" t="s">
        <v>58</v>
      </c>
      <c r="K148" s="4" t="str">
        <f t="shared" si="8"/>
        <v>15001 - 20000</v>
      </c>
      <c r="L148" s="4">
        <f t="shared" si="9"/>
        <v>8.1293990144142754</v>
      </c>
      <c r="M148" s="4" t="str">
        <f t="shared" si="10"/>
        <v>7 - 12.</v>
      </c>
      <c r="AD148" s="3" t="s">
        <v>38</v>
      </c>
      <c r="AE148" s="8">
        <v>154695.24199929001</v>
      </c>
      <c r="AF148" s="3">
        <v>1250</v>
      </c>
      <c r="AG148" s="3"/>
    </row>
    <row r="149" spans="1:33">
      <c r="A149" s="3">
        <v>3595980</v>
      </c>
      <c r="B149" s="3">
        <v>2006</v>
      </c>
      <c r="C149" s="8">
        <v>160759.920819825</v>
      </c>
      <c r="D149" s="3" t="s">
        <v>36</v>
      </c>
      <c r="E149" s="3" t="s">
        <v>25</v>
      </c>
      <c r="F149" s="3">
        <v>1000</v>
      </c>
      <c r="G149" s="5" t="s">
        <v>42</v>
      </c>
      <c r="H149" s="4">
        <v>18990.145598396928</v>
      </c>
      <c r="I149" s="4" t="s">
        <v>55</v>
      </c>
      <c r="J149" s="4" t="s">
        <v>60</v>
      </c>
      <c r="K149" s="4" t="str">
        <f t="shared" si="8"/>
        <v>15001 - 20000</v>
      </c>
      <c r="L149" s="4">
        <f t="shared" si="9"/>
        <v>8.4654390871755982</v>
      </c>
      <c r="M149" s="4" t="str">
        <f t="shared" si="10"/>
        <v>7 - 12.</v>
      </c>
      <c r="AD149" s="3" t="s">
        <v>42</v>
      </c>
      <c r="AE149" s="8">
        <v>160759.920819825</v>
      </c>
      <c r="AF149" s="3">
        <v>1000</v>
      </c>
      <c r="AG149" s="3"/>
    </row>
    <row r="150" spans="1:33">
      <c r="A150" s="3">
        <v>3972680</v>
      </c>
      <c r="B150" s="3">
        <v>2008</v>
      </c>
      <c r="C150" s="8">
        <v>201209.70984435201</v>
      </c>
      <c r="D150" s="3" t="s">
        <v>36</v>
      </c>
      <c r="E150" s="3" t="s">
        <v>25</v>
      </c>
      <c r="F150" s="3">
        <v>1000</v>
      </c>
      <c r="G150" s="5" t="s">
        <v>42</v>
      </c>
      <c r="H150" s="4">
        <v>18970.349065051552</v>
      </c>
      <c r="I150" s="4" t="s">
        <v>55</v>
      </c>
      <c r="J150" s="4" t="s">
        <v>58</v>
      </c>
      <c r="K150" s="4" t="str">
        <f t="shared" si="8"/>
        <v>15001 - 20000</v>
      </c>
      <c r="L150" s="4">
        <f t="shared" si="9"/>
        <v>10.606537030730447</v>
      </c>
      <c r="M150" s="4" t="str">
        <f t="shared" si="10"/>
        <v>7 - 12.</v>
      </c>
      <c r="AD150" s="3" t="s">
        <v>42</v>
      </c>
      <c r="AE150" s="8">
        <v>201209.70984435201</v>
      </c>
      <c r="AF150" s="3">
        <v>1000</v>
      </c>
      <c r="AG150" s="3"/>
    </row>
    <row r="151" spans="1:33">
      <c r="A151" s="3">
        <v>4616792</v>
      </c>
      <c r="B151" s="3">
        <v>2006</v>
      </c>
      <c r="C151" s="8">
        <v>178699.05596205001</v>
      </c>
      <c r="D151" s="3" t="s">
        <v>16</v>
      </c>
      <c r="E151" s="3" t="s">
        <v>17</v>
      </c>
      <c r="F151" s="3">
        <v>1400</v>
      </c>
      <c r="G151" s="5" t="s">
        <v>39</v>
      </c>
      <c r="H151" s="4">
        <v>18927.403040231136</v>
      </c>
      <c r="I151" s="4" t="s">
        <v>55</v>
      </c>
      <c r="J151" s="4" t="s">
        <v>60</v>
      </c>
      <c r="K151" s="4" t="str">
        <f t="shared" si="8"/>
        <v>15001 - 20000</v>
      </c>
      <c r="L151" s="4">
        <f t="shared" si="9"/>
        <v>9.4412876178637024</v>
      </c>
      <c r="M151" s="4" t="str">
        <f t="shared" si="10"/>
        <v>7 - 12.</v>
      </c>
      <c r="AD151" s="3" t="s">
        <v>39</v>
      </c>
      <c r="AE151" s="8">
        <v>178699.05596205001</v>
      </c>
      <c r="AF151" s="3">
        <v>1400</v>
      </c>
      <c r="AG151" s="3"/>
    </row>
    <row r="152" spans="1:33">
      <c r="A152" s="3">
        <v>4760079</v>
      </c>
      <c r="B152" s="3">
        <v>2006</v>
      </c>
      <c r="C152" s="8">
        <v>150811.48060308001</v>
      </c>
      <c r="D152" s="3" t="s">
        <v>10</v>
      </c>
      <c r="E152" s="3" t="s">
        <v>11</v>
      </c>
      <c r="F152" s="3">
        <v>1000</v>
      </c>
      <c r="G152" s="5" t="s">
        <v>42</v>
      </c>
      <c r="H152" s="4">
        <v>18910.584025795069</v>
      </c>
      <c r="I152" s="4" t="s">
        <v>55</v>
      </c>
      <c r="J152" s="4" t="s">
        <v>58</v>
      </c>
      <c r="K152" s="4" t="str">
        <f t="shared" si="8"/>
        <v>15001 - 20000</v>
      </c>
      <c r="L152" s="4">
        <f t="shared" si="9"/>
        <v>7.9749774199128334</v>
      </c>
      <c r="M152" s="4" t="str">
        <f t="shared" si="10"/>
        <v>7 - 12.</v>
      </c>
      <c r="AD152" s="3" t="s">
        <v>42</v>
      </c>
      <c r="AE152" s="8">
        <v>150811.48060308001</v>
      </c>
      <c r="AF152" s="3">
        <v>1000</v>
      </c>
      <c r="AG152" s="3"/>
    </row>
    <row r="153" spans="1:33">
      <c r="A153" s="3">
        <v>4806651</v>
      </c>
      <c r="B153" s="3">
        <v>2007</v>
      </c>
      <c r="C153" s="8">
        <v>160463.27447428502</v>
      </c>
      <c r="D153" s="3" t="s">
        <v>20</v>
      </c>
      <c r="E153" s="3" t="s">
        <v>21</v>
      </c>
      <c r="F153" s="3">
        <v>1100</v>
      </c>
      <c r="G153" s="5" t="s">
        <v>40</v>
      </c>
      <c r="H153" s="4">
        <v>18907</v>
      </c>
      <c r="I153" s="4" t="s">
        <v>55</v>
      </c>
      <c r="J153" s="4" t="s">
        <v>60</v>
      </c>
      <c r="K153" s="4" t="str">
        <f t="shared" si="8"/>
        <v>15001 - 20000</v>
      </c>
      <c r="L153" s="4">
        <f t="shared" si="9"/>
        <v>8.4869770177333805</v>
      </c>
      <c r="M153" s="4" t="str">
        <f t="shared" si="10"/>
        <v>7 - 12.</v>
      </c>
      <c r="AD153" s="3" t="s">
        <v>40</v>
      </c>
      <c r="AE153" s="8">
        <v>160463.27447428502</v>
      </c>
      <c r="AF153" s="3">
        <v>1100</v>
      </c>
      <c r="AG153" s="3"/>
    </row>
    <row r="154" spans="1:33">
      <c r="A154" s="3">
        <v>4046936</v>
      </c>
      <c r="B154" s="3">
        <v>2005</v>
      </c>
      <c r="C154" s="8">
        <v>188094.08676929399</v>
      </c>
      <c r="D154" s="3" t="s">
        <v>12</v>
      </c>
      <c r="E154" s="3" t="s">
        <v>13</v>
      </c>
      <c r="F154" s="3">
        <v>1400</v>
      </c>
      <c r="G154" s="5" t="s">
        <v>37</v>
      </c>
      <c r="H154" s="4">
        <v>18907</v>
      </c>
      <c r="I154" s="4" t="s">
        <v>55</v>
      </c>
      <c r="J154" s="4" t="s">
        <v>61</v>
      </c>
      <c r="K154" s="4" t="str">
        <f t="shared" si="8"/>
        <v>15001 - 20000</v>
      </c>
      <c r="L154" s="4">
        <f t="shared" si="9"/>
        <v>9.9483834965512248</v>
      </c>
      <c r="M154" s="4" t="str">
        <f t="shared" si="10"/>
        <v>7 - 12.</v>
      </c>
      <c r="AD154" s="3" t="s">
        <v>37</v>
      </c>
      <c r="AE154" s="8">
        <v>188094.08676929399</v>
      </c>
      <c r="AF154" s="3">
        <v>1400</v>
      </c>
      <c r="AG154" s="3"/>
    </row>
    <row r="155" spans="1:33">
      <c r="A155" s="3">
        <v>3941719</v>
      </c>
      <c r="B155" s="3">
        <v>2005</v>
      </c>
      <c r="C155" s="8">
        <v>152655.58452554099</v>
      </c>
      <c r="D155" s="3" t="s">
        <v>12</v>
      </c>
      <c r="E155" s="3" t="s">
        <v>13</v>
      </c>
      <c r="F155" s="3">
        <v>1100</v>
      </c>
      <c r="G155" s="5" t="s">
        <v>40</v>
      </c>
      <c r="H155" s="4">
        <v>18902</v>
      </c>
      <c r="I155" s="4" t="s">
        <v>55</v>
      </c>
      <c r="J155" s="4" t="s">
        <v>61</v>
      </c>
      <c r="K155" s="4" t="str">
        <f t="shared" si="8"/>
        <v>15001 - 20000</v>
      </c>
      <c r="L155" s="4">
        <f t="shared" si="9"/>
        <v>8.0761604341096707</v>
      </c>
      <c r="M155" s="4" t="str">
        <f t="shared" si="10"/>
        <v>7 - 12.</v>
      </c>
      <c r="AD155" s="3" t="s">
        <v>40</v>
      </c>
      <c r="AE155" s="8">
        <v>152655.58452554099</v>
      </c>
      <c r="AF155" s="3">
        <v>1100</v>
      </c>
      <c r="AG155" s="3"/>
    </row>
    <row r="156" spans="1:33">
      <c r="A156" s="3">
        <v>5244061</v>
      </c>
      <c r="B156" s="3">
        <v>2005</v>
      </c>
      <c r="C156" s="8">
        <v>151798.00029018</v>
      </c>
      <c r="D156" s="3" t="s">
        <v>34</v>
      </c>
      <c r="E156" s="3" t="s">
        <v>35</v>
      </c>
      <c r="F156" s="3">
        <v>1400</v>
      </c>
      <c r="G156" s="5" t="s">
        <v>37</v>
      </c>
      <c r="H156" s="4">
        <v>18902</v>
      </c>
      <c r="I156" s="4" t="s">
        <v>55</v>
      </c>
      <c r="J156" s="4" t="s">
        <v>61</v>
      </c>
      <c r="K156" s="4" t="str">
        <f t="shared" si="8"/>
        <v>15001 - 20000</v>
      </c>
      <c r="L156" s="4">
        <f t="shared" si="9"/>
        <v>8.0307904079028685</v>
      </c>
      <c r="M156" s="4" t="str">
        <f t="shared" si="10"/>
        <v>7 - 12.</v>
      </c>
      <c r="AD156" s="3" t="s">
        <v>37</v>
      </c>
      <c r="AE156" s="8">
        <v>151798.00029018</v>
      </c>
      <c r="AF156" s="3">
        <v>1400</v>
      </c>
      <c r="AG156" s="3"/>
    </row>
    <row r="157" spans="1:33">
      <c r="A157" s="3">
        <v>5282294</v>
      </c>
      <c r="B157" s="3">
        <v>2008</v>
      </c>
      <c r="C157" s="8">
        <v>180522.65194412801</v>
      </c>
      <c r="D157" s="3" t="s">
        <v>20</v>
      </c>
      <c r="E157" s="3" t="s">
        <v>21</v>
      </c>
      <c r="F157" s="3">
        <v>1250</v>
      </c>
      <c r="G157" s="5" t="s">
        <v>38</v>
      </c>
      <c r="H157" s="4">
        <v>18869.759130789462</v>
      </c>
      <c r="I157" s="4" t="s">
        <v>54</v>
      </c>
      <c r="J157" s="4" t="s">
        <v>61</v>
      </c>
      <c r="K157" s="4" t="str">
        <f t="shared" si="8"/>
        <v>15001 - 20000</v>
      </c>
      <c r="L157" s="4">
        <f t="shared" si="9"/>
        <v>9.5667703383437637</v>
      </c>
      <c r="M157" s="4" t="str">
        <f t="shared" si="10"/>
        <v>7 - 12.</v>
      </c>
      <c r="AD157" s="3" t="s">
        <v>38</v>
      </c>
      <c r="AE157" s="8">
        <v>180522.65194412801</v>
      </c>
      <c r="AF157" s="3">
        <v>1250</v>
      </c>
      <c r="AG157" s="3"/>
    </row>
    <row r="158" spans="1:33">
      <c r="A158" s="3">
        <v>5352975</v>
      </c>
      <c r="B158" s="3">
        <v>2007</v>
      </c>
      <c r="C158" s="8">
        <v>156444.75007647602</v>
      </c>
      <c r="D158" s="3" t="s">
        <v>28</v>
      </c>
      <c r="E158" s="3" t="s">
        <v>29</v>
      </c>
      <c r="F158" s="3">
        <v>1250</v>
      </c>
      <c r="G158" s="5" t="s">
        <v>38</v>
      </c>
      <c r="H158" s="4">
        <v>18771.570463816988</v>
      </c>
      <c r="I158" s="4" t="s">
        <v>55</v>
      </c>
      <c r="J158" s="4" t="s">
        <v>59</v>
      </c>
      <c r="K158" s="4" t="str">
        <f t="shared" si="8"/>
        <v>15001 - 20000</v>
      </c>
      <c r="L158" s="4">
        <f t="shared" si="9"/>
        <v>8.334132212221137</v>
      </c>
      <c r="M158" s="4" t="str">
        <f t="shared" si="10"/>
        <v>7 - 12.</v>
      </c>
      <c r="AD158" s="3" t="s">
        <v>38</v>
      </c>
      <c r="AE158" s="8">
        <v>156444.75007647602</v>
      </c>
      <c r="AF158" s="3">
        <v>1250</v>
      </c>
      <c r="AG158" s="3"/>
    </row>
    <row r="159" spans="1:33">
      <c r="A159" s="3">
        <v>3326882</v>
      </c>
      <c r="B159" s="3">
        <v>2005</v>
      </c>
      <c r="C159" s="8">
        <v>156276.41981952</v>
      </c>
      <c r="D159" s="3" t="s">
        <v>8</v>
      </c>
      <c r="E159" s="3" t="s">
        <v>9</v>
      </c>
      <c r="F159" s="3">
        <v>1400</v>
      </c>
      <c r="G159" s="5" t="s">
        <v>37</v>
      </c>
      <c r="H159" s="4">
        <v>18745</v>
      </c>
      <c r="I159" s="4" t="s">
        <v>54</v>
      </c>
      <c r="J159" s="4" t="s">
        <v>60</v>
      </c>
      <c r="K159" s="4" t="str">
        <f t="shared" si="8"/>
        <v>15001 - 20000</v>
      </c>
      <c r="L159" s="4">
        <f t="shared" si="9"/>
        <v>8.3369655811960524</v>
      </c>
      <c r="M159" s="4" t="str">
        <f t="shared" si="10"/>
        <v>7 - 12.</v>
      </c>
      <c r="AD159" s="3" t="s">
        <v>37</v>
      </c>
      <c r="AE159" s="8">
        <v>156276.41981952</v>
      </c>
      <c r="AF159" s="3">
        <v>1400</v>
      </c>
      <c r="AG159" s="3"/>
    </row>
    <row r="160" spans="1:33">
      <c r="A160" s="3">
        <v>3985118</v>
      </c>
      <c r="B160" s="3">
        <v>2008</v>
      </c>
      <c r="C160" s="8">
        <v>179638.67925312</v>
      </c>
      <c r="D160" s="3" t="s">
        <v>8</v>
      </c>
      <c r="E160" s="3" t="s">
        <v>9</v>
      </c>
      <c r="F160" s="3">
        <v>1250</v>
      </c>
      <c r="G160" s="5" t="s">
        <v>38</v>
      </c>
      <c r="H160" s="4">
        <v>18726.146945328994</v>
      </c>
      <c r="I160" s="4" t="s">
        <v>54</v>
      </c>
      <c r="J160" s="4" t="s">
        <v>57</v>
      </c>
      <c r="K160" s="4" t="str">
        <f t="shared" si="8"/>
        <v>15001 - 20000</v>
      </c>
      <c r="L160" s="4">
        <f t="shared" si="9"/>
        <v>9.592933334207796</v>
      </c>
      <c r="M160" s="4" t="str">
        <f t="shared" si="10"/>
        <v>7 - 12.</v>
      </c>
      <c r="AD160" s="3" t="s">
        <v>38</v>
      </c>
      <c r="AE160" s="8">
        <v>179638.67925312</v>
      </c>
      <c r="AF160" s="3">
        <v>1250</v>
      </c>
      <c r="AG160" s="3"/>
    </row>
    <row r="161" spans="1:33">
      <c r="A161" s="3">
        <v>3287723</v>
      </c>
      <c r="B161" s="3">
        <v>2009</v>
      </c>
      <c r="C161" s="8">
        <v>195362.41428990001</v>
      </c>
      <c r="D161" s="3" t="s">
        <v>34</v>
      </c>
      <c r="E161" s="3" t="s">
        <v>35</v>
      </c>
      <c r="F161" s="3">
        <v>1250</v>
      </c>
      <c r="G161" s="5" t="s">
        <v>38</v>
      </c>
      <c r="H161" s="4">
        <v>18720.983663126986</v>
      </c>
      <c r="I161" s="4" t="s">
        <v>55</v>
      </c>
      <c r="J161" s="4" t="s">
        <v>60</v>
      </c>
      <c r="K161" s="4" t="str">
        <f t="shared" si="8"/>
        <v>15001 - 20000</v>
      </c>
      <c r="L161" s="4">
        <f t="shared" si="9"/>
        <v>10.43547806062603</v>
      </c>
      <c r="M161" s="4" t="str">
        <f t="shared" si="10"/>
        <v>7 - 12.</v>
      </c>
      <c r="AD161" s="3" t="s">
        <v>38</v>
      </c>
      <c r="AE161" s="8">
        <v>195362.41428990001</v>
      </c>
      <c r="AF161" s="3">
        <v>1250</v>
      </c>
      <c r="AG161" s="3"/>
    </row>
    <row r="162" spans="1:33">
      <c r="A162" s="3">
        <v>3331559</v>
      </c>
      <c r="B162" s="3">
        <v>2008</v>
      </c>
      <c r="C162" s="8">
        <v>170588.94192326401</v>
      </c>
      <c r="D162" s="3" t="s">
        <v>24</v>
      </c>
      <c r="E162" s="3" t="s">
        <v>25</v>
      </c>
      <c r="F162" s="3">
        <v>1250</v>
      </c>
      <c r="G162" s="5" t="s">
        <v>38</v>
      </c>
      <c r="H162" s="4">
        <v>18628.996565873251</v>
      </c>
      <c r="I162" s="4" t="s">
        <v>54</v>
      </c>
      <c r="J162" s="4" t="s">
        <v>62</v>
      </c>
      <c r="K162" s="4" t="str">
        <f t="shared" si="8"/>
        <v>15001 - 20000</v>
      </c>
      <c r="L162" s="4">
        <f t="shared" si="9"/>
        <v>9.157172868654051</v>
      </c>
      <c r="M162" s="4" t="str">
        <f t="shared" si="10"/>
        <v>7 - 12.</v>
      </c>
      <c r="AD162" s="3" t="s">
        <v>38</v>
      </c>
      <c r="AE162" s="8">
        <v>170588.94192326401</v>
      </c>
      <c r="AF162" s="3">
        <v>1250</v>
      </c>
      <c r="AG162" s="3"/>
    </row>
    <row r="163" spans="1:33">
      <c r="A163" s="3">
        <v>4687238</v>
      </c>
      <c r="B163" s="3">
        <v>2008</v>
      </c>
      <c r="C163" s="8">
        <v>206682.27376025598</v>
      </c>
      <c r="D163" s="3" t="s">
        <v>12</v>
      </c>
      <c r="E163" s="3" t="s">
        <v>13</v>
      </c>
      <c r="F163" s="3">
        <v>1100</v>
      </c>
      <c r="G163" s="5" t="s">
        <v>40</v>
      </c>
      <c r="H163" s="4">
        <v>18605.119272891588</v>
      </c>
      <c r="I163" s="4" t="s">
        <v>55</v>
      </c>
      <c r="J163" s="4" t="s">
        <v>61</v>
      </c>
      <c r="K163" s="4" t="str">
        <f t="shared" si="8"/>
        <v>15001 - 20000</v>
      </c>
      <c r="L163" s="4">
        <f t="shared" si="9"/>
        <v>11.108892704676203</v>
      </c>
      <c r="M163" s="4" t="str">
        <f t="shared" si="10"/>
        <v>7 - 12.</v>
      </c>
      <c r="AD163" s="3" t="s">
        <v>40</v>
      </c>
      <c r="AE163" s="8">
        <v>206682.27376025598</v>
      </c>
      <c r="AF163" s="3">
        <v>1100</v>
      </c>
      <c r="AG163" s="3"/>
    </row>
    <row r="164" spans="1:33">
      <c r="A164" s="3">
        <v>3819172</v>
      </c>
      <c r="B164" s="3">
        <v>2005</v>
      </c>
      <c r="C164" s="8">
        <v>146584.267187761</v>
      </c>
      <c r="D164" s="3" t="s">
        <v>20</v>
      </c>
      <c r="E164" s="3" t="s">
        <v>21</v>
      </c>
      <c r="F164" s="3">
        <v>1000</v>
      </c>
      <c r="G164" s="5" t="s">
        <v>42</v>
      </c>
      <c r="H164" s="4">
        <v>18575.150344774229</v>
      </c>
      <c r="I164" s="4" t="s">
        <v>55</v>
      </c>
      <c r="J164" s="4" t="s">
        <v>59</v>
      </c>
      <c r="K164" s="4" t="str">
        <f t="shared" si="8"/>
        <v>15001 - 20000</v>
      </c>
      <c r="L164" s="4">
        <f t="shared" si="9"/>
        <v>7.8914175372475377</v>
      </c>
      <c r="M164" s="4" t="str">
        <f t="shared" si="10"/>
        <v>7 - 12.</v>
      </c>
      <c r="AD164" s="3" t="s">
        <v>42</v>
      </c>
      <c r="AE164" s="8">
        <v>146584.267187761</v>
      </c>
      <c r="AF164" s="3">
        <v>1000</v>
      </c>
      <c r="AG164" s="3"/>
    </row>
    <row r="165" spans="1:33">
      <c r="A165" s="3">
        <v>4917069</v>
      </c>
      <c r="B165" s="3">
        <v>2006</v>
      </c>
      <c r="C165" s="8">
        <v>157236.03187362</v>
      </c>
      <c r="D165" s="3" t="s">
        <v>18</v>
      </c>
      <c r="E165" s="3" t="s">
        <v>13</v>
      </c>
      <c r="F165" s="3">
        <v>1400</v>
      </c>
      <c r="G165" s="5" t="s">
        <v>37</v>
      </c>
      <c r="H165" s="4">
        <v>18556.162176636488</v>
      </c>
      <c r="I165" s="4" t="s">
        <v>55</v>
      </c>
      <c r="J165" s="4" t="s">
        <v>59</v>
      </c>
      <c r="K165" s="4" t="str">
        <f t="shared" si="8"/>
        <v>15001 - 20000</v>
      </c>
      <c r="L165" s="4">
        <f t="shared" si="9"/>
        <v>8.4735211072681409</v>
      </c>
      <c r="M165" s="4" t="str">
        <f t="shared" si="10"/>
        <v>7 - 12.</v>
      </c>
      <c r="AD165" s="3" t="s">
        <v>37</v>
      </c>
      <c r="AE165" s="8">
        <v>157236.03187362</v>
      </c>
      <c r="AF165" s="3">
        <v>1400</v>
      </c>
      <c r="AG165" s="3"/>
    </row>
    <row r="166" spans="1:33">
      <c r="A166" s="3">
        <v>3438888</v>
      </c>
      <c r="B166" s="3">
        <v>2006</v>
      </c>
      <c r="C166" s="8">
        <v>160282.85382495</v>
      </c>
      <c r="D166" s="3" t="s">
        <v>8</v>
      </c>
      <c r="E166" s="3" t="s">
        <v>9</v>
      </c>
      <c r="F166" s="3">
        <v>1400</v>
      </c>
      <c r="G166" s="5" t="s">
        <v>37</v>
      </c>
      <c r="H166" s="4">
        <v>18542.265204776624</v>
      </c>
      <c r="I166" s="4" t="s">
        <v>55</v>
      </c>
      <c r="J166" s="4" t="s">
        <v>58</v>
      </c>
      <c r="K166" s="4" t="str">
        <f t="shared" si="8"/>
        <v>15001 - 20000</v>
      </c>
      <c r="L166" s="4">
        <f t="shared" si="9"/>
        <v>8.6441894803478458</v>
      </c>
      <c r="M166" s="4" t="str">
        <f t="shared" si="10"/>
        <v>7 - 12.</v>
      </c>
      <c r="AD166" s="3" t="s">
        <v>37</v>
      </c>
      <c r="AE166" s="8">
        <v>160282.85382495</v>
      </c>
      <c r="AF166" s="3">
        <v>1400</v>
      </c>
      <c r="AG166" s="3"/>
    </row>
    <row r="167" spans="1:33">
      <c r="A167" s="3">
        <v>3547233</v>
      </c>
      <c r="B167" s="3">
        <v>2005</v>
      </c>
      <c r="C167" s="8">
        <v>144425.721010818</v>
      </c>
      <c r="D167" s="3" t="s">
        <v>8</v>
      </c>
      <c r="E167" s="3" t="s">
        <v>9</v>
      </c>
      <c r="F167" s="3">
        <v>1000</v>
      </c>
      <c r="G167" s="5" t="s">
        <v>42</v>
      </c>
      <c r="H167" s="4">
        <v>18480.495447804489</v>
      </c>
      <c r="I167" s="4" t="s">
        <v>54</v>
      </c>
      <c r="J167" s="4" t="s">
        <v>60</v>
      </c>
      <c r="K167" s="4" t="str">
        <f t="shared" si="8"/>
        <v>15001 - 20000</v>
      </c>
      <c r="L167" s="4">
        <f t="shared" si="9"/>
        <v>7.8150351227718842</v>
      </c>
      <c r="M167" s="4" t="str">
        <f t="shared" si="10"/>
        <v>7 - 12.</v>
      </c>
      <c r="AD167" s="3" t="s">
        <v>42</v>
      </c>
      <c r="AE167" s="8">
        <v>144425.721010818</v>
      </c>
      <c r="AF167" s="3">
        <v>1000</v>
      </c>
      <c r="AG167" s="3"/>
    </row>
    <row r="168" spans="1:33">
      <c r="A168" s="3">
        <v>3747691</v>
      </c>
      <c r="B168" s="3">
        <v>2007</v>
      </c>
      <c r="C168" s="8">
        <v>149825.74394521498</v>
      </c>
      <c r="D168" s="3" t="s">
        <v>20</v>
      </c>
      <c r="E168" s="3" t="s">
        <v>21</v>
      </c>
      <c r="F168" s="3">
        <v>1250</v>
      </c>
      <c r="G168" s="5" t="s">
        <v>38</v>
      </c>
      <c r="H168" s="4">
        <v>18335.233641936953</v>
      </c>
      <c r="I168" s="4" t="s">
        <v>55</v>
      </c>
      <c r="J168" s="4" t="s">
        <v>61</v>
      </c>
      <c r="K168" s="4" t="str">
        <f t="shared" si="8"/>
        <v>15001 - 20000</v>
      </c>
      <c r="L168" s="4">
        <f t="shared" si="9"/>
        <v>8.1714663074992728</v>
      </c>
      <c r="M168" s="4" t="str">
        <f t="shared" si="10"/>
        <v>7 - 12.</v>
      </c>
      <c r="AD168" s="3" t="s">
        <v>38</v>
      </c>
      <c r="AE168" s="8">
        <v>149825.74394521498</v>
      </c>
      <c r="AF168" s="3">
        <v>1250</v>
      </c>
      <c r="AG168" s="3"/>
    </row>
    <row r="169" spans="1:33">
      <c r="A169" s="3">
        <v>3562210</v>
      </c>
      <c r="B169" s="3">
        <v>2006</v>
      </c>
      <c r="C169" s="8">
        <v>145186.33474404001</v>
      </c>
      <c r="D169" s="3" t="s">
        <v>19</v>
      </c>
      <c r="E169" s="3" t="s">
        <v>17</v>
      </c>
      <c r="F169" s="3">
        <v>1100</v>
      </c>
      <c r="G169" s="5" t="s">
        <v>40</v>
      </c>
      <c r="H169" s="4">
        <v>18296.747275779224</v>
      </c>
      <c r="I169" s="4" t="s">
        <v>54</v>
      </c>
      <c r="J169" s="4" t="s">
        <v>61</v>
      </c>
      <c r="K169" s="4" t="str">
        <f t="shared" si="8"/>
        <v>15001 - 20000</v>
      </c>
      <c r="L169" s="4">
        <f t="shared" si="9"/>
        <v>7.9350899127427992</v>
      </c>
      <c r="M169" s="4" t="str">
        <f t="shared" si="10"/>
        <v>7 - 12.</v>
      </c>
      <c r="AD169" s="3" t="s">
        <v>40</v>
      </c>
      <c r="AE169" s="8">
        <v>145186.33474404001</v>
      </c>
      <c r="AF169" s="3">
        <v>1100</v>
      </c>
      <c r="AG169" s="3"/>
    </row>
    <row r="170" spans="1:33">
      <c r="A170" s="3">
        <v>4790961</v>
      </c>
      <c r="B170" s="3">
        <v>2008</v>
      </c>
      <c r="C170" s="8">
        <v>188043.550112</v>
      </c>
      <c r="D170" s="3" t="s">
        <v>32</v>
      </c>
      <c r="E170" s="3" t="s">
        <v>33</v>
      </c>
      <c r="F170" s="3">
        <v>1250</v>
      </c>
      <c r="G170" s="5" t="s">
        <v>38</v>
      </c>
      <c r="H170" s="4">
        <v>18284.395614556954</v>
      </c>
      <c r="I170" s="4" t="s">
        <v>54</v>
      </c>
      <c r="J170" s="4" t="s">
        <v>57</v>
      </c>
      <c r="K170" s="4" t="str">
        <f t="shared" si="8"/>
        <v>15001 - 20000</v>
      </c>
      <c r="L170" s="4">
        <f t="shared" si="9"/>
        <v>10.284373302571229</v>
      </c>
      <c r="M170" s="4" t="str">
        <f t="shared" si="10"/>
        <v>7 - 12.</v>
      </c>
      <c r="AD170" s="3" t="s">
        <v>38</v>
      </c>
      <c r="AE170" s="8">
        <v>188043.550112</v>
      </c>
      <c r="AF170" s="3">
        <v>1250</v>
      </c>
      <c r="AG170" s="3"/>
    </row>
    <row r="171" spans="1:33">
      <c r="A171" s="3">
        <v>3926387</v>
      </c>
      <c r="B171" s="3">
        <v>2009</v>
      </c>
      <c r="C171" s="8">
        <v>205748.28903824999</v>
      </c>
      <c r="D171" s="3" t="s">
        <v>34</v>
      </c>
      <c r="E171" s="3" t="s">
        <v>35</v>
      </c>
      <c r="F171" s="3">
        <v>1250</v>
      </c>
      <c r="G171" s="5" t="s">
        <v>38</v>
      </c>
      <c r="H171" s="4">
        <v>18281.150856186116</v>
      </c>
      <c r="I171" s="4" t="s">
        <v>55</v>
      </c>
      <c r="J171" s="4" t="s">
        <v>59</v>
      </c>
      <c r="K171" s="4" t="str">
        <f t="shared" si="8"/>
        <v>15001 - 20000</v>
      </c>
      <c r="L171" s="4">
        <f t="shared" si="9"/>
        <v>11.25466830052591</v>
      </c>
      <c r="M171" s="4" t="str">
        <f t="shared" si="10"/>
        <v>7 - 12.</v>
      </c>
      <c r="AD171" s="3" t="s">
        <v>38</v>
      </c>
      <c r="AE171" s="8">
        <v>205748.28903824999</v>
      </c>
      <c r="AF171" s="3">
        <v>1250</v>
      </c>
      <c r="AG171" s="3"/>
    </row>
    <row r="172" spans="1:33">
      <c r="A172" s="3">
        <v>5283429</v>
      </c>
      <c r="B172" s="3">
        <v>2006</v>
      </c>
      <c r="C172" s="8">
        <v>152683.40969622001</v>
      </c>
      <c r="D172" s="3" t="s">
        <v>24</v>
      </c>
      <c r="E172" s="3" t="s">
        <v>25</v>
      </c>
      <c r="F172" s="3">
        <v>1000</v>
      </c>
      <c r="G172" s="5" t="s">
        <v>42</v>
      </c>
      <c r="H172" s="4">
        <v>18265.660083579583</v>
      </c>
      <c r="I172" s="4" t="s">
        <v>55</v>
      </c>
      <c r="J172" s="4" t="s">
        <v>57</v>
      </c>
      <c r="K172" s="4" t="str">
        <f t="shared" si="8"/>
        <v>15001 - 20000</v>
      </c>
      <c r="L172" s="4">
        <f t="shared" si="9"/>
        <v>8.3590414470418697</v>
      </c>
      <c r="M172" s="4" t="str">
        <f t="shared" si="10"/>
        <v>7 - 12.</v>
      </c>
      <c r="AD172" s="3" t="s">
        <v>42</v>
      </c>
      <c r="AE172" s="8">
        <v>152683.40969622001</v>
      </c>
      <c r="AF172" s="3">
        <v>1000</v>
      </c>
      <c r="AG172" s="3"/>
    </row>
    <row r="173" spans="1:33">
      <c r="A173" s="3">
        <v>5164804</v>
      </c>
      <c r="B173" s="3">
        <v>2005</v>
      </c>
      <c r="C173" s="8">
        <v>152451.356151402</v>
      </c>
      <c r="D173" s="3" t="s">
        <v>12</v>
      </c>
      <c r="E173" s="3" t="s">
        <v>13</v>
      </c>
      <c r="F173" s="3">
        <v>1000</v>
      </c>
      <c r="G173" s="5" t="s">
        <v>42</v>
      </c>
      <c r="H173" s="4">
        <v>18245.70286680909</v>
      </c>
      <c r="I173" s="4" t="s">
        <v>54</v>
      </c>
      <c r="J173" s="4" t="s">
        <v>61</v>
      </c>
      <c r="K173" s="4" t="str">
        <f t="shared" si="8"/>
        <v>15001 - 20000</v>
      </c>
      <c r="L173" s="4">
        <f t="shared" si="9"/>
        <v>8.3554663398979017</v>
      </c>
      <c r="M173" s="4" t="str">
        <f t="shared" si="10"/>
        <v>7 - 12.</v>
      </c>
      <c r="AD173" s="3" t="s">
        <v>42</v>
      </c>
      <c r="AE173" s="8">
        <v>152451.356151402</v>
      </c>
      <c r="AF173" s="3">
        <v>1000</v>
      </c>
      <c r="AG173" s="3"/>
    </row>
    <row r="174" spans="1:33">
      <c r="A174" s="3">
        <v>5301559</v>
      </c>
      <c r="B174" s="3">
        <v>2008</v>
      </c>
      <c r="C174" s="8">
        <v>188233.96614118401</v>
      </c>
      <c r="D174" s="3" t="s">
        <v>30</v>
      </c>
      <c r="E174" s="3" t="s">
        <v>31</v>
      </c>
      <c r="F174" s="3">
        <v>1250</v>
      </c>
      <c r="G174" s="5" t="s">
        <v>38</v>
      </c>
      <c r="H174" s="4">
        <v>18210.559209945739</v>
      </c>
      <c r="I174" s="4" t="s">
        <v>55</v>
      </c>
      <c r="J174" s="4" t="s">
        <v>60</v>
      </c>
      <c r="K174" s="4" t="str">
        <f t="shared" si="8"/>
        <v>15001 - 20000</v>
      </c>
      <c r="L174" s="4">
        <f t="shared" si="9"/>
        <v>10.336528602503298</v>
      </c>
      <c r="M174" s="4" t="str">
        <f t="shared" si="10"/>
        <v>7 - 12.</v>
      </c>
      <c r="AD174" s="3" t="s">
        <v>38</v>
      </c>
      <c r="AE174" s="8">
        <v>188233.96614118401</v>
      </c>
      <c r="AF174" s="3">
        <v>1250</v>
      </c>
      <c r="AG174" s="3"/>
    </row>
    <row r="175" spans="1:33">
      <c r="A175" s="3">
        <v>4707338</v>
      </c>
      <c r="B175" s="3">
        <v>2006</v>
      </c>
      <c r="C175" s="8">
        <v>157241.36715210002</v>
      </c>
      <c r="D175" s="3" t="s">
        <v>14</v>
      </c>
      <c r="E175" s="3" t="s">
        <v>15</v>
      </c>
      <c r="F175" s="3">
        <v>1000</v>
      </c>
      <c r="G175" s="5" t="s">
        <v>42</v>
      </c>
      <c r="H175" s="4">
        <v>18167.995068473108</v>
      </c>
      <c r="I175" s="4" t="s">
        <v>55</v>
      </c>
      <c r="J175" s="4" t="s">
        <v>61</v>
      </c>
      <c r="K175" s="4" t="str">
        <f t="shared" si="8"/>
        <v>15001 - 20000</v>
      </c>
      <c r="L175" s="4">
        <f t="shared" si="9"/>
        <v>8.654855230831755</v>
      </c>
      <c r="M175" s="4" t="str">
        <f t="shared" si="10"/>
        <v>7 - 12.</v>
      </c>
      <c r="AD175" s="3" t="s">
        <v>42</v>
      </c>
      <c r="AE175" s="8">
        <v>157241.36715210002</v>
      </c>
      <c r="AF175" s="3">
        <v>1000</v>
      </c>
      <c r="AG175" s="3"/>
    </row>
    <row r="176" spans="1:33">
      <c r="A176" s="3">
        <v>5206651</v>
      </c>
      <c r="B176" s="3">
        <v>2007</v>
      </c>
      <c r="C176" s="8">
        <v>152556.736694455</v>
      </c>
      <c r="D176" s="3" t="s">
        <v>19</v>
      </c>
      <c r="E176" s="3" t="s">
        <v>17</v>
      </c>
      <c r="F176" s="3">
        <v>1250</v>
      </c>
      <c r="G176" s="5" t="s">
        <v>38</v>
      </c>
      <c r="H176" s="4">
        <v>18160.837153160093</v>
      </c>
      <c r="I176" s="4" t="s">
        <v>55</v>
      </c>
      <c r="J176" s="4" t="s">
        <v>61</v>
      </c>
      <c r="K176" s="4" t="str">
        <f t="shared" si="8"/>
        <v>15001 - 20000</v>
      </c>
      <c r="L176" s="4">
        <f t="shared" si="9"/>
        <v>8.4003141159111827</v>
      </c>
      <c r="M176" s="4" t="str">
        <f t="shared" si="10"/>
        <v>7 - 12.</v>
      </c>
      <c r="AD176" s="3" t="s">
        <v>38</v>
      </c>
      <c r="AE176" s="8">
        <v>152556.736694455</v>
      </c>
      <c r="AF176" s="3">
        <v>1250</v>
      </c>
      <c r="AG176" s="3"/>
    </row>
    <row r="177" spans="1:33">
      <c r="A177" s="3">
        <v>4102876</v>
      </c>
      <c r="B177" s="3">
        <v>2006</v>
      </c>
      <c r="C177" s="8">
        <v>202461.674191875</v>
      </c>
      <c r="D177" s="3" t="s">
        <v>12</v>
      </c>
      <c r="E177" s="3" t="s">
        <v>13</v>
      </c>
      <c r="F177" s="3">
        <v>1400</v>
      </c>
      <c r="G177" s="5" t="s">
        <v>39</v>
      </c>
      <c r="H177" s="4">
        <v>18135.276304922612</v>
      </c>
      <c r="I177" s="4" t="s">
        <v>55</v>
      </c>
      <c r="J177" s="4" t="s">
        <v>58</v>
      </c>
      <c r="K177" s="4" t="str">
        <f t="shared" si="8"/>
        <v>15001 - 20000</v>
      </c>
      <c r="L177" s="4">
        <f t="shared" si="9"/>
        <v>11.163969646104544</v>
      </c>
      <c r="M177" s="4" t="str">
        <f t="shared" si="10"/>
        <v>7 - 12.</v>
      </c>
      <c r="AD177" s="3" t="s">
        <v>39</v>
      </c>
      <c r="AE177" s="8">
        <v>202461.674191875</v>
      </c>
      <c r="AF177" s="3">
        <v>1400</v>
      </c>
      <c r="AG177" s="3"/>
    </row>
    <row r="178" spans="1:33">
      <c r="A178" s="3">
        <v>4057994</v>
      </c>
      <c r="B178" s="3">
        <v>2006</v>
      </c>
      <c r="C178" s="8">
        <v>201944.53907100001</v>
      </c>
      <c r="D178" s="3" t="s">
        <v>34</v>
      </c>
      <c r="E178" s="3" t="s">
        <v>35</v>
      </c>
      <c r="F178" s="3">
        <v>1200</v>
      </c>
      <c r="G178" s="5" t="s">
        <v>41</v>
      </c>
      <c r="H178" s="4">
        <v>18134.602665368941</v>
      </c>
      <c r="I178" s="4" t="s">
        <v>55</v>
      </c>
      <c r="J178" s="4" t="s">
        <v>61</v>
      </c>
      <c r="K178" s="4" t="str">
        <f t="shared" si="8"/>
        <v>15001 - 20000</v>
      </c>
      <c r="L178" s="4">
        <f t="shared" si="9"/>
        <v>11.135867865285348</v>
      </c>
      <c r="M178" s="4" t="str">
        <f t="shared" si="10"/>
        <v>7 - 12.</v>
      </c>
      <c r="AD178" s="3" t="s">
        <v>41</v>
      </c>
      <c r="AE178" s="8">
        <v>201944.53907100001</v>
      </c>
      <c r="AF178" s="3">
        <v>1200</v>
      </c>
      <c r="AG178" s="3"/>
    </row>
    <row r="179" spans="1:33">
      <c r="A179" s="3">
        <v>4182655</v>
      </c>
      <c r="B179" s="3">
        <v>2006</v>
      </c>
      <c r="C179" s="8">
        <v>157277.69176364999</v>
      </c>
      <c r="D179" s="3" t="s">
        <v>12</v>
      </c>
      <c r="E179" s="3" t="s">
        <v>13</v>
      </c>
      <c r="F179" s="3">
        <v>1400</v>
      </c>
      <c r="G179" s="5" t="s">
        <v>37</v>
      </c>
      <c r="H179" s="4">
        <v>18090.574335217658</v>
      </c>
      <c r="I179" s="4" t="s">
        <v>54</v>
      </c>
      <c r="J179" s="4" t="s">
        <v>61</v>
      </c>
      <c r="K179" s="4" t="str">
        <f t="shared" si="8"/>
        <v>15001 - 20000</v>
      </c>
      <c r="L179" s="4">
        <f t="shared" si="9"/>
        <v>8.693902628479357</v>
      </c>
      <c r="M179" s="4" t="str">
        <f t="shared" si="10"/>
        <v>7 - 12.</v>
      </c>
      <c r="AD179" s="3" t="s">
        <v>37</v>
      </c>
      <c r="AE179" s="8">
        <v>157277.69176364999</v>
      </c>
      <c r="AF179" s="3">
        <v>1400</v>
      </c>
      <c r="AG179" s="3"/>
    </row>
    <row r="180" spans="1:33">
      <c r="A180" s="3">
        <v>5005858</v>
      </c>
      <c r="B180" s="3">
        <v>2007</v>
      </c>
      <c r="C180" s="8">
        <v>159447.302282577</v>
      </c>
      <c r="D180" s="3" t="s">
        <v>18</v>
      </c>
      <c r="E180" s="3" t="s">
        <v>13</v>
      </c>
      <c r="F180" s="3">
        <v>1100</v>
      </c>
      <c r="G180" s="5" t="s">
        <v>40</v>
      </c>
      <c r="H180" s="4">
        <v>18032.566720303577</v>
      </c>
      <c r="I180" s="4" t="s">
        <v>55</v>
      </c>
      <c r="J180" s="4" t="s">
        <v>58</v>
      </c>
      <c r="K180" s="4" t="str">
        <f t="shared" si="8"/>
        <v>15001 - 20000</v>
      </c>
      <c r="L180" s="4">
        <f t="shared" si="9"/>
        <v>8.842185627576189</v>
      </c>
      <c r="M180" s="4" t="str">
        <f t="shared" si="10"/>
        <v>7 - 12.</v>
      </c>
      <c r="AD180" s="3" t="s">
        <v>40</v>
      </c>
      <c r="AE180" s="8">
        <v>159447.302282577</v>
      </c>
      <c r="AF180" s="3">
        <v>1100</v>
      </c>
      <c r="AG180" s="3"/>
    </row>
    <row r="181" spans="1:33">
      <c r="A181" s="3">
        <v>4286435</v>
      </c>
      <c r="B181" s="3">
        <v>2007</v>
      </c>
      <c r="C181" s="8">
        <v>162314.708665502</v>
      </c>
      <c r="D181" s="3" t="s">
        <v>26</v>
      </c>
      <c r="E181" s="3" t="s">
        <v>27</v>
      </c>
      <c r="F181" s="3">
        <v>1250</v>
      </c>
      <c r="G181" s="5" t="s">
        <v>38</v>
      </c>
      <c r="H181" s="4">
        <v>18029.224420021539</v>
      </c>
      <c r="I181" s="4" t="s">
        <v>55</v>
      </c>
      <c r="J181" s="4" t="s">
        <v>57</v>
      </c>
      <c r="K181" s="4" t="str">
        <f t="shared" si="8"/>
        <v>15001 - 20000</v>
      </c>
      <c r="L181" s="4">
        <f t="shared" si="9"/>
        <v>9.0028669500198095</v>
      </c>
      <c r="M181" s="4" t="str">
        <f t="shared" si="10"/>
        <v>7 - 12.</v>
      </c>
      <c r="AD181" s="3" t="s">
        <v>38</v>
      </c>
      <c r="AE181" s="8">
        <v>162314.708665502</v>
      </c>
      <c r="AF181" s="3">
        <v>1250</v>
      </c>
      <c r="AG181" s="3"/>
    </row>
    <row r="182" spans="1:33">
      <c r="A182" s="3">
        <v>4750264</v>
      </c>
      <c r="B182" s="3">
        <v>2006</v>
      </c>
      <c r="C182" s="8">
        <v>152222.99774165999</v>
      </c>
      <c r="D182" s="3" t="s">
        <v>10</v>
      </c>
      <c r="E182" s="3" t="s">
        <v>11</v>
      </c>
      <c r="F182" s="3">
        <v>1000</v>
      </c>
      <c r="G182" s="5" t="s">
        <v>42</v>
      </c>
      <c r="H182" s="4">
        <v>18011.010226033206</v>
      </c>
      <c r="I182" s="4" t="s">
        <v>55</v>
      </c>
      <c r="J182" s="4" t="s">
        <v>61</v>
      </c>
      <c r="K182" s="4" t="str">
        <f t="shared" si="8"/>
        <v>15001 - 20000</v>
      </c>
      <c r="L182" s="4">
        <f t="shared" si="9"/>
        <v>8.4516635008976948</v>
      </c>
      <c r="M182" s="4" t="str">
        <f t="shared" si="10"/>
        <v>7 - 12.</v>
      </c>
      <c r="AD182" s="3" t="s">
        <v>42</v>
      </c>
      <c r="AE182" s="8">
        <v>152222.99774165999</v>
      </c>
      <c r="AF182" s="3">
        <v>1000</v>
      </c>
      <c r="AG182" s="3"/>
    </row>
    <row r="183" spans="1:33">
      <c r="A183" s="3">
        <v>3712676</v>
      </c>
      <c r="B183" s="3">
        <v>2007</v>
      </c>
      <c r="C183" s="8">
        <v>191849.64817939003</v>
      </c>
      <c r="D183" s="3" t="s">
        <v>12</v>
      </c>
      <c r="E183" s="3" t="s">
        <v>13</v>
      </c>
      <c r="F183" s="3">
        <v>1000</v>
      </c>
      <c r="G183" s="5" t="s">
        <v>42</v>
      </c>
      <c r="H183" s="4">
        <v>17934.970440002864</v>
      </c>
      <c r="I183" s="4" t="s">
        <v>55</v>
      </c>
      <c r="J183" s="4" t="s">
        <v>62</v>
      </c>
      <c r="K183" s="4" t="str">
        <f t="shared" si="8"/>
        <v>15001 - 20000</v>
      </c>
      <c r="L183" s="4">
        <f t="shared" si="9"/>
        <v>10.696959262976035</v>
      </c>
      <c r="M183" s="4" t="str">
        <f t="shared" si="10"/>
        <v>7 - 12.</v>
      </c>
      <c r="AD183" s="3" t="s">
        <v>42</v>
      </c>
      <c r="AE183" s="8">
        <v>191849.64817939003</v>
      </c>
      <c r="AF183" s="3">
        <v>1000</v>
      </c>
      <c r="AG183" s="3"/>
    </row>
    <row r="184" spans="1:33">
      <c r="A184" s="3">
        <v>3940807</v>
      </c>
      <c r="B184" s="3">
        <v>2007</v>
      </c>
      <c r="C184" s="8">
        <v>178864.75537082998</v>
      </c>
      <c r="D184" s="3" t="s">
        <v>24</v>
      </c>
      <c r="E184" s="3" t="s">
        <v>25</v>
      </c>
      <c r="F184" s="3">
        <v>1000</v>
      </c>
      <c r="G184" s="5" t="s">
        <v>42</v>
      </c>
      <c r="H184" s="4">
        <v>17932</v>
      </c>
      <c r="I184" s="4" t="s">
        <v>55</v>
      </c>
      <c r="J184" s="4" t="s">
        <v>61</v>
      </c>
      <c r="K184" s="4" t="str">
        <f t="shared" si="8"/>
        <v>15001 - 20000</v>
      </c>
      <c r="L184" s="4">
        <f t="shared" si="9"/>
        <v>9.974612724226521</v>
      </c>
      <c r="M184" s="4" t="str">
        <f t="shared" si="10"/>
        <v>7 - 12.</v>
      </c>
      <c r="AD184" s="3" t="s">
        <v>42</v>
      </c>
      <c r="AE184" s="8">
        <v>178864.75537082998</v>
      </c>
      <c r="AF184" s="3">
        <v>1000</v>
      </c>
      <c r="AG184" s="3"/>
    </row>
    <row r="185" spans="1:33">
      <c r="A185" s="3">
        <v>3666428</v>
      </c>
      <c r="B185" s="3">
        <v>2007</v>
      </c>
      <c r="C185" s="8">
        <v>148175.94282663899</v>
      </c>
      <c r="D185" s="3" t="s">
        <v>14</v>
      </c>
      <c r="E185" s="3" t="s">
        <v>15</v>
      </c>
      <c r="F185" s="3">
        <v>1250</v>
      </c>
      <c r="G185" s="5" t="s">
        <v>38</v>
      </c>
      <c r="H185" s="4">
        <v>17910.409320619419</v>
      </c>
      <c r="I185" s="4" t="s">
        <v>55</v>
      </c>
      <c r="J185" s="4" t="s">
        <v>58</v>
      </c>
      <c r="K185" s="4" t="str">
        <f t="shared" si="8"/>
        <v>15001 - 20000</v>
      </c>
      <c r="L185" s="4">
        <f t="shared" si="9"/>
        <v>8.273174564249123</v>
      </c>
      <c r="M185" s="4" t="str">
        <f t="shared" si="10"/>
        <v>7 - 12.</v>
      </c>
      <c r="AD185" s="3" t="s">
        <v>38</v>
      </c>
      <c r="AE185" s="8">
        <v>148175.94282663899</v>
      </c>
      <c r="AF185" s="3">
        <v>1250</v>
      </c>
      <c r="AG185" s="3"/>
    </row>
    <row r="186" spans="1:33">
      <c r="A186" s="3">
        <v>4709552</v>
      </c>
      <c r="B186" s="3">
        <v>2006</v>
      </c>
      <c r="C186" s="8">
        <v>165678.40203768</v>
      </c>
      <c r="D186" s="3" t="s">
        <v>12</v>
      </c>
      <c r="E186" s="3" t="s">
        <v>13</v>
      </c>
      <c r="F186" s="3">
        <v>1100</v>
      </c>
      <c r="G186" s="5" t="s">
        <v>40</v>
      </c>
      <c r="H186" s="4">
        <v>17890</v>
      </c>
      <c r="I186" s="4" t="s">
        <v>55</v>
      </c>
      <c r="J186" s="4" t="b">
        <v>1</v>
      </c>
      <c r="K186" s="4" t="str">
        <f t="shared" si="8"/>
        <v>15001 - 20000</v>
      </c>
      <c r="L186" s="4">
        <f t="shared" si="9"/>
        <v>9.2609503654376741</v>
      </c>
      <c r="M186" s="4" t="str">
        <f t="shared" si="10"/>
        <v>7 - 12.</v>
      </c>
      <c r="AD186" s="3" t="s">
        <v>40</v>
      </c>
      <c r="AE186" s="8">
        <v>165678.40203768</v>
      </c>
      <c r="AF186" s="3">
        <v>1100</v>
      </c>
      <c r="AG186" s="3"/>
    </row>
    <row r="187" spans="1:33">
      <c r="A187" s="3">
        <v>4607048</v>
      </c>
      <c r="B187" s="3">
        <v>2007</v>
      </c>
      <c r="C187" s="8">
        <v>183599.52767893398</v>
      </c>
      <c r="D187" s="3" t="s">
        <v>8</v>
      </c>
      <c r="E187" s="3" t="s">
        <v>9</v>
      </c>
      <c r="F187" s="3">
        <v>1000</v>
      </c>
      <c r="G187" s="5" t="s">
        <v>42</v>
      </c>
      <c r="H187" s="4">
        <v>17876.003216042503</v>
      </c>
      <c r="I187" s="4" t="s">
        <v>55</v>
      </c>
      <c r="J187" s="4" t="s">
        <v>61</v>
      </c>
      <c r="K187" s="4" t="str">
        <f t="shared" si="8"/>
        <v>15001 - 20000</v>
      </c>
      <c r="L187" s="4">
        <f t="shared" si="9"/>
        <v>10.270725813819826</v>
      </c>
      <c r="M187" s="4" t="str">
        <f t="shared" si="10"/>
        <v>7 - 12.</v>
      </c>
      <c r="AD187" s="3" t="s">
        <v>42</v>
      </c>
      <c r="AE187" s="8">
        <v>183599.52767893398</v>
      </c>
      <c r="AF187" s="3">
        <v>1000</v>
      </c>
      <c r="AG187" s="3"/>
    </row>
    <row r="188" spans="1:33">
      <c r="A188" s="3">
        <v>5282971</v>
      </c>
      <c r="B188" s="3">
        <v>2006</v>
      </c>
      <c r="C188" s="8">
        <v>172401.02754615</v>
      </c>
      <c r="D188" s="3" t="s">
        <v>14</v>
      </c>
      <c r="E188" s="3" t="s">
        <v>15</v>
      </c>
      <c r="F188" s="3">
        <v>1400</v>
      </c>
      <c r="G188" s="5" t="s">
        <v>39</v>
      </c>
      <c r="H188" s="4">
        <v>17792.260371383352</v>
      </c>
      <c r="I188" s="4" t="s">
        <v>54</v>
      </c>
      <c r="J188" s="4" t="s">
        <v>60</v>
      </c>
      <c r="K188" s="4" t="str">
        <f t="shared" si="8"/>
        <v>15001 - 20000</v>
      </c>
      <c r="L188" s="4">
        <f t="shared" si="9"/>
        <v>9.689664154389046</v>
      </c>
      <c r="M188" s="4" t="str">
        <f t="shared" si="10"/>
        <v>7 - 12.</v>
      </c>
      <c r="AD188" s="3" t="s">
        <v>39</v>
      </c>
      <c r="AE188" s="8">
        <v>172401.02754615</v>
      </c>
      <c r="AF188" s="3">
        <v>1400</v>
      </c>
      <c r="AG188" s="3"/>
    </row>
    <row r="189" spans="1:33">
      <c r="A189" s="3">
        <v>5307706</v>
      </c>
      <c r="B189" s="3">
        <v>2007</v>
      </c>
      <c r="C189" s="8">
        <v>149195.11874305503</v>
      </c>
      <c r="D189" s="3" t="s">
        <v>8</v>
      </c>
      <c r="E189" s="3" t="s">
        <v>9</v>
      </c>
      <c r="F189" s="3">
        <v>1250</v>
      </c>
      <c r="G189" s="5" t="s">
        <v>38</v>
      </c>
      <c r="H189" s="4">
        <v>17714.265870161478</v>
      </c>
      <c r="I189" s="4" t="s">
        <v>55</v>
      </c>
      <c r="J189" s="4" t="s">
        <v>58</v>
      </c>
      <c r="K189" s="4" t="str">
        <f t="shared" si="8"/>
        <v>15001 - 20000</v>
      </c>
      <c r="L189" s="4">
        <f t="shared" si="9"/>
        <v>8.4223145252869021</v>
      </c>
      <c r="M189" s="4" t="str">
        <f t="shared" si="10"/>
        <v>7 - 12.</v>
      </c>
      <c r="AD189" s="3" t="s">
        <v>38</v>
      </c>
      <c r="AE189" s="8">
        <v>149195.11874305503</v>
      </c>
      <c r="AF189" s="3">
        <v>1250</v>
      </c>
      <c r="AG189" s="3"/>
    </row>
    <row r="190" spans="1:33">
      <c r="A190" s="3">
        <v>4573773</v>
      </c>
      <c r="B190" s="3">
        <v>2006</v>
      </c>
      <c r="C190" s="8">
        <v>161357.33989147501</v>
      </c>
      <c r="D190" s="3" t="s">
        <v>18</v>
      </c>
      <c r="E190" s="3" t="s">
        <v>13</v>
      </c>
      <c r="F190" s="3">
        <v>1400</v>
      </c>
      <c r="G190" s="5" t="s">
        <v>37</v>
      </c>
      <c r="H190" s="4">
        <v>17687</v>
      </c>
      <c r="I190" s="4" t="s">
        <v>55</v>
      </c>
      <c r="J190" s="4" t="s">
        <v>61</v>
      </c>
      <c r="K190" s="4" t="str">
        <f t="shared" si="8"/>
        <v>15001 - 20000</v>
      </c>
      <c r="L190" s="4">
        <f t="shared" si="9"/>
        <v>9.1229343524325781</v>
      </c>
      <c r="M190" s="4" t="str">
        <f t="shared" si="10"/>
        <v>7 - 12.</v>
      </c>
      <c r="AD190" s="3" t="s">
        <v>37</v>
      </c>
      <c r="AE190" s="8">
        <v>161357.33989147501</v>
      </c>
      <c r="AF190" s="3">
        <v>1400</v>
      </c>
      <c r="AG190" s="3"/>
    </row>
    <row r="191" spans="1:33">
      <c r="A191" s="3">
        <v>3626741</v>
      </c>
      <c r="B191" s="3">
        <v>2006</v>
      </c>
      <c r="C191" s="8">
        <v>170723.90132343001</v>
      </c>
      <c r="D191" s="3" t="s">
        <v>14</v>
      </c>
      <c r="E191" s="3" t="s">
        <v>15</v>
      </c>
      <c r="F191" s="3">
        <v>1400</v>
      </c>
      <c r="G191" s="5" t="s">
        <v>37</v>
      </c>
      <c r="H191" s="4">
        <v>17654</v>
      </c>
      <c r="I191" s="4" t="s">
        <v>55</v>
      </c>
      <c r="J191" s="4" t="s">
        <v>58</v>
      </c>
      <c r="K191" s="4" t="str">
        <f t="shared" si="8"/>
        <v>15001 - 20000</v>
      </c>
      <c r="L191" s="4">
        <f t="shared" si="9"/>
        <v>9.6705506584020622</v>
      </c>
      <c r="M191" s="4" t="str">
        <f t="shared" si="10"/>
        <v>7 - 12.</v>
      </c>
      <c r="AD191" s="3" t="s">
        <v>37</v>
      </c>
      <c r="AE191" s="8">
        <v>170723.90132343001</v>
      </c>
      <c r="AF191" s="3">
        <v>1400</v>
      </c>
      <c r="AG191" s="3"/>
    </row>
    <row r="192" spans="1:33">
      <c r="A192" s="3">
        <v>5302590</v>
      </c>
      <c r="B192" s="3">
        <v>2008</v>
      </c>
      <c r="C192" s="8">
        <v>196803.50726169601</v>
      </c>
      <c r="D192" s="3" t="s">
        <v>18</v>
      </c>
      <c r="E192" s="3" t="s">
        <v>13</v>
      </c>
      <c r="F192" s="3">
        <v>1100</v>
      </c>
      <c r="G192" s="5" t="s">
        <v>40</v>
      </c>
      <c r="H192" s="4">
        <v>17628.246404000696</v>
      </c>
      <c r="I192" s="4" t="s">
        <v>55</v>
      </c>
      <c r="J192" s="4" t="s">
        <v>58</v>
      </c>
      <c r="K192" s="4" t="str">
        <f t="shared" si="8"/>
        <v>15001 - 20000</v>
      </c>
      <c r="L192" s="4">
        <f t="shared" si="9"/>
        <v>11.164100089787254</v>
      </c>
      <c r="M192" s="4" t="str">
        <f t="shared" si="10"/>
        <v>7 - 12.</v>
      </c>
      <c r="AD192" s="3" t="s">
        <v>40</v>
      </c>
      <c r="AE192" s="8">
        <v>196803.50726169601</v>
      </c>
      <c r="AF192" s="3">
        <v>1100</v>
      </c>
      <c r="AG192" s="3"/>
    </row>
    <row r="193" spans="1:33">
      <c r="A193" s="3">
        <v>3410389</v>
      </c>
      <c r="B193" s="3">
        <v>2006</v>
      </c>
      <c r="C193" s="8">
        <v>153887.84672832</v>
      </c>
      <c r="D193" s="3" t="s">
        <v>12</v>
      </c>
      <c r="E193" s="3" t="s">
        <v>13</v>
      </c>
      <c r="F193" s="3">
        <v>1100</v>
      </c>
      <c r="G193" s="5" t="s">
        <v>40</v>
      </c>
      <c r="H193" s="4">
        <v>17546</v>
      </c>
      <c r="I193" s="4" t="s">
        <v>55</v>
      </c>
      <c r="J193" s="4" t="s">
        <v>58</v>
      </c>
      <c r="K193" s="4" t="str">
        <f t="shared" si="8"/>
        <v>15001 - 20000</v>
      </c>
      <c r="L193" s="4">
        <f t="shared" si="9"/>
        <v>8.7705372579687673</v>
      </c>
      <c r="M193" s="4" t="str">
        <f t="shared" si="10"/>
        <v>7 - 12.</v>
      </c>
      <c r="AD193" s="3" t="s">
        <v>40</v>
      </c>
      <c r="AE193" s="8">
        <v>153887.84672832</v>
      </c>
      <c r="AF193" s="3">
        <v>1100</v>
      </c>
      <c r="AG193" s="3"/>
    </row>
    <row r="194" spans="1:33">
      <c r="A194" s="3">
        <v>3442651</v>
      </c>
      <c r="B194" s="3">
        <v>2005</v>
      </c>
      <c r="C194" s="8">
        <v>200608.443270772</v>
      </c>
      <c r="D194" s="3" t="s">
        <v>19</v>
      </c>
      <c r="E194" s="3" t="s">
        <v>17</v>
      </c>
      <c r="F194" s="3">
        <v>1200</v>
      </c>
      <c r="G194" s="5" t="s">
        <v>41</v>
      </c>
      <c r="H194" s="4">
        <v>17458.836047769266</v>
      </c>
      <c r="I194" s="4" t="s">
        <v>55</v>
      </c>
      <c r="J194" s="4" t="s">
        <v>60</v>
      </c>
      <c r="K194" s="4" t="str">
        <f t="shared" ref="K194:K257" si="11">VLOOKUP(H194,$R$3:$S$12,2)</f>
        <v>15001 - 20000</v>
      </c>
      <c r="L194" s="4">
        <f t="shared" ref="L194:L257" si="12">C194/H194</f>
        <v>11.490367554966756</v>
      </c>
      <c r="M194" s="4" t="str">
        <f t="shared" ref="M194:M257" si="13">VLOOKUP(L194,$O$4:$P$11,2)</f>
        <v>7 - 12.</v>
      </c>
      <c r="AD194" s="3" t="s">
        <v>41</v>
      </c>
      <c r="AE194" s="8">
        <v>200608.443270772</v>
      </c>
      <c r="AF194" s="3">
        <v>1200</v>
      </c>
      <c r="AG194" s="3"/>
    </row>
    <row r="195" spans="1:33">
      <c r="A195" s="3">
        <v>5388899</v>
      </c>
      <c r="B195" s="3">
        <v>2007</v>
      </c>
      <c r="C195" s="8">
        <v>197661.164207744</v>
      </c>
      <c r="D195" s="3" t="s">
        <v>14</v>
      </c>
      <c r="E195" s="3" t="s">
        <v>15</v>
      </c>
      <c r="F195" s="3">
        <v>1400</v>
      </c>
      <c r="G195" s="5" t="s">
        <v>37</v>
      </c>
      <c r="H195" s="4">
        <v>17158.201041514931</v>
      </c>
      <c r="I195" s="4" t="s">
        <v>55</v>
      </c>
      <c r="J195" s="4" t="s">
        <v>57</v>
      </c>
      <c r="K195" s="4" t="str">
        <f t="shared" si="11"/>
        <v>15001 - 20000</v>
      </c>
      <c r="L195" s="4">
        <f t="shared" si="12"/>
        <v>11.51992354731683</v>
      </c>
      <c r="M195" s="4" t="str">
        <f t="shared" si="13"/>
        <v>7 - 12.</v>
      </c>
      <c r="AD195" s="3" t="s">
        <v>37</v>
      </c>
      <c r="AE195" s="8">
        <v>197661.164207744</v>
      </c>
      <c r="AF195" s="3">
        <v>1400</v>
      </c>
      <c r="AG195" s="3"/>
    </row>
    <row r="196" spans="1:33">
      <c r="A196" s="3">
        <v>5050427</v>
      </c>
      <c r="B196" s="3">
        <v>2007</v>
      </c>
      <c r="C196" s="8">
        <v>167520.75874279899</v>
      </c>
      <c r="D196" s="3" t="s">
        <v>12</v>
      </c>
      <c r="E196" s="3" t="s">
        <v>13</v>
      </c>
      <c r="F196" s="3">
        <v>1100</v>
      </c>
      <c r="G196" s="5" t="s">
        <v>40</v>
      </c>
      <c r="H196" s="4">
        <v>17136</v>
      </c>
      <c r="I196" s="4" t="s">
        <v>55</v>
      </c>
      <c r="J196" s="4" t="s">
        <v>61</v>
      </c>
      <c r="K196" s="4" t="str">
        <f t="shared" si="11"/>
        <v>15001 - 20000</v>
      </c>
      <c r="L196" s="4">
        <f t="shared" si="12"/>
        <v>9.7759546418533496</v>
      </c>
      <c r="M196" s="4" t="str">
        <f t="shared" si="13"/>
        <v>7 - 12.</v>
      </c>
      <c r="AD196" s="3" t="s">
        <v>40</v>
      </c>
      <c r="AE196" s="8">
        <v>167520.75874279899</v>
      </c>
      <c r="AF196" s="3">
        <v>1100</v>
      </c>
      <c r="AG196" s="3"/>
    </row>
    <row r="197" spans="1:33">
      <c r="A197" s="3">
        <v>4564639</v>
      </c>
      <c r="B197" s="3">
        <v>2006</v>
      </c>
      <c r="C197" s="8">
        <v>154595.35439010002</v>
      </c>
      <c r="D197" s="3" t="s">
        <v>22</v>
      </c>
      <c r="E197" s="3" t="s">
        <v>23</v>
      </c>
      <c r="F197" s="3">
        <v>1000</v>
      </c>
      <c r="G197" s="5" t="s">
        <v>42</v>
      </c>
      <c r="H197" s="4">
        <v>17125.991267622179</v>
      </c>
      <c r="I197" s="4" t="s">
        <v>55</v>
      </c>
      <c r="J197" s="4" t="s">
        <v>60</v>
      </c>
      <c r="K197" s="4" t="str">
        <f t="shared" si="11"/>
        <v>15001 - 20000</v>
      </c>
      <c r="L197" s="4">
        <f t="shared" si="12"/>
        <v>9.0269434320203565</v>
      </c>
      <c r="M197" s="4" t="str">
        <f t="shared" si="13"/>
        <v>7 - 12.</v>
      </c>
      <c r="AD197" s="3" t="s">
        <v>42</v>
      </c>
      <c r="AE197" s="8">
        <v>154595.35439010002</v>
      </c>
      <c r="AF197" s="3">
        <v>1000</v>
      </c>
      <c r="AG197" s="3"/>
    </row>
    <row r="198" spans="1:33">
      <c r="A198" s="3">
        <v>5479568</v>
      </c>
      <c r="B198" s="3">
        <v>2007</v>
      </c>
      <c r="C198" s="8">
        <v>148814.48760536799</v>
      </c>
      <c r="D198" s="3" t="s">
        <v>20</v>
      </c>
      <c r="E198" s="3" t="s">
        <v>21</v>
      </c>
      <c r="F198" s="3">
        <v>1250</v>
      </c>
      <c r="G198" s="5" t="s">
        <v>38</v>
      </c>
      <c r="H198" s="4">
        <v>17118.681544994386</v>
      </c>
      <c r="I198" s="4" t="s">
        <v>54</v>
      </c>
      <c r="J198" s="4" t="s">
        <v>58</v>
      </c>
      <c r="K198" s="4" t="str">
        <f t="shared" si="11"/>
        <v>15001 - 20000</v>
      </c>
      <c r="L198" s="4">
        <f t="shared" si="12"/>
        <v>8.6931045018991142</v>
      </c>
      <c r="M198" s="4" t="str">
        <f t="shared" si="13"/>
        <v>7 - 12.</v>
      </c>
      <c r="AD198" s="3" t="s">
        <v>38</v>
      </c>
      <c r="AE198" s="8">
        <v>148814.48760536799</v>
      </c>
      <c r="AF198" s="3">
        <v>1250</v>
      </c>
      <c r="AG198" s="3"/>
    </row>
    <row r="199" spans="1:33">
      <c r="A199" s="3">
        <v>4579155</v>
      </c>
      <c r="B199" s="3">
        <v>2007</v>
      </c>
      <c r="C199" s="8">
        <v>161923.81210955401</v>
      </c>
      <c r="D199" s="3" t="s">
        <v>12</v>
      </c>
      <c r="E199" s="3" t="s">
        <v>13</v>
      </c>
      <c r="F199" s="3">
        <v>1000</v>
      </c>
      <c r="G199" s="5" t="s">
        <v>42</v>
      </c>
      <c r="H199" s="4">
        <v>17100.412798538327</v>
      </c>
      <c r="I199" s="4" t="s">
        <v>55</v>
      </c>
      <c r="J199" s="4" t="s">
        <v>57</v>
      </c>
      <c r="K199" s="4" t="str">
        <f t="shared" si="11"/>
        <v>15001 - 20000</v>
      </c>
      <c r="L199" s="4">
        <f t="shared" si="12"/>
        <v>9.4690001941587401</v>
      </c>
      <c r="M199" s="4" t="str">
        <f t="shared" si="13"/>
        <v>7 - 12.</v>
      </c>
      <c r="AD199" s="3" t="s">
        <v>42</v>
      </c>
      <c r="AE199" s="8">
        <v>161923.81210955401</v>
      </c>
      <c r="AF199" s="3">
        <v>1000</v>
      </c>
      <c r="AG199" s="3"/>
    </row>
    <row r="200" spans="1:33">
      <c r="A200" s="3">
        <v>4851900</v>
      </c>
      <c r="B200" s="3">
        <v>2006</v>
      </c>
      <c r="C200" s="8">
        <v>154872.51351246002</v>
      </c>
      <c r="D200" s="3" t="s">
        <v>24</v>
      </c>
      <c r="E200" s="3" t="s">
        <v>25</v>
      </c>
      <c r="F200" s="3">
        <v>1000</v>
      </c>
      <c r="G200" s="5" t="s">
        <v>42</v>
      </c>
      <c r="H200" s="4">
        <v>17096.827859012861</v>
      </c>
      <c r="I200" s="4" t="s">
        <v>55</v>
      </c>
      <c r="J200" s="4" t="s">
        <v>60</v>
      </c>
      <c r="K200" s="4" t="str">
        <f t="shared" si="11"/>
        <v>15001 - 20000</v>
      </c>
      <c r="L200" s="4">
        <f t="shared" si="12"/>
        <v>9.0585525449281832</v>
      </c>
      <c r="M200" s="4" t="str">
        <f t="shared" si="13"/>
        <v>7 - 12.</v>
      </c>
      <c r="AD200" s="3" t="s">
        <v>42</v>
      </c>
      <c r="AE200" s="8">
        <v>154872.51351246002</v>
      </c>
      <c r="AF200" s="3">
        <v>1000</v>
      </c>
      <c r="AG200" s="3"/>
    </row>
    <row r="201" spans="1:33">
      <c r="A201" s="3">
        <v>4128673</v>
      </c>
      <c r="B201" s="3">
        <v>2005</v>
      </c>
      <c r="C201" s="8">
        <v>170599.689005892</v>
      </c>
      <c r="D201" s="3" t="s">
        <v>8</v>
      </c>
      <c r="E201" s="3" t="s">
        <v>9</v>
      </c>
      <c r="F201" s="3">
        <v>1400</v>
      </c>
      <c r="G201" s="5" t="s">
        <v>37</v>
      </c>
      <c r="H201" s="4">
        <v>17070.882533459378</v>
      </c>
      <c r="I201" s="4" t="s">
        <v>55</v>
      </c>
      <c r="J201" s="4" t="s">
        <v>61</v>
      </c>
      <c r="K201" s="4" t="str">
        <f t="shared" si="11"/>
        <v>15001 - 20000</v>
      </c>
      <c r="L201" s="4">
        <f t="shared" si="12"/>
        <v>9.99360687249251</v>
      </c>
      <c r="M201" s="4" t="str">
        <f t="shared" si="13"/>
        <v>7 - 12.</v>
      </c>
      <c r="AD201" s="3" t="s">
        <v>37</v>
      </c>
      <c r="AE201" s="8">
        <v>170599.689005892</v>
      </c>
      <c r="AF201" s="3">
        <v>1400</v>
      </c>
      <c r="AG201" s="3"/>
    </row>
    <row r="202" spans="1:33">
      <c r="A202" s="3">
        <v>5059939</v>
      </c>
      <c r="B202" s="3">
        <v>2008</v>
      </c>
      <c r="C202" s="8">
        <v>205087.93909228803</v>
      </c>
      <c r="D202" s="3" t="s">
        <v>12</v>
      </c>
      <c r="E202" s="3" t="s">
        <v>13</v>
      </c>
      <c r="F202" s="3">
        <v>1000</v>
      </c>
      <c r="G202" s="5" t="s">
        <v>42</v>
      </c>
      <c r="H202" s="4">
        <v>17069.243669217278</v>
      </c>
      <c r="I202" s="4" t="s">
        <v>55</v>
      </c>
      <c r="J202" s="4" t="s">
        <v>57</v>
      </c>
      <c r="K202" s="4" t="str">
        <f t="shared" si="11"/>
        <v>15001 - 20000</v>
      </c>
      <c r="L202" s="4">
        <f t="shared" si="12"/>
        <v>12.015057202689315</v>
      </c>
      <c r="M202" s="4" t="str">
        <f t="shared" si="13"/>
        <v>13 - 18.</v>
      </c>
      <c r="AD202" s="3" t="s">
        <v>42</v>
      </c>
      <c r="AE202" s="8">
        <v>205087.93909228803</v>
      </c>
      <c r="AF202" s="3">
        <v>1000</v>
      </c>
      <c r="AG202" s="3"/>
    </row>
    <row r="203" spans="1:33">
      <c r="A203" s="3">
        <v>3412173</v>
      </c>
      <c r="B203" s="3">
        <v>2005</v>
      </c>
      <c r="C203" s="8">
        <v>149432.29007272498</v>
      </c>
      <c r="D203" s="3" t="s">
        <v>18</v>
      </c>
      <c r="E203" s="3" t="s">
        <v>13</v>
      </c>
      <c r="F203" s="3">
        <v>1100</v>
      </c>
      <c r="G203" s="5" t="s">
        <v>40</v>
      </c>
      <c r="H203" s="4">
        <v>16955.576604708171</v>
      </c>
      <c r="I203" s="4" t="s">
        <v>55</v>
      </c>
      <c r="J203" s="4" t="s">
        <v>60</v>
      </c>
      <c r="K203" s="4" t="str">
        <f t="shared" si="11"/>
        <v>15001 - 20000</v>
      </c>
      <c r="L203" s="4">
        <f t="shared" si="12"/>
        <v>8.8131647514264486</v>
      </c>
      <c r="M203" s="4" t="str">
        <f t="shared" si="13"/>
        <v>7 - 12.</v>
      </c>
      <c r="AD203" s="3" t="s">
        <v>40</v>
      </c>
      <c r="AE203" s="8">
        <v>149432.29007272498</v>
      </c>
      <c r="AF203" s="3">
        <v>1100</v>
      </c>
      <c r="AG203" s="3"/>
    </row>
    <row r="204" spans="1:33">
      <c r="A204" s="3">
        <v>3248703</v>
      </c>
      <c r="B204" s="3">
        <v>2007</v>
      </c>
      <c r="C204" s="8">
        <v>175295.73502368</v>
      </c>
      <c r="D204" s="3" t="s">
        <v>12</v>
      </c>
      <c r="E204" s="3" t="s">
        <v>13</v>
      </c>
      <c r="F204" s="3">
        <v>1100</v>
      </c>
      <c r="G204" s="5" t="s">
        <v>40</v>
      </c>
      <c r="H204" s="4">
        <v>16902</v>
      </c>
      <c r="I204" s="4" t="s">
        <v>55</v>
      </c>
      <c r="J204" s="4" t="s">
        <v>58</v>
      </c>
      <c r="K204" s="4" t="str">
        <f t="shared" si="11"/>
        <v>15001 - 20000</v>
      </c>
      <c r="L204" s="4">
        <f t="shared" si="12"/>
        <v>10.371301326687966</v>
      </c>
      <c r="M204" s="4" t="str">
        <f t="shared" si="13"/>
        <v>7 - 12.</v>
      </c>
      <c r="AD204" s="3" t="s">
        <v>40</v>
      </c>
      <c r="AE204" s="8">
        <v>175295.73502368</v>
      </c>
      <c r="AF204" s="3">
        <v>1100</v>
      </c>
      <c r="AG204" s="3"/>
    </row>
    <row r="205" spans="1:33">
      <c r="A205" s="3">
        <v>4530607</v>
      </c>
      <c r="B205" s="3">
        <v>2006</v>
      </c>
      <c r="C205" s="8">
        <v>179908.04647745998</v>
      </c>
      <c r="D205" s="3" t="s">
        <v>22</v>
      </c>
      <c r="E205" s="3" t="s">
        <v>23</v>
      </c>
      <c r="F205" s="3">
        <v>1400</v>
      </c>
      <c r="G205" s="5" t="s">
        <v>37</v>
      </c>
      <c r="H205" s="4">
        <v>16810.045189375625</v>
      </c>
      <c r="I205" s="4" t="s">
        <v>55</v>
      </c>
      <c r="J205" s="4" t="s">
        <v>57</v>
      </c>
      <c r="K205" s="4" t="str">
        <f t="shared" si="11"/>
        <v>15001 - 20000</v>
      </c>
      <c r="L205" s="4">
        <f t="shared" si="12"/>
        <v>10.70241301856621</v>
      </c>
      <c r="M205" s="4" t="str">
        <f t="shared" si="13"/>
        <v>7 - 12.</v>
      </c>
      <c r="AD205" s="3" t="s">
        <v>37</v>
      </c>
      <c r="AE205" s="8">
        <v>179908.04647745998</v>
      </c>
      <c r="AF205" s="3">
        <v>1400</v>
      </c>
      <c r="AG205" s="3"/>
    </row>
    <row r="206" spans="1:33">
      <c r="A206" s="3">
        <v>5006335</v>
      </c>
      <c r="B206" s="3">
        <v>2006</v>
      </c>
      <c r="C206" s="8">
        <v>165885.78292632001</v>
      </c>
      <c r="D206" s="3" t="s">
        <v>36</v>
      </c>
      <c r="E206" s="3" t="s">
        <v>25</v>
      </c>
      <c r="F206" s="3">
        <v>1400</v>
      </c>
      <c r="G206" s="5" t="s">
        <v>37</v>
      </c>
      <c r="H206" s="4">
        <v>16790</v>
      </c>
      <c r="I206" s="4" t="s">
        <v>55</v>
      </c>
      <c r="J206" s="4" t="s">
        <v>62</v>
      </c>
      <c r="K206" s="4" t="str">
        <f t="shared" si="11"/>
        <v>15001 - 20000</v>
      </c>
      <c r="L206" s="4">
        <f t="shared" si="12"/>
        <v>9.8800347186611077</v>
      </c>
      <c r="M206" s="4" t="str">
        <f t="shared" si="13"/>
        <v>7 - 12.</v>
      </c>
      <c r="AD206" s="3" t="s">
        <v>37</v>
      </c>
      <c r="AE206" s="8">
        <v>165885.78292632001</v>
      </c>
      <c r="AF206" s="3">
        <v>1400</v>
      </c>
      <c r="AG206" s="3"/>
    </row>
    <row r="207" spans="1:33">
      <c r="A207" s="3">
        <v>4882688</v>
      </c>
      <c r="B207" s="3">
        <v>2007</v>
      </c>
      <c r="C207" s="8">
        <v>161317.614420675</v>
      </c>
      <c r="D207" s="3" t="s">
        <v>8</v>
      </c>
      <c r="E207" s="3" t="s">
        <v>9</v>
      </c>
      <c r="F207" s="3">
        <v>1100</v>
      </c>
      <c r="G207" s="5" t="s">
        <v>40</v>
      </c>
      <c r="H207" s="4">
        <v>16789</v>
      </c>
      <c r="I207" s="4" t="s">
        <v>55</v>
      </c>
      <c r="J207" s="4" t="s">
        <v>60</v>
      </c>
      <c r="K207" s="4" t="str">
        <f t="shared" si="11"/>
        <v>15001 - 20000</v>
      </c>
      <c r="L207" s="4">
        <f t="shared" si="12"/>
        <v>9.6085302531821437</v>
      </c>
      <c r="M207" s="4" t="str">
        <f t="shared" si="13"/>
        <v>7 - 12.</v>
      </c>
      <c r="AD207" s="3" t="s">
        <v>40</v>
      </c>
      <c r="AE207" s="8">
        <v>161317.614420675</v>
      </c>
      <c r="AF207" s="3">
        <v>1100</v>
      </c>
      <c r="AG207" s="3"/>
    </row>
    <row r="208" spans="1:33">
      <c r="A208" s="3">
        <v>4011782</v>
      </c>
      <c r="B208" s="3">
        <v>2007</v>
      </c>
      <c r="C208" s="8">
        <v>167434.34492634801</v>
      </c>
      <c r="D208" s="3" t="s">
        <v>12</v>
      </c>
      <c r="E208" s="3" t="s">
        <v>13</v>
      </c>
      <c r="F208" s="3">
        <v>1000</v>
      </c>
      <c r="G208" s="5" t="s">
        <v>42</v>
      </c>
      <c r="H208" s="4">
        <v>16497.552806598906</v>
      </c>
      <c r="I208" s="4" t="s">
        <v>54</v>
      </c>
      <c r="J208" s="4" t="s">
        <v>60</v>
      </c>
      <c r="K208" s="4" t="str">
        <f t="shared" si="11"/>
        <v>15001 - 20000</v>
      </c>
      <c r="L208" s="4">
        <f t="shared" si="12"/>
        <v>10.149041308682792</v>
      </c>
      <c r="M208" s="4" t="str">
        <f t="shared" si="13"/>
        <v>7 - 12.</v>
      </c>
      <c r="AD208" s="3" t="s">
        <v>42</v>
      </c>
      <c r="AE208" s="8">
        <v>167434.34492634801</v>
      </c>
      <c r="AF208" s="3">
        <v>1000</v>
      </c>
      <c r="AG208" s="3"/>
    </row>
    <row r="209" spans="1:33">
      <c r="A209" s="3">
        <v>4670371</v>
      </c>
      <c r="B209" s="3">
        <v>2007</v>
      </c>
      <c r="C209" s="8">
        <v>176872.64845220101</v>
      </c>
      <c r="D209" s="3" t="s">
        <v>8</v>
      </c>
      <c r="E209" s="3" t="s">
        <v>9</v>
      </c>
      <c r="F209" s="3">
        <v>1000</v>
      </c>
      <c r="G209" s="5" t="s">
        <v>42</v>
      </c>
      <c r="H209" s="4">
        <v>16453.525545049146</v>
      </c>
      <c r="I209" s="4" t="s">
        <v>55</v>
      </c>
      <c r="J209" s="4" t="s">
        <v>60</v>
      </c>
      <c r="K209" s="4" t="str">
        <f t="shared" si="11"/>
        <v>15001 - 20000</v>
      </c>
      <c r="L209" s="4">
        <f t="shared" si="12"/>
        <v>10.749832792244447</v>
      </c>
      <c r="M209" s="4" t="str">
        <f t="shared" si="13"/>
        <v>7 - 12.</v>
      </c>
      <c r="AD209" s="3" t="s">
        <v>42</v>
      </c>
      <c r="AE209" s="8">
        <v>176872.64845220101</v>
      </c>
      <c r="AF209" s="3">
        <v>1000</v>
      </c>
      <c r="AG209" s="3"/>
    </row>
    <row r="210" spans="1:33">
      <c r="A210" s="3">
        <v>5234751</v>
      </c>
      <c r="B210" s="3">
        <v>2008</v>
      </c>
      <c r="C210" s="8">
        <v>190460.94822399999</v>
      </c>
      <c r="D210" s="3" t="s">
        <v>10</v>
      </c>
      <c r="E210" s="3" t="s">
        <v>11</v>
      </c>
      <c r="F210" s="3">
        <v>1250</v>
      </c>
      <c r="G210" s="5" t="s">
        <v>38</v>
      </c>
      <c r="H210" s="4">
        <v>16449.127911401043</v>
      </c>
      <c r="I210" s="4" t="s">
        <v>55</v>
      </c>
      <c r="J210" s="4" t="s">
        <v>61</v>
      </c>
      <c r="K210" s="4" t="str">
        <f t="shared" si="11"/>
        <v>15001 - 20000</v>
      </c>
      <c r="L210" s="4">
        <f t="shared" si="12"/>
        <v>11.57878698797094</v>
      </c>
      <c r="M210" s="4" t="str">
        <f t="shared" si="13"/>
        <v>7 - 12.</v>
      </c>
      <c r="AD210" s="3" t="s">
        <v>38</v>
      </c>
      <c r="AE210" s="8">
        <v>190460.94822399999</v>
      </c>
      <c r="AF210" s="3">
        <v>1250</v>
      </c>
      <c r="AG210" s="3"/>
    </row>
    <row r="211" spans="1:33">
      <c r="A211" s="3">
        <v>3270000</v>
      </c>
      <c r="B211" s="3">
        <v>2008</v>
      </c>
      <c r="C211" s="8">
        <v>184531.91153971199</v>
      </c>
      <c r="D211" s="3" t="s">
        <v>14</v>
      </c>
      <c r="E211" s="3" t="s">
        <v>15</v>
      </c>
      <c r="F211" s="3">
        <v>1250</v>
      </c>
      <c r="G211" s="5" t="s">
        <v>38</v>
      </c>
      <c r="H211" s="4">
        <v>16379.557112244558</v>
      </c>
      <c r="I211" s="4" t="s">
        <v>55</v>
      </c>
      <c r="J211" s="4" t="s">
        <v>58</v>
      </c>
      <c r="K211" s="4" t="str">
        <f t="shared" si="11"/>
        <v>15001 - 20000</v>
      </c>
      <c r="L211" s="4">
        <f t="shared" si="12"/>
        <v>11.265989078652495</v>
      </c>
      <c r="M211" s="4" t="str">
        <f t="shared" si="13"/>
        <v>7 - 12.</v>
      </c>
      <c r="AD211" s="3" t="s">
        <v>38</v>
      </c>
      <c r="AE211" s="8">
        <v>184531.91153971199</v>
      </c>
      <c r="AF211" s="3">
        <v>1250</v>
      </c>
      <c r="AG211" s="3"/>
    </row>
    <row r="212" spans="1:33">
      <c r="A212" s="3">
        <v>5372688</v>
      </c>
      <c r="B212" s="3">
        <v>2005</v>
      </c>
      <c r="C212" s="8">
        <v>199702.58294998799</v>
      </c>
      <c r="D212" s="3" t="s">
        <v>12</v>
      </c>
      <c r="E212" s="3" t="s">
        <v>13</v>
      </c>
      <c r="F212" s="3">
        <v>1400</v>
      </c>
      <c r="G212" s="5" t="s">
        <v>39</v>
      </c>
      <c r="H212" s="4">
        <v>16350.334036913595</v>
      </c>
      <c r="I212" s="4" t="s">
        <v>54</v>
      </c>
      <c r="J212" s="4" t="s">
        <v>60</v>
      </c>
      <c r="K212" s="4" t="str">
        <f t="shared" si="11"/>
        <v>15001 - 20000</v>
      </c>
      <c r="L212" s="4">
        <f t="shared" si="12"/>
        <v>12.213975720564866</v>
      </c>
      <c r="M212" s="4" t="str">
        <f t="shared" si="13"/>
        <v>13 - 18.</v>
      </c>
      <c r="AD212" s="3" t="s">
        <v>39</v>
      </c>
      <c r="AE212" s="8">
        <v>199702.58294998799</v>
      </c>
      <c r="AF212" s="3">
        <v>1400</v>
      </c>
      <c r="AG212" s="3"/>
    </row>
    <row r="213" spans="1:33">
      <c r="A213" s="3">
        <v>4668795</v>
      </c>
      <c r="B213" s="3">
        <v>2006</v>
      </c>
      <c r="C213" s="8">
        <v>146768.04295200002</v>
      </c>
      <c r="D213" s="3" t="s">
        <v>18</v>
      </c>
      <c r="E213" s="3" t="s">
        <v>13</v>
      </c>
      <c r="F213" s="3">
        <v>1100</v>
      </c>
      <c r="G213" s="5" t="s">
        <v>40</v>
      </c>
      <c r="H213" s="4">
        <v>16343.520777862161</v>
      </c>
      <c r="I213" s="4" t="s">
        <v>55</v>
      </c>
      <c r="J213" s="4" t="s">
        <v>58</v>
      </c>
      <c r="K213" s="4" t="str">
        <f t="shared" si="11"/>
        <v>15001 - 20000</v>
      </c>
      <c r="L213" s="4">
        <f t="shared" si="12"/>
        <v>8.980197409532602</v>
      </c>
      <c r="M213" s="4" t="str">
        <f t="shared" si="13"/>
        <v>7 - 12.</v>
      </c>
      <c r="AD213" s="3" t="s">
        <v>40</v>
      </c>
      <c r="AE213" s="8">
        <v>146768.04295200002</v>
      </c>
      <c r="AF213" s="3">
        <v>1100</v>
      </c>
      <c r="AG213" s="3"/>
    </row>
    <row r="214" spans="1:33">
      <c r="A214" s="3">
        <v>3337402</v>
      </c>
      <c r="B214" s="3">
        <v>2006</v>
      </c>
      <c r="C214" s="8">
        <v>149556.13242372</v>
      </c>
      <c r="D214" s="3" t="s">
        <v>24</v>
      </c>
      <c r="E214" s="3" t="s">
        <v>25</v>
      </c>
      <c r="F214" s="3">
        <v>1000</v>
      </c>
      <c r="G214" s="5" t="s">
        <v>42</v>
      </c>
      <c r="H214" s="4">
        <v>16218.818550158014</v>
      </c>
      <c r="I214" s="4" t="s">
        <v>55</v>
      </c>
      <c r="J214" s="4" t="s">
        <v>61</v>
      </c>
      <c r="K214" s="4" t="str">
        <f t="shared" si="11"/>
        <v>15001 - 20000</v>
      </c>
      <c r="L214" s="4">
        <f t="shared" si="12"/>
        <v>9.2211483815054418</v>
      </c>
      <c r="M214" s="4" t="str">
        <f t="shared" si="13"/>
        <v>7 - 12.</v>
      </c>
      <c r="AD214" s="3" t="s">
        <v>42</v>
      </c>
      <c r="AE214" s="8">
        <v>149556.13242372</v>
      </c>
      <c r="AF214" s="3">
        <v>1000</v>
      </c>
      <c r="AG214" s="3"/>
    </row>
    <row r="215" spans="1:33">
      <c r="A215" s="3">
        <v>5553968</v>
      </c>
      <c r="B215" s="3">
        <v>2007</v>
      </c>
      <c r="C215" s="8">
        <v>176513.23538136602</v>
      </c>
      <c r="D215" s="3" t="s">
        <v>19</v>
      </c>
      <c r="E215" s="3" t="s">
        <v>17</v>
      </c>
      <c r="F215" s="3">
        <v>1100</v>
      </c>
      <c r="G215" s="5" t="s">
        <v>40</v>
      </c>
      <c r="H215" s="4">
        <v>16212.858156216487</v>
      </c>
      <c r="I215" s="4" t="s">
        <v>54</v>
      </c>
      <c r="J215" s="4" t="s">
        <v>61</v>
      </c>
      <c r="K215" s="4" t="str">
        <f t="shared" si="11"/>
        <v>15001 - 20000</v>
      </c>
      <c r="L215" s="4">
        <f t="shared" si="12"/>
        <v>10.887237381626363</v>
      </c>
      <c r="M215" s="4" t="str">
        <f t="shared" si="13"/>
        <v>7 - 12.</v>
      </c>
      <c r="AD215" s="3" t="s">
        <v>40</v>
      </c>
      <c r="AE215" s="8">
        <v>176513.23538136602</v>
      </c>
      <c r="AF215" s="3">
        <v>1100</v>
      </c>
      <c r="AG215" s="3"/>
    </row>
    <row r="216" spans="1:33">
      <c r="A216" s="3">
        <v>5349467</v>
      </c>
      <c r="B216" s="3">
        <v>2007</v>
      </c>
      <c r="C216" s="8">
        <v>182546.88318747398</v>
      </c>
      <c r="D216" s="3" t="s">
        <v>18</v>
      </c>
      <c r="E216" s="3" t="s">
        <v>13</v>
      </c>
      <c r="F216" s="3">
        <v>1000</v>
      </c>
      <c r="G216" s="5" t="s">
        <v>42</v>
      </c>
      <c r="H216" s="4">
        <v>16097.289932454598</v>
      </c>
      <c r="I216" s="4" t="s">
        <v>55</v>
      </c>
      <c r="J216" s="4" t="s">
        <v>58</v>
      </c>
      <c r="K216" s="4" t="str">
        <f t="shared" si="11"/>
        <v>15001 - 20000</v>
      </c>
      <c r="L216" s="4">
        <f t="shared" si="12"/>
        <v>11.340224593919475</v>
      </c>
      <c r="M216" s="4" t="str">
        <f t="shared" si="13"/>
        <v>7 - 12.</v>
      </c>
      <c r="AD216" s="3" t="s">
        <v>42</v>
      </c>
      <c r="AE216" s="8">
        <v>182546.88318747398</v>
      </c>
      <c r="AF216" s="3">
        <v>1000</v>
      </c>
      <c r="AG216" s="3"/>
    </row>
    <row r="217" spans="1:33">
      <c r="A217" s="3">
        <v>5190019</v>
      </c>
      <c r="B217" s="3">
        <v>2007</v>
      </c>
      <c r="C217" s="8">
        <v>178982.55141716602</v>
      </c>
      <c r="D217" s="3" t="s">
        <v>24</v>
      </c>
      <c r="E217" s="3" t="s">
        <v>25</v>
      </c>
      <c r="F217" s="3">
        <v>1000</v>
      </c>
      <c r="G217" s="5" t="s">
        <v>42</v>
      </c>
      <c r="H217" s="4">
        <v>16095.444247425796</v>
      </c>
      <c r="I217" s="4" t="s">
        <v>55</v>
      </c>
      <c r="J217" s="4" t="s">
        <v>57</v>
      </c>
      <c r="K217" s="4" t="str">
        <f t="shared" si="11"/>
        <v>15001 - 20000</v>
      </c>
      <c r="L217" s="4">
        <f t="shared" si="12"/>
        <v>11.120075262650261</v>
      </c>
      <c r="M217" s="4" t="str">
        <f t="shared" si="13"/>
        <v>7 - 12.</v>
      </c>
      <c r="AD217" s="3" t="s">
        <v>42</v>
      </c>
      <c r="AE217" s="8">
        <v>178982.55141716602</v>
      </c>
      <c r="AF217" s="3">
        <v>1000</v>
      </c>
      <c r="AG217" s="3"/>
    </row>
    <row r="218" spans="1:33">
      <c r="A218" s="3">
        <v>4381782</v>
      </c>
      <c r="B218" s="3">
        <v>2007</v>
      </c>
      <c r="C218" s="8">
        <v>195187.01018179502</v>
      </c>
      <c r="D218" s="3" t="s">
        <v>10</v>
      </c>
      <c r="E218" s="3" t="s">
        <v>11</v>
      </c>
      <c r="F218" s="3">
        <v>1100</v>
      </c>
      <c r="G218" s="5" t="s">
        <v>40</v>
      </c>
      <c r="H218" s="4">
        <v>16091.248304201396</v>
      </c>
      <c r="I218" s="4" t="s">
        <v>54</v>
      </c>
      <c r="J218" s="4" t="s">
        <v>60</v>
      </c>
      <c r="K218" s="4" t="str">
        <f t="shared" si="11"/>
        <v>15001 - 20000</v>
      </c>
      <c r="L218" s="4">
        <f t="shared" si="12"/>
        <v>12.130010456108122</v>
      </c>
      <c r="M218" s="4" t="str">
        <f t="shared" si="13"/>
        <v>13 - 18.</v>
      </c>
      <c r="AD218" s="3" t="s">
        <v>40</v>
      </c>
      <c r="AE218" s="8">
        <v>195187.01018179502</v>
      </c>
      <c r="AF218" s="3">
        <v>1100</v>
      </c>
      <c r="AG218" s="3"/>
    </row>
    <row r="219" spans="1:33">
      <c r="A219" s="3">
        <v>4555244</v>
      </c>
      <c r="B219" s="3">
        <v>2006</v>
      </c>
      <c r="C219" s="8">
        <v>202270.02082852501</v>
      </c>
      <c r="D219" s="3" t="s">
        <v>14</v>
      </c>
      <c r="E219" s="3" t="s">
        <v>15</v>
      </c>
      <c r="F219" s="3">
        <v>1400</v>
      </c>
      <c r="G219" s="5" t="s">
        <v>39</v>
      </c>
      <c r="H219" s="4">
        <v>15901.783903215768</v>
      </c>
      <c r="I219" s="4" t="s">
        <v>55</v>
      </c>
      <c r="J219" s="4" t="s">
        <v>58</v>
      </c>
      <c r="K219" s="4" t="str">
        <f t="shared" si="11"/>
        <v>15001 - 20000</v>
      </c>
      <c r="L219" s="4">
        <f t="shared" si="12"/>
        <v>12.71995783992641</v>
      </c>
      <c r="M219" s="4" t="str">
        <f t="shared" si="13"/>
        <v>13 - 18.</v>
      </c>
      <c r="AD219" s="3" t="s">
        <v>39</v>
      </c>
      <c r="AE219" s="8">
        <v>202270.02082852501</v>
      </c>
      <c r="AF219" s="3">
        <v>1400</v>
      </c>
      <c r="AG219" s="3"/>
    </row>
    <row r="220" spans="1:33">
      <c r="A220" s="3">
        <v>4400363</v>
      </c>
      <c r="B220" s="3">
        <v>2009</v>
      </c>
      <c r="C220" s="8">
        <v>199234.67679135001</v>
      </c>
      <c r="D220" s="3" t="s">
        <v>16</v>
      </c>
      <c r="E220" s="3" t="s">
        <v>17</v>
      </c>
      <c r="F220" s="3">
        <v>1250</v>
      </c>
      <c r="G220" s="5" t="s">
        <v>38</v>
      </c>
      <c r="H220" s="4">
        <v>15868.238283484825</v>
      </c>
      <c r="I220" s="4" t="s">
        <v>55</v>
      </c>
      <c r="J220" s="4" t="s">
        <v>58</v>
      </c>
      <c r="K220" s="4" t="str">
        <f t="shared" si="11"/>
        <v>15001 - 20000</v>
      </c>
      <c r="L220" s="4">
        <f t="shared" si="12"/>
        <v>12.555563713629594</v>
      </c>
      <c r="M220" s="4" t="str">
        <f t="shared" si="13"/>
        <v>13 - 18.</v>
      </c>
      <c r="AD220" s="3" t="s">
        <v>38</v>
      </c>
      <c r="AE220" s="8">
        <v>199234.67679135001</v>
      </c>
      <c r="AF220" s="3">
        <v>1250</v>
      </c>
      <c r="AG220" s="3"/>
    </row>
    <row r="221" spans="1:33">
      <c r="A221" s="3">
        <v>4334670</v>
      </c>
      <c r="B221" s="3">
        <v>2006</v>
      </c>
      <c r="C221" s="8">
        <v>161009.96318325002</v>
      </c>
      <c r="D221" s="3" t="s">
        <v>24</v>
      </c>
      <c r="E221" s="3" t="s">
        <v>25</v>
      </c>
      <c r="F221" s="3">
        <v>1400</v>
      </c>
      <c r="G221" s="5" t="s">
        <v>37</v>
      </c>
      <c r="H221" s="4">
        <v>15812</v>
      </c>
      <c r="I221" s="4" t="s">
        <v>55</v>
      </c>
      <c r="J221" s="4" t="s">
        <v>60</v>
      </c>
      <c r="K221" s="4" t="str">
        <f t="shared" si="11"/>
        <v>15001 - 20000</v>
      </c>
      <c r="L221" s="4">
        <f t="shared" si="12"/>
        <v>10.182770249383381</v>
      </c>
      <c r="M221" s="4" t="str">
        <f t="shared" si="13"/>
        <v>7 - 12.</v>
      </c>
      <c r="AD221" s="3" t="s">
        <v>37</v>
      </c>
      <c r="AE221" s="8">
        <v>161009.96318325002</v>
      </c>
      <c r="AF221" s="3">
        <v>1400</v>
      </c>
      <c r="AG221" s="3"/>
    </row>
    <row r="222" spans="1:33">
      <c r="A222" s="3">
        <v>3224830</v>
      </c>
      <c r="B222" s="3">
        <v>2006</v>
      </c>
      <c r="C222" s="8">
        <v>153715.83318625501</v>
      </c>
      <c r="D222" s="3" t="s">
        <v>34</v>
      </c>
      <c r="E222" s="3" t="s">
        <v>35</v>
      </c>
      <c r="F222" s="3">
        <v>1100</v>
      </c>
      <c r="G222" s="5" t="s">
        <v>40</v>
      </c>
      <c r="H222" s="4">
        <v>15782</v>
      </c>
      <c r="I222" s="4" t="s">
        <v>55</v>
      </c>
      <c r="J222" s="4" t="s">
        <v>58</v>
      </c>
      <c r="K222" s="4" t="str">
        <f t="shared" si="11"/>
        <v>15001 - 20000</v>
      </c>
      <c r="L222" s="4">
        <f t="shared" si="12"/>
        <v>9.7399463430652009</v>
      </c>
      <c r="M222" s="4" t="str">
        <f t="shared" si="13"/>
        <v>7 - 12.</v>
      </c>
      <c r="AD222" s="3" t="s">
        <v>40</v>
      </c>
      <c r="AE222" s="8">
        <v>153715.83318625501</v>
      </c>
      <c r="AF222" s="3">
        <v>1100</v>
      </c>
      <c r="AG222" s="3"/>
    </row>
    <row r="223" spans="1:33">
      <c r="A223" s="3">
        <v>3890202</v>
      </c>
      <c r="B223" s="3">
        <v>2007</v>
      </c>
      <c r="C223" s="8">
        <v>160992.01153182602</v>
      </c>
      <c r="D223" s="3" t="s">
        <v>19</v>
      </c>
      <c r="E223" s="3" t="s">
        <v>17</v>
      </c>
      <c r="F223" s="3">
        <v>1250</v>
      </c>
      <c r="G223" s="5" t="s">
        <v>38</v>
      </c>
      <c r="H223" s="4">
        <v>15773.847732209739</v>
      </c>
      <c r="I223" s="4" t="s">
        <v>55</v>
      </c>
      <c r="J223" s="4" t="s">
        <v>60</v>
      </c>
      <c r="K223" s="4" t="str">
        <f t="shared" si="11"/>
        <v>15001 - 20000</v>
      </c>
      <c r="L223" s="4">
        <f t="shared" si="12"/>
        <v>10.206261291789005</v>
      </c>
      <c r="M223" s="4" t="str">
        <f t="shared" si="13"/>
        <v>7 - 12.</v>
      </c>
      <c r="AD223" s="3" t="s">
        <v>38</v>
      </c>
      <c r="AE223" s="8">
        <v>160992.01153182602</v>
      </c>
      <c r="AF223" s="3">
        <v>1250</v>
      </c>
      <c r="AG223" s="3"/>
    </row>
    <row r="224" spans="1:33">
      <c r="A224" s="3">
        <v>5386353</v>
      </c>
      <c r="B224" s="3">
        <v>2007</v>
      </c>
      <c r="C224" s="8">
        <v>166953.80685262402</v>
      </c>
      <c r="D224" s="3" t="s">
        <v>8</v>
      </c>
      <c r="E224" s="3" t="s">
        <v>9</v>
      </c>
      <c r="F224" s="3">
        <v>1100</v>
      </c>
      <c r="G224" s="5" t="s">
        <v>40</v>
      </c>
      <c r="H224" s="4">
        <v>15678</v>
      </c>
      <c r="I224" s="4" t="s">
        <v>55</v>
      </c>
      <c r="J224" s="4" t="s">
        <v>61</v>
      </c>
      <c r="K224" s="4" t="str">
        <f t="shared" si="11"/>
        <v>15001 - 20000</v>
      </c>
      <c r="L224" s="4">
        <f t="shared" si="12"/>
        <v>10.648922493470087</v>
      </c>
      <c r="M224" s="4" t="str">
        <f t="shared" si="13"/>
        <v>7 - 12.</v>
      </c>
      <c r="AD224" s="3" t="s">
        <v>40</v>
      </c>
      <c r="AE224" s="8">
        <v>166953.80685262402</v>
      </c>
      <c r="AF224" s="3">
        <v>1100</v>
      </c>
      <c r="AG224" s="3"/>
    </row>
    <row r="225" spans="1:33">
      <c r="A225" s="3">
        <v>3531533</v>
      </c>
      <c r="B225" s="3">
        <v>2006</v>
      </c>
      <c r="C225" s="8">
        <v>152478.86484636</v>
      </c>
      <c r="D225" s="3" t="s">
        <v>20</v>
      </c>
      <c r="E225" s="3" t="s">
        <v>21</v>
      </c>
      <c r="F225" s="3">
        <v>1000</v>
      </c>
      <c r="G225" s="5" t="s">
        <v>42</v>
      </c>
      <c r="H225" s="4">
        <v>15676.07403412283</v>
      </c>
      <c r="I225" s="4" t="s">
        <v>55</v>
      </c>
      <c r="J225" s="4" t="s">
        <v>61</v>
      </c>
      <c r="K225" s="4" t="str">
        <f t="shared" si="11"/>
        <v>15001 - 20000</v>
      </c>
      <c r="L225" s="4">
        <f t="shared" si="12"/>
        <v>9.7268528149619762</v>
      </c>
      <c r="M225" s="4" t="str">
        <f t="shared" si="13"/>
        <v>7 - 12.</v>
      </c>
      <c r="AD225" s="3" t="s">
        <v>42</v>
      </c>
      <c r="AE225" s="8">
        <v>152478.86484636</v>
      </c>
      <c r="AF225" s="3">
        <v>1000</v>
      </c>
      <c r="AG225" s="3"/>
    </row>
    <row r="226" spans="1:33">
      <c r="A226" s="3">
        <v>4927482</v>
      </c>
      <c r="B226" s="3">
        <v>2007</v>
      </c>
      <c r="C226" s="8">
        <v>203488.81469389403</v>
      </c>
      <c r="D226" s="3" t="s">
        <v>18</v>
      </c>
      <c r="E226" s="3" t="s">
        <v>13</v>
      </c>
      <c r="F226" s="3">
        <v>1200</v>
      </c>
      <c r="G226" s="5" t="s">
        <v>41</v>
      </c>
      <c r="H226" s="4">
        <v>15644.462114753129</v>
      </c>
      <c r="I226" s="4" t="s">
        <v>55</v>
      </c>
      <c r="J226" s="4" t="s">
        <v>61</v>
      </c>
      <c r="K226" s="4" t="str">
        <f t="shared" si="11"/>
        <v>15001 - 20000</v>
      </c>
      <c r="L226" s="4">
        <f t="shared" si="12"/>
        <v>13.007082838725331</v>
      </c>
      <c r="M226" s="4" t="str">
        <f t="shared" si="13"/>
        <v>13 - 18.</v>
      </c>
      <c r="AD226" s="3" t="s">
        <v>41</v>
      </c>
      <c r="AE226" s="8">
        <v>203488.81469389403</v>
      </c>
      <c r="AF226" s="3">
        <v>1200</v>
      </c>
      <c r="AG226" s="3"/>
    </row>
    <row r="227" spans="1:33">
      <c r="A227" s="3">
        <v>3225228</v>
      </c>
      <c r="B227" s="3">
        <v>2006</v>
      </c>
      <c r="C227" s="8">
        <v>183604.2504741</v>
      </c>
      <c r="D227" s="3" t="s">
        <v>16</v>
      </c>
      <c r="E227" s="3" t="s">
        <v>17</v>
      </c>
      <c r="F227" s="3">
        <v>1400</v>
      </c>
      <c r="G227" s="5" t="s">
        <v>37</v>
      </c>
      <c r="H227" s="4">
        <v>15625.363767261028</v>
      </c>
      <c r="I227" s="4" t="s">
        <v>55</v>
      </c>
      <c r="J227" s="4" t="s">
        <v>60</v>
      </c>
      <c r="K227" s="4" t="str">
        <f t="shared" si="11"/>
        <v>15001 - 20000</v>
      </c>
      <c r="L227" s="4">
        <f t="shared" si="12"/>
        <v>11.750398468085329</v>
      </c>
      <c r="M227" s="4" t="str">
        <f t="shared" si="13"/>
        <v>7 - 12.</v>
      </c>
      <c r="AD227" s="3" t="s">
        <v>37</v>
      </c>
      <c r="AE227" s="8">
        <v>183604.2504741</v>
      </c>
      <c r="AF227" s="3">
        <v>1400</v>
      </c>
      <c r="AG227" s="3"/>
    </row>
    <row r="228" spans="1:33">
      <c r="A228" s="3">
        <v>5125684</v>
      </c>
      <c r="B228" s="3">
        <v>2008</v>
      </c>
      <c r="C228" s="8">
        <v>204609.06716800001</v>
      </c>
      <c r="D228" s="3" t="s">
        <v>18</v>
      </c>
      <c r="E228" s="3" t="s">
        <v>13</v>
      </c>
      <c r="F228" s="3">
        <v>1100</v>
      </c>
      <c r="G228" s="5" t="s">
        <v>40</v>
      </c>
      <c r="H228" s="4">
        <v>15621.085233005881</v>
      </c>
      <c r="I228" s="4" t="s">
        <v>55</v>
      </c>
      <c r="J228" s="4" t="s">
        <v>60</v>
      </c>
      <c r="K228" s="4" t="str">
        <f t="shared" si="11"/>
        <v>15001 - 20000</v>
      </c>
      <c r="L228" s="4">
        <f t="shared" si="12"/>
        <v>13.098262003953499</v>
      </c>
      <c r="M228" s="4" t="str">
        <f t="shared" si="13"/>
        <v>13 - 18.</v>
      </c>
      <c r="AD228" s="3" t="s">
        <v>40</v>
      </c>
      <c r="AE228" s="8">
        <v>204609.06716800001</v>
      </c>
      <c r="AF228" s="3">
        <v>1100</v>
      </c>
      <c r="AG228" s="3"/>
    </row>
    <row r="229" spans="1:33">
      <c r="A229" s="3">
        <v>3946788</v>
      </c>
      <c r="B229" s="3">
        <v>2008</v>
      </c>
      <c r="C229" s="8">
        <v>180272.09778163198</v>
      </c>
      <c r="D229" s="3" t="s">
        <v>34</v>
      </c>
      <c r="E229" s="3" t="s">
        <v>35</v>
      </c>
      <c r="F229" s="3">
        <v>1250</v>
      </c>
      <c r="G229" s="5" t="s">
        <v>38</v>
      </c>
      <c r="H229" s="4">
        <v>15596.54091060827</v>
      </c>
      <c r="I229" s="4" t="s">
        <v>54</v>
      </c>
      <c r="J229" s="4" t="s">
        <v>62</v>
      </c>
      <c r="K229" s="4" t="str">
        <f t="shared" si="11"/>
        <v>15001 - 20000</v>
      </c>
      <c r="L229" s="4">
        <f t="shared" si="12"/>
        <v>11.558466637882292</v>
      </c>
      <c r="M229" s="4" t="str">
        <f t="shared" si="13"/>
        <v>7 - 12.</v>
      </c>
      <c r="AD229" s="3" t="s">
        <v>38</v>
      </c>
      <c r="AE229" s="8">
        <v>180272.09778163198</v>
      </c>
      <c r="AF229" s="3">
        <v>1250</v>
      </c>
      <c r="AG229" s="3"/>
    </row>
    <row r="230" spans="1:33">
      <c r="A230" s="3">
        <v>3724142</v>
      </c>
      <c r="B230" s="3">
        <v>2006</v>
      </c>
      <c r="C230" s="8">
        <v>195244.28435295</v>
      </c>
      <c r="D230" s="3" t="s">
        <v>19</v>
      </c>
      <c r="E230" s="3" t="s">
        <v>17</v>
      </c>
      <c r="F230" s="3">
        <v>1400</v>
      </c>
      <c r="G230" s="5" t="s">
        <v>39</v>
      </c>
      <c r="H230" s="4">
        <v>15571.985451781489</v>
      </c>
      <c r="I230" s="4" t="s">
        <v>55</v>
      </c>
      <c r="J230" s="4" t="s">
        <v>59</v>
      </c>
      <c r="K230" s="4" t="str">
        <f t="shared" si="11"/>
        <v>15001 - 20000</v>
      </c>
      <c r="L230" s="4">
        <f t="shared" si="12"/>
        <v>12.538175363541287</v>
      </c>
      <c r="M230" s="4" t="str">
        <f t="shared" si="13"/>
        <v>13 - 18.</v>
      </c>
      <c r="AD230" s="3" t="s">
        <v>39</v>
      </c>
      <c r="AE230" s="8">
        <v>195244.28435295</v>
      </c>
      <c r="AF230" s="3">
        <v>1400</v>
      </c>
      <c r="AG230" s="3"/>
    </row>
    <row r="231" spans="1:33">
      <c r="A231" s="3">
        <v>5122435</v>
      </c>
      <c r="B231" s="3">
        <v>2007</v>
      </c>
      <c r="C231" s="8">
        <v>156340.30125917002</v>
      </c>
      <c r="D231" s="3" t="s">
        <v>14</v>
      </c>
      <c r="E231" s="3" t="s">
        <v>15</v>
      </c>
      <c r="F231" s="3">
        <v>1250</v>
      </c>
      <c r="G231" s="5" t="s">
        <v>38</v>
      </c>
      <c r="H231" s="4">
        <v>15544.840593639419</v>
      </c>
      <c r="I231" s="4" t="s">
        <v>55</v>
      </c>
      <c r="J231" s="4" t="s">
        <v>60</v>
      </c>
      <c r="K231" s="4" t="str">
        <f t="shared" si="11"/>
        <v>15001 - 20000</v>
      </c>
      <c r="L231" s="4">
        <f t="shared" si="12"/>
        <v>10.057375649328998</v>
      </c>
      <c r="M231" s="4" t="str">
        <f t="shared" si="13"/>
        <v>7 - 12.</v>
      </c>
      <c r="AD231" s="3" t="s">
        <v>38</v>
      </c>
      <c r="AE231" s="8">
        <v>156340.30125917002</v>
      </c>
      <c r="AF231" s="3">
        <v>1250</v>
      </c>
      <c r="AG231" s="3"/>
    </row>
    <row r="232" spans="1:33">
      <c r="A232" s="3">
        <v>3228691</v>
      </c>
      <c r="B232" s="3">
        <v>2006</v>
      </c>
      <c r="C232" s="8">
        <v>148679.19767101502</v>
      </c>
      <c r="D232" s="3" t="s">
        <v>18</v>
      </c>
      <c r="E232" s="3" t="s">
        <v>13</v>
      </c>
      <c r="F232" s="3">
        <v>1100</v>
      </c>
      <c r="G232" s="5" t="s">
        <v>40</v>
      </c>
      <c r="H232" s="4">
        <v>15522.079269748538</v>
      </c>
      <c r="I232" s="4" t="s">
        <v>54</v>
      </c>
      <c r="J232" s="4" t="s">
        <v>60</v>
      </c>
      <c r="K232" s="4" t="str">
        <f t="shared" si="11"/>
        <v>15001 - 20000</v>
      </c>
      <c r="L232" s="4">
        <f t="shared" si="12"/>
        <v>9.5785619366588683</v>
      </c>
      <c r="M232" s="4" t="str">
        <f t="shared" si="13"/>
        <v>7 - 12.</v>
      </c>
      <c r="AD232" s="3" t="s">
        <v>40</v>
      </c>
      <c r="AE232" s="8">
        <v>148679.19767101502</v>
      </c>
      <c r="AF232" s="3">
        <v>1100</v>
      </c>
      <c r="AG232" s="3"/>
    </row>
    <row r="233" spans="1:33">
      <c r="A233" s="3">
        <v>3431650</v>
      </c>
      <c r="B233" s="3">
        <v>2005</v>
      </c>
      <c r="C233" s="8">
        <v>167818.35205981199</v>
      </c>
      <c r="D233" s="3" t="s">
        <v>8</v>
      </c>
      <c r="E233" s="3" t="s">
        <v>9</v>
      </c>
      <c r="F233" s="3">
        <v>1400</v>
      </c>
      <c r="G233" s="5" t="s">
        <v>37</v>
      </c>
      <c r="H233" s="4">
        <v>15432</v>
      </c>
      <c r="I233" s="4" t="s">
        <v>55</v>
      </c>
      <c r="J233" s="4" t="s">
        <v>61</v>
      </c>
      <c r="K233" s="4" t="str">
        <f t="shared" si="11"/>
        <v>15001 - 20000</v>
      </c>
      <c r="L233" s="4">
        <f t="shared" si="12"/>
        <v>10.87469881154821</v>
      </c>
      <c r="M233" s="4" t="str">
        <f t="shared" si="13"/>
        <v>7 - 12.</v>
      </c>
      <c r="AD233" s="3" t="s">
        <v>37</v>
      </c>
      <c r="AE233" s="8">
        <v>167818.35205981199</v>
      </c>
      <c r="AF233" s="3">
        <v>1400</v>
      </c>
      <c r="AG233" s="3"/>
    </row>
    <row r="234" spans="1:33">
      <c r="A234" s="3">
        <v>3989633</v>
      </c>
      <c r="B234" s="3">
        <v>2007</v>
      </c>
      <c r="C234" s="8">
        <v>162400.26389567999</v>
      </c>
      <c r="D234" s="3" t="s">
        <v>12</v>
      </c>
      <c r="E234" s="3" t="s">
        <v>13</v>
      </c>
      <c r="F234" s="3">
        <v>1000</v>
      </c>
      <c r="G234" s="5" t="s">
        <v>42</v>
      </c>
      <c r="H234" s="4">
        <v>15415.381184407577</v>
      </c>
      <c r="I234" s="4" t="s">
        <v>55</v>
      </c>
      <c r="J234" s="4" t="s">
        <v>57</v>
      </c>
      <c r="K234" s="4" t="str">
        <f t="shared" si="11"/>
        <v>15001 - 20000</v>
      </c>
      <c r="L234" s="4">
        <f t="shared" si="12"/>
        <v>10.534949603448364</v>
      </c>
      <c r="M234" s="4" t="str">
        <f t="shared" si="13"/>
        <v>7 - 12.</v>
      </c>
      <c r="AD234" s="3" t="s">
        <v>42</v>
      </c>
      <c r="AE234" s="8">
        <v>162400.26389567999</v>
      </c>
      <c r="AF234" s="3">
        <v>1000</v>
      </c>
      <c r="AG234" s="3"/>
    </row>
    <row r="235" spans="1:33">
      <c r="A235" s="3">
        <v>5149333</v>
      </c>
      <c r="B235" s="3">
        <v>2008</v>
      </c>
      <c r="C235" s="8">
        <v>182903.99128320001</v>
      </c>
      <c r="D235" s="3" t="s">
        <v>19</v>
      </c>
      <c r="E235" s="3" t="s">
        <v>17</v>
      </c>
      <c r="F235" s="3">
        <v>1250</v>
      </c>
      <c r="G235" s="5" t="s">
        <v>38</v>
      </c>
      <c r="H235" s="4">
        <v>15390.610387141463</v>
      </c>
      <c r="I235" s="4" t="s">
        <v>55</v>
      </c>
      <c r="J235" s="4" t="s">
        <v>60</v>
      </c>
      <c r="K235" s="4" t="str">
        <f t="shared" si="11"/>
        <v>15001 - 20000</v>
      </c>
      <c r="L235" s="4">
        <f t="shared" si="12"/>
        <v>11.884128483689803</v>
      </c>
      <c r="M235" s="4" t="str">
        <f t="shared" si="13"/>
        <v>7 - 12.</v>
      </c>
      <c r="AD235" s="3" t="s">
        <v>38</v>
      </c>
      <c r="AE235" s="8">
        <v>182903.99128320001</v>
      </c>
      <c r="AF235" s="3">
        <v>1250</v>
      </c>
      <c r="AG235" s="3"/>
    </row>
    <row r="236" spans="1:33">
      <c r="A236" s="3">
        <v>3532558</v>
      </c>
      <c r="B236" s="3">
        <v>2008</v>
      </c>
      <c r="C236" s="8">
        <v>189276.05361152001</v>
      </c>
      <c r="D236" s="3" t="s">
        <v>14</v>
      </c>
      <c r="E236" s="3" t="s">
        <v>15</v>
      </c>
      <c r="F236" s="3">
        <v>1250</v>
      </c>
      <c r="G236" s="5" t="s">
        <v>38</v>
      </c>
      <c r="H236" s="4">
        <v>15320.42923859318</v>
      </c>
      <c r="I236" s="4" t="s">
        <v>55</v>
      </c>
      <c r="J236" s="4" t="s">
        <v>57</v>
      </c>
      <c r="K236" s="4" t="str">
        <f t="shared" si="11"/>
        <v>15001 - 20000</v>
      </c>
      <c r="L236" s="4">
        <f t="shared" si="12"/>
        <v>12.35448763633339</v>
      </c>
      <c r="M236" s="4" t="str">
        <f t="shared" si="13"/>
        <v>13 - 18.</v>
      </c>
      <c r="AD236" s="3" t="s">
        <v>38</v>
      </c>
      <c r="AE236" s="8">
        <v>189276.05361152001</v>
      </c>
      <c r="AF236" s="3">
        <v>1250</v>
      </c>
      <c r="AG236" s="3"/>
    </row>
    <row r="237" spans="1:33">
      <c r="A237" s="3">
        <v>4966326</v>
      </c>
      <c r="B237" s="3">
        <v>2007</v>
      </c>
      <c r="C237" s="8">
        <v>180232.78024432802</v>
      </c>
      <c r="D237" s="3" t="s">
        <v>18</v>
      </c>
      <c r="E237" s="3" t="s">
        <v>13</v>
      </c>
      <c r="F237" s="3">
        <v>1000</v>
      </c>
      <c r="G237" s="5" t="s">
        <v>42</v>
      </c>
      <c r="H237" s="4">
        <v>15273.109415089459</v>
      </c>
      <c r="I237" s="4" t="s">
        <v>55</v>
      </c>
      <c r="J237" s="4" t="s">
        <v>60</v>
      </c>
      <c r="K237" s="4" t="str">
        <f t="shared" si="11"/>
        <v>15001 - 20000</v>
      </c>
      <c r="L237" s="4">
        <f t="shared" si="12"/>
        <v>11.800660582334494</v>
      </c>
      <c r="M237" s="4" t="str">
        <f t="shared" si="13"/>
        <v>7 - 12.</v>
      </c>
      <c r="AD237" s="3" t="s">
        <v>42</v>
      </c>
      <c r="AE237" s="8">
        <v>180232.78024432802</v>
      </c>
      <c r="AF237" s="3">
        <v>1000</v>
      </c>
      <c r="AG237" s="3"/>
    </row>
    <row r="238" spans="1:33">
      <c r="A238" s="3">
        <v>4600764</v>
      </c>
      <c r="B238" s="3">
        <v>2005</v>
      </c>
      <c r="C238" s="8">
        <v>154624.25379699998</v>
      </c>
      <c r="D238" s="3" t="s">
        <v>22</v>
      </c>
      <c r="E238" s="3" t="s">
        <v>23</v>
      </c>
      <c r="F238" s="3">
        <v>1100</v>
      </c>
      <c r="G238" s="5" t="s">
        <v>40</v>
      </c>
      <c r="H238" s="4">
        <v>15239</v>
      </c>
      <c r="I238" s="4" t="s">
        <v>55</v>
      </c>
      <c r="J238" s="4" t="s">
        <v>61</v>
      </c>
      <c r="K238" s="4" t="str">
        <f t="shared" si="11"/>
        <v>15001 - 20000</v>
      </c>
      <c r="L238" s="4">
        <f t="shared" si="12"/>
        <v>10.146614200209987</v>
      </c>
      <c r="M238" s="4" t="str">
        <f t="shared" si="13"/>
        <v>7 - 12.</v>
      </c>
      <c r="AD238" s="3" t="s">
        <v>40</v>
      </c>
      <c r="AE238" s="8">
        <v>154624.25379699998</v>
      </c>
      <c r="AF238" s="3">
        <v>1100</v>
      </c>
      <c r="AG238" s="3"/>
    </row>
    <row r="239" spans="1:33">
      <c r="A239" s="3">
        <v>5275890</v>
      </c>
      <c r="B239" s="3">
        <v>2005</v>
      </c>
      <c r="C239" s="8">
        <v>125189.049262466</v>
      </c>
      <c r="D239" s="3" t="s">
        <v>20</v>
      </c>
      <c r="E239" s="3" t="s">
        <v>21</v>
      </c>
      <c r="F239" s="3">
        <v>1250</v>
      </c>
      <c r="G239" s="5" t="s">
        <v>38</v>
      </c>
      <c r="H239" s="4">
        <v>15229.214101188336</v>
      </c>
      <c r="I239" s="4" t="s">
        <v>54</v>
      </c>
      <c r="J239" s="4" t="s">
        <v>61</v>
      </c>
      <c r="K239" s="4" t="str">
        <f t="shared" si="11"/>
        <v>15001 - 20000</v>
      </c>
      <c r="L239" s="4">
        <f t="shared" si="12"/>
        <v>8.2203223640212322</v>
      </c>
      <c r="M239" s="4" t="str">
        <f t="shared" si="13"/>
        <v>7 - 12.</v>
      </c>
      <c r="AD239" s="3" t="s">
        <v>38</v>
      </c>
      <c r="AE239" s="8">
        <v>125189.049262466</v>
      </c>
      <c r="AF239" s="3">
        <v>1250</v>
      </c>
      <c r="AG239" s="3"/>
    </row>
    <row r="240" spans="1:33">
      <c r="A240" s="3">
        <v>4724325</v>
      </c>
      <c r="B240" s="3">
        <v>2006</v>
      </c>
      <c r="C240" s="8">
        <v>187236.29629620002</v>
      </c>
      <c r="D240" s="3" t="s">
        <v>26</v>
      </c>
      <c r="E240" s="3" t="s">
        <v>27</v>
      </c>
      <c r="F240" s="3">
        <v>1400</v>
      </c>
      <c r="G240" s="5" t="s">
        <v>37</v>
      </c>
      <c r="H240" s="4">
        <v>15225.560249578928</v>
      </c>
      <c r="I240" s="4" t="s">
        <v>54</v>
      </c>
      <c r="J240" s="4" t="s">
        <v>60</v>
      </c>
      <c r="K240" s="4" t="str">
        <f t="shared" si="11"/>
        <v>15001 - 20000</v>
      </c>
      <c r="L240" s="4">
        <f t="shared" si="12"/>
        <v>12.297497972291572</v>
      </c>
      <c r="M240" s="4" t="str">
        <f t="shared" si="13"/>
        <v>13 - 18.</v>
      </c>
      <c r="AD240" s="3" t="s">
        <v>37</v>
      </c>
      <c r="AE240" s="8">
        <v>187236.29629620002</v>
      </c>
      <c r="AF240" s="3">
        <v>1400</v>
      </c>
      <c r="AG240" s="3"/>
    </row>
    <row r="241" spans="1:33">
      <c r="A241" s="3">
        <v>4697669</v>
      </c>
      <c r="B241" s="3">
        <v>2007</v>
      </c>
      <c r="C241" s="8">
        <v>176639.00997774201</v>
      </c>
      <c r="D241" s="3" t="s">
        <v>19</v>
      </c>
      <c r="E241" s="3" t="s">
        <v>17</v>
      </c>
      <c r="F241" s="3">
        <v>1000</v>
      </c>
      <c r="G241" s="5" t="s">
        <v>42</v>
      </c>
      <c r="H241" s="4">
        <v>15210.636933196884</v>
      </c>
      <c r="I241" s="4" t="s">
        <v>55</v>
      </c>
      <c r="J241" s="4" t="s">
        <v>58</v>
      </c>
      <c r="K241" s="4" t="str">
        <f t="shared" si="11"/>
        <v>15001 - 20000</v>
      </c>
      <c r="L241" s="4">
        <f t="shared" si="12"/>
        <v>11.612860838998216</v>
      </c>
      <c r="M241" s="4" t="str">
        <f t="shared" si="13"/>
        <v>7 - 12.</v>
      </c>
      <c r="AD241" s="3" t="s">
        <v>42</v>
      </c>
      <c r="AE241" s="8">
        <v>176639.00997774201</v>
      </c>
      <c r="AF241" s="3">
        <v>1000</v>
      </c>
      <c r="AG241" s="3"/>
    </row>
    <row r="242" spans="1:33">
      <c r="A242" s="3">
        <v>4780663</v>
      </c>
      <c r="B242" s="3">
        <v>2008</v>
      </c>
      <c r="C242" s="8">
        <v>178191.212011392</v>
      </c>
      <c r="D242" s="3" t="s">
        <v>28</v>
      </c>
      <c r="E242" s="3" t="s">
        <v>29</v>
      </c>
      <c r="F242" s="3">
        <v>1250</v>
      </c>
      <c r="G242" s="5" t="s">
        <v>38</v>
      </c>
      <c r="H242" s="4">
        <v>15195.442169454958</v>
      </c>
      <c r="I242" s="4" t="s">
        <v>55</v>
      </c>
      <c r="J242" s="4" t="s">
        <v>58</v>
      </c>
      <c r="K242" s="4" t="str">
        <f t="shared" si="11"/>
        <v>15001 - 20000</v>
      </c>
      <c r="L242" s="4">
        <f t="shared" si="12"/>
        <v>11.72662236638182</v>
      </c>
      <c r="M242" s="4" t="str">
        <f t="shared" si="13"/>
        <v>7 - 12.</v>
      </c>
      <c r="AD242" s="3" t="s">
        <v>38</v>
      </c>
      <c r="AE242" s="8">
        <v>178191.212011392</v>
      </c>
      <c r="AF242" s="3">
        <v>1250</v>
      </c>
      <c r="AG242" s="3"/>
    </row>
    <row r="243" spans="1:33">
      <c r="A243" s="3">
        <v>3708748</v>
      </c>
      <c r="B243" s="3">
        <v>2007</v>
      </c>
      <c r="C243" s="8">
        <v>153818.96230168999</v>
      </c>
      <c r="D243" s="3" t="s">
        <v>10</v>
      </c>
      <c r="E243" s="3" t="s">
        <v>11</v>
      </c>
      <c r="F243" s="3">
        <v>1250</v>
      </c>
      <c r="G243" s="5" t="s">
        <v>38</v>
      </c>
      <c r="H243" s="4">
        <v>15165.615734966266</v>
      </c>
      <c r="I243" s="4" t="s">
        <v>55</v>
      </c>
      <c r="J243" s="4" t="s">
        <v>58</v>
      </c>
      <c r="K243" s="4" t="str">
        <f t="shared" si="11"/>
        <v>15001 - 20000</v>
      </c>
      <c r="L243" s="4">
        <f t="shared" si="12"/>
        <v>10.142612406236873</v>
      </c>
      <c r="M243" s="4" t="str">
        <f t="shared" si="13"/>
        <v>7 - 12.</v>
      </c>
      <c r="AD243" s="3" t="s">
        <v>38</v>
      </c>
      <c r="AE243" s="8">
        <v>153818.96230168999</v>
      </c>
      <c r="AF243" s="3">
        <v>1250</v>
      </c>
      <c r="AG243" s="3"/>
    </row>
    <row r="244" spans="1:33">
      <c r="A244" s="3">
        <v>3877746</v>
      </c>
      <c r="B244" s="3">
        <v>2005</v>
      </c>
      <c r="C244" s="8">
        <v>161058.980011584</v>
      </c>
      <c r="D244" s="3" t="s">
        <v>14</v>
      </c>
      <c r="E244" s="3" t="s">
        <v>15</v>
      </c>
      <c r="F244" s="3">
        <v>1400</v>
      </c>
      <c r="G244" s="5" t="s">
        <v>37</v>
      </c>
      <c r="H244" s="4">
        <v>15140.308187317289</v>
      </c>
      <c r="I244" s="4" t="s">
        <v>55</v>
      </c>
      <c r="J244" s="4" t="s">
        <v>59</v>
      </c>
      <c r="K244" s="4" t="str">
        <f t="shared" si="11"/>
        <v>15001 - 20000</v>
      </c>
      <c r="L244" s="4">
        <f t="shared" si="12"/>
        <v>10.637761003207297</v>
      </c>
      <c r="M244" s="4" t="str">
        <f t="shared" si="13"/>
        <v>7 - 12.</v>
      </c>
      <c r="AD244" s="3" t="s">
        <v>37</v>
      </c>
      <c r="AE244" s="8">
        <v>161058.980011584</v>
      </c>
      <c r="AF244" s="3">
        <v>1400</v>
      </c>
      <c r="AG244" s="3"/>
    </row>
    <row r="245" spans="1:33">
      <c r="A245" s="3">
        <v>4509230</v>
      </c>
      <c r="B245" s="3">
        <v>2007</v>
      </c>
      <c r="C245" s="8">
        <v>197439.84496588801</v>
      </c>
      <c r="D245" s="3" t="s">
        <v>18</v>
      </c>
      <c r="E245" s="3" t="s">
        <v>13</v>
      </c>
      <c r="F245" s="3">
        <v>1400</v>
      </c>
      <c r="G245" s="5" t="s">
        <v>37</v>
      </c>
      <c r="H245" s="4">
        <v>15134.008365104633</v>
      </c>
      <c r="I245" s="4" t="s">
        <v>55</v>
      </c>
      <c r="J245" s="4" t="s">
        <v>61</v>
      </c>
      <c r="K245" s="4" t="str">
        <f t="shared" si="11"/>
        <v>15001 - 20000</v>
      </c>
      <c r="L245" s="4">
        <f t="shared" si="12"/>
        <v>13.046103861098464</v>
      </c>
      <c r="M245" s="4" t="str">
        <f t="shared" si="13"/>
        <v>13 - 18.</v>
      </c>
      <c r="AD245" s="3" t="s">
        <v>37</v>
      </c>
      <c r="AE245" s="8">
        <v>197439.84496588801</v>
      </c>
      <c r="AF245" s="3">
        <v>1400</v>
      </c>
      <c r="AG245" s="3"/>
    </row>
    <row r="246" spans="1:33">
      <c r="A246" s="3">
        <v>4438265</v>
      </c>
      <c r="B246" s="3">
        <v>2006</v>
      </c>
      <c r="C246" s="8">
        <v>161074.016004195</v>
      </c>
      <c r="D246" s="3" t="s">
        <v>8</v>
      </c>
      <c r="E246" s="3" t="s">
        <v>9</v>
      </c>
      <c r="F246" s="3">
        <v>1000</v>
      </c>
      <c r="G246" s="5" t="s">
        <v>42</v>
      </c>
      <c r="H246" s="4">
        <v>15106.738757575815</v>
      </c>
      <c r="I246" s="4" t="s">
        <v>55</v>
      </c>
      <c r="J246" s="4" t="s">
        <v>58</v>
      </c>
      <c r="K246" s="4" t="str">
        <f t="shared" si="11"/>
        <v>15001 - 20000</v>
      </c>
      <c r="L246" s="4">
        <f t="shared" si="12"/>
        <v>10.662395013842326</v>
      </c>
      <c r="M246" s="4" t="str">
        <f t="shared" si="13"/>
        <v>7 - 12.</v>
      </c>
      <c r="AD246" s="3" t="s">
        <v>42</v>
      </c>
      <c r="AE246" s="8">
        <v>161074.016004195</v>
      </c>
      <c r="AF246" s="3">
        <v>1000</v>
      </c>
      <c r="AG246" s="3"/>
    </row>
    <row r="247" spans="1:33">
      <c r="A247" s="3">
        <v>5193203</v>
      </c>
      <c r="B247" s="3">
        <v>2007</v>
      </c>
      <c r="C247" s="8">
        <v>187615.36694034</v>
      </c>
      <c r="D247" s="3" t="s">
        <v>20</v>
      </c>
      <c r="E247" s="3" t="s">
        <v>21</v>
      </c>
      <c r="F247" s="3">
        <v>1100</v>
      </c>
      <c r="G247" s="5" t="s">
        <v>40</v>
      </c>
      <c r="H247" s="4">
        <v>15098.827859012863</v>
      </c>
      <c r="I247" s="4" t="s">
        <v>55</v>
      </c>
      <c r="J247" s="4" t="s">
        <v>57</v>
      </c>
      <c r="K247" s="4" t="str">
        <f t="shared" si="11"/>
        <v>15001 - 20000</v>
      </c>
      <c r="L247" s="4">
        <f t="shared" si="12"/>
        <v>12.425823295173721</v>
      </c>
      <c r="M247" s="4" t="str">
        <f t="shared" si="13"/>
        <v>13 - 18.</v>
      </c>
      <c r="AD247" s="3" t="s">
        <v>40</v>
      </c>
      <c r="AE247" s="8">
        <v>187615.36694034</v>
      </c>
      <c r="AF247" s="3">
        <v>1100</v>
      </c>
      <c r="AG247" s="3"/>
    </row>
    <row r="248" spans="1:33">
      <c r="A248" s="3">
        <v>4650658</v>
      </c>
      <c r="B248" s="3">
        <v>2007</v>
      </c>
      <c r="C248" s="8">
        <v>144323.97346896099</v>
      </c>
      <c r="D248" s="3" t="s">
        <v>12</v>
      </c>
      <c r="E248" s="3" t="s">
        <v>13</v>
      </c>
      <c r="F248" s="3">
        <v>1250</v>
      </c>
      <c r="G248" s="5" t="s">
        <v>38</v>
      </c>
      <c r="H248" s="4">
        <v>15074.608484831109</v>
      </c>
      <c r="I248" s="4" t="s">
        <v>54</v>
      </c>
      <c r="J248" s="4" t="s">
        <v>61</v>
      </c>
      <c r="K248" s="4" t="str">
        <f t="shared" si="11"/>
        <v>15001 - 20000</v>
      </c>
      <c r="L248" s="4">
        <f t="shared" si="12"/>
        <v>9.5739782306245385</v>
      </c>
      <c r="M248" s="4" t="str">
        <f t="shared" si="13"/>
        <v>7 - 12.</v>
      </c>
      <c r="AD248" s="3" t="s">
        <v>38</v>
      </c>
      <c r="AE248" s="8">
        <v>144323.97346896099</v>
      </c>
      <c r="AF248" s="3">
        <v>1250</v>
      </c>
      <c r="AG248" s="3"/>
    </row>
    <row r="249" spans="1:33">
      <c r="A249" s="3">
        <v>5376035</v>
      </c>
      <c r="B249" s="3">
        <v>2006</v>
      </c>
      <c r="C249" s="8">
        <v>193345.93329781501</v>
      </c>
      <c r="D249" s="3" t="s">
        <v>24</v>
      </c>
      <c r="E249" s="3" t="s">
        <v>25</v>
      </c>
      <c r="F249" s="3">
        <v>1400</v>
      </c>
      <c r="G249" s="5" t="s">
        <v>37</v>
      </c>
      <c r="H249" s="4">
        <v>15036.926852902694</v>
      </c>
      <c r="I249" s="4" t="s">
        <v>54</v>
      </c>
      <c r="J249" s="4" t="s">
        <v>60</v>
      </c>
      <c r="K249" s="4" t="str">
        <f t="shared" si="11"/>
        <v>15001 - 20000</v>
      </c>
      <c r="L249" s="4">
        <f t="shared" si="12"/>
        <v>12.858075003569759</v>
      </c>
      <c r="M249" s="4" t="str">
        <f t="shared" si="13"/>
        <v>13 - 18.</v>
      </c>
      <c r="AD249" s="3" t="s">
        <v>37</v>
      </c>
      <c r="AE249" s="8">
        <v>193345.93329781501</v>
      </c>
      <c r="AF249" s="3">
        <v>1400</v>
      </c>
      <c r="AG249" s="3"/>
    </row>
    <row r="250" spans="1:33">
      <c r="A250" s="3">
        <v>3983423</v>
      </c>
      <c r="B250" s="3">
        <v>2007</v>
      </c>
      <c r="C250" s="8">
        <v>190242.33747574</v>
      </c>
      <c r="D250" s="3" t="s">
        <v>8</v>
      </c>
      <c r="E250" s="3" t="s">
        <v>9</v>
      </c>
      <c r="F250" s="3">
        <v>1000</v>
      </c>
      <c r="G250" s="5" t="s">
        <v>42</v>
      </c>
      <c r="H250" s="4">
        <v>15028.414076147119</v>
      </c>
      <c r="I250" s="4" t="s">
        <v>55</v>
      </c>
      <c r="J250" s="4" t="s">
        <v>59</v>
      </c>
      <c r="K250" s="4" t="str">
        <f t="shared" si="11"/>
        <v>15001 - 20000</v>
      </c>
      <c r="L250" s="4">
        <f t="shared" si="12"/>
        <v>12.658843209390263</v>
      </c>
      <c r="M250" s="4" t="str">
        <f t="shared" si="13"/>
        <v>13 - 18.</v>
      </c>
      <c r="AD250" s="3" t="s">
        <v>42</v>
      </c>
      <c r="AE250" s="8">
        <v>190242.33747574</v>
      </c>
      <c r="AF250" s="3">
        <v>1000</v>
      </c>
      <c r="AG250" s="3"/>
    </row>
    <row r="251" spans="1:33">
      <c r="A251" s="3">
        <v>3847595</v>
      </c>
      <c r="B251" s="3">
        <v>2005</v>
      </c>
      <c r="C251" s="8">
        <v>192782.986435764</v>
      </c>
      <c r="D251" s="3" t="s">
        <v>26</v>
      </c>
      <c r="E251" s="3" t="s">
        <v>27</v>
      </c>
      <c r="F251" s="3">
        <v>1400</v>
      </c>
      <c r="G251" s="5" t="s">
        <v>37</v>
      </c>
      <c r="H251" s="4">
        <v>14986.775252271274</v>
      </c>
      <c r="I251" s="4" t="s">
        <v>55</v>
      </c>
      <c r="J251" s="4" t="s">
        <v>58</v>
      </c>
      <c r="K251" s="4" t="str">
        <f t="shared" si="11"/>
        <v>10001 - 15000</v>
      </c>
      <c r="L251" s="4">
        <f t="shared" si="12"/>
        <v>12.863540234017146</v>
      </c>
      <c r="M251" s="4" t="str">
        <f t="shared" si="13"/>
        <v>13 - 18.</v>
      </c>
      <c r="AD251" s="3" t="s">
        <v>37</v>
      </c>
      <c r="AE251" s="8">
        <v>192782.986435764</v>
      </c>
      <c r="AF251" s="3">
        <v>1400</v>
      </c>
      <c r="AG251" s="3"/>
    </row>
    <row r="252" spans="1:33">
      <c r="A252" s="3">
        <v>5397414</v>
      </c>
      <c r="B252" s="3">
        <v>2007</v>
      </c>
      <c r="C252" s="8">
        <v>203545.66248970703</v>
      </c>
      <c r="D252" s="3" t="s">
        <v>14</v>
      </c>
      <c r="E252" s="3" t="s">
        <v>15</v>
      </c>
      <c r="F252" s="3">
        <v>1400</v>
      </c>
      <c r="G252" s="5" t="s">
        <v>37</v>
      </c>
      <c r="H252" s="4">
        <v>14939.735340611969</v>
      </c>
      <c r="I252" s="4" t="s">
        <v>55</v>
      </c>
      <c r="J252" s="4" t="s">
        <v>60</v>
      </c>
      <c r="K252" s="4" t="str">
        <f t="shared" si="11"/>
        <v>10001 - 15000</v>
      </c>
      <c r="L252" s="4">
        <f t="shared" si="12"/>
        <v>13.624449017941524</v>
      </c>
      <c r="M252" s="4" t="str">
        <f t="shared" si="13"/>
        <v>13 - 18.</v>
      </c>
      <c r="AD252" s="3" t="s">
        <v>37</v>
      </c>
      <c r="AE252" s="8">
        <v>203545.66248970703</v>
      </c>
      <c r="AF252" s="3">
        <v>1400</v>
      </c>
      <c r="AG252" s="3"/>
    </row>
    <row r="253" spans="1:33">
      <c r="A253" s="3">
        <v>3995531</v>
      </c>
      <c r="B253" s="3">
        <v>2007</v>
      </c>
      <c r="C253" s="8">
        <v>196529.16697848003</v>
      </c>
      <c r="D253" s="3" t="s">
        <v>12</v>
      </c>
      <c r="E253" s="3" t="s">
        <v>13</v>
      </c>
      <c r="F253" s="3">
        <v>1400</v>
      </c>
      <c r="G253" s="5" t="s">
        <v>37</v>
      </c>
      <c r="H253" s="4">
        <v>14931.15013928474</v>
      </c>
      <c r="I253" s="4" t="s">
        <v>55</v>
      </c>
      <c r="J253" s="4" t="s">
        <v>60</v>
      </c>
      <c r="K253" s="4" t="str">
        <f t="shared" si="11"/>
        <v>10001 - 15000</v>
      </c>
      <c r="L253" s="4">
        <f t="shared" si="12"/>
        <v>13.162359573453097</v>
      </c>
      <c r="M253" s="4" t="str">
        <f t="shared" si="13"/>
        <v>13 - 18.</v>
      </c>
      <c r="AD253" s="3" t="s">
        <v>37</v>
      </c>
      <c r="AE253" s="8">
        <v>196529.16697848003</v>
      </c>
      <c r="AF253" s="3">
        <v>1400</v>
      </c>
      <c r="AG253" s="3"/>
    </row>
    <row r="254" spans="1:33">
      <c r="A254" s="3">
        <v>5489077</v>
      </c>
      <c r="B254" s="3">
        <v>2007</v>
      </c>
      <c r="C254" s="8">
        <v>154523.27341858399</v>
      </c>
      <c r="D254" s="3" t="s">
        <v>12</v>
      </c>
      <c r="E254" s="3" t="s">
        <v>13</v>
      </c>
      <c r="F254" s="3">
        <v>1100</v>
      </c>
      <c r="G254" s="5" t="s">
        <v>40</v>
      </c>
      <c r="H254" s="4">
        <v>14905.94692144108</v>
      </c>
      <c r="I254" s="4" t="s">
        <v>55</v>
      </c>
      <c r="J254" s="4" t="s">
        <v>60</v>
      </c>
      <c r="K254" s="4" t="str">
        <f t="shared" si="11"/>
        <v>10001 - 15000</v>
      </c>
      <c r="L254" s="4">
        <f t="shared" si="12"/>
        <v>10.366551969691635</v>
      </c>
      <c r="M254" s="4" t="str">
        <f t="shared" si="13"/>
        <v>7 - 12.</v>
      </c>
      <c r="AD254" s="3" t="s">
        <v>40</v>
      </c>
      <c r="AE254" s="8">
        <v>154523.27341858399</v>
      </c>
      <c r="AF254" s="3">
        <v>1100</v>
      </c>
      <c r="AG254" s="3"/>
    </row>
    <row r="255" spans="1:33">
      <c r="A255" s="3">
        <v>4014119</v>
      </c>
      <c r="B255" s="3">
        <v>2006</v>
      </c>
      <c r="C255" s="8">
        <v>153490.41597118499</v>
      </c>
      <c r="D255" s="3" t="s">
        <v>14</v>
      </c>
      <c r="E255" s="3" t="s">
        <v>15</v>
      </c>
      <c r="F255" s="3">
        <v>1000</v>
      </c>
      <c r="G255" s="5" t="s">
        <v>42</v>
      </c>
      <c r="H255" s="4">
        <v>14869.736329245266</v>
      </c>
      <c r="I255" s="4" t="s">
        <v>55</v>
      </c>
      <c r="J255" s="4" t="s">
        <v>61</v>
      </c>
      <c r="K255" s="4" t="str">
        <f t="shared" si="11"/>
        <v>10001 - 15000</v>
      </c>
      <c r="L255" s="4">
        <f t="shared" si="12"/>
        <v>10.32233609074194</v>
      </c>
      <c r="M255" s="4" t="str">
        <f t="shared" si="13"/>
        <v>7 - 12.</v>
      </c>
      <c r="AD255" s="3" t="s">
        <v>42</v>
      </c>
      <c r="AE255" s="8">
        <v>153490.41597118499</v>
      </c>
      <c r="AF255" s="3">
        <v>1000</v>
      </c>
      <c r="AG255" s="3"/>
    </row>
    <row r="256" spans="1:33">
      <c r="A256" s="3">
        <v>5510871</v>
      </c>
      <c r="B256" s="3">
        <v>2009</v>
      </c>
      <c r="C256" s="8">
        <v>198440.96145599999</v>
      </c>
      <c r="D256" s="3" t="s">
        <v>26</v>
      </c>
      <c r="E256" s="3" t="s">
        <v>27</v>
      </c>
      <c r="F256" s="3">
        <v>1250</v>
      </c>
      <c r="G256" s="5" t="s">
        <v>38</v>
      </c>
      <c r="H256" s="4">
        <v>14818.734822383441</v>
      </c>
      <c r="I256" s="4" t="s">
        <v>55</v>
      </c>
      <c r="J256" s="4" t="s">
        <v>58</v>
      </c>
      <c r="K256" s="4" t="str">
        <f t="shared" si="11"/>
        <v>10001 - 15000</v>
      </c>
      <c r="L256" s="4">
        <f t="shared" si="12"/>
        <v>13.391221574210125</v>
      </c>
      <c r="M256" s="4" t="str">
        <f t="shared" si="13"/>
        <v>13 - 18.</v>
      </c>
      <c r="AD256" s="3" t="s">
        <v>38</v>
      </c>
      <c r="AE256" s="8">
        <v>198440.96145599999</v>
      </c>
      <c r="AF256" s="3">
        <v>1250</v>
      </c>
      <c r="AG256" s="3"/>
    </row>
    <row r="257" spans="1:33">
      <c r="A257" s="3">
        <v>4828170</v>
      </c>
      <c r="B257" s="3">
        <v>2006</v>
      </c>
      <c r="C257" s="8">
        <v>177279.59369231999</v>
      </c>
      <c r="D257" s="3" t="s">
        <v>14</v>
      </c>
      <c r="E257" s="3" t="s">
        <v>15</v>
      </c>
      <c r="F257" s="3">
        <v>1400</v>
      </c>
      <c r="G257" s="5" t="s">
        <v>37</v>
      </c>
      <c r="H257" s="4">
        <v>14800.954688371057</v>
      </c>
      <c r="I257" s="4" t="s">
        <v>55</v>
      </c>
      <c r="J257" s="4" t="s">
        <v>60</v>
      </c>
      <c r="K257" s="4" t="str">
        <f t="shared" si="11"/>
        <v>10001 - 15000</v>
      </c>
      <c r="L257" s="4">
        <f t="shared" si="12"/>
        <v>11.977578299838088</v>
      </c>
      <c r="M257" s="4" t="str">
        <f t="shared" si="13"/>
        <v>7 - 12.</v>
      </c>
      <c r="AD257" s="3" t="s">
        <v>37</v>
      </c>
      <c r="AE257" s="8">
        <v>177279.59369231999</v>
      </c>
      <c r="AF257" s="3">
        <v>1400</v>
      </c>
      <c r="AG257" s="3"/>
    </row>
    <row r="258" spans="1:33">
      <c r="A258" s="3">
        <v>3540171</v>
      </c>
      <c r="B258" s="3">
        <v>2007</v>
      </c>
      <c r="C258" s="8">
        <v>163945.10704004802</v>
      </c>
      <c r="D258" s="3" t="s">
        <v>8</v>
      </c>
      <c r="E258" s="3" t="s">
        <v>9</v>
      </c>
      <c r="F258" s="3">
        <v>1250</v>
      </c>
      <c r="G258" s="5" t="s">
        <v>38</v>
      </c>
      <c r="H258" s="4">
        <v>14770.685831747498</v>
      </c>
      <c r="I258" s="4" t="s">
        <v>55</v>
      </c>
      <c r="J258" s="4" t="s">
        <v>60</v>
      </c>
      <c r="K258" s="4" t="str">
        <f t="shared" ref="K258:K321" si="14">VLOOKUP(H258,$R$3:$S$12,2)</f>
        <v>10001 - 15000</v>
      </c>
      <c r="L258" s="4">
        <f t="shared" ref="L258:L321" si="15">C258/H258</f>
        <v>11.099356448816428</v>
      </c>
      <c r="M258" s="4" t="str">
        <f t="shared" ref="M258:M321" si="16">VLOOKUP(L258,$O$4:$P$11,2)</f>
        <v>7 - 12.</v>
      </c>
      <c r="AD258" s="3" t="s">
        <v>38</v>
      </c>
      <c r="AE258" s="8">
        <v>163945.10704004802</v>
      </c>
      <c r="AF258" s="3">
        <v>1250</v>
      </c>
      <c r="AG258" s="3"/>
    </row>
    <row r="259" spans="1:33">
      <c r="A259" s="3">
        <v>3432997</v>
      </c>
      <c r="B259" s="3">
        <v>2008</v>
      </c>
      <c r="C259" s="8">
        <v>175384.64575743998</v>
      </c>
      <c r="D259" s="3" t="s">
        <v>20</v>
      </c>
      <c r="E259" s="3" t="s">
        <v>21</v>
      </c>
      <c r="F259" s="3">
        <v>1250</v>
      </c>
      <c r="G259" s="5" t="s">
        <v>38</v>
      </c>
      <c r="H259" s="4">
        <v>14745.249176873704</v>
      </c>
      <c r="I259" s="4" t="s">
        <v>55</v>
      </c>
      <c r="J259" s="4" t="s">
        <v>60</v>
      </c>
      <c r="K259" s="4" t="str">
        <f t="shared" si="14"/>
        <v>10001 - 15000</v>
      </c>
      <c r="L259" s="4">
        <f t="shared" si="15"/>
        <v>11.894315494682276</v>
      </c>
      <c r="M259" s="4" t="str">
        <f t="shared" si="16"/>
        <v>7 - 12.</v>
      </c>
      <c r="AD259" s="3" t="s">
        <v>38</v>
      </c>
      <c r="AE259" s="8">
        <v>175384.64575743998</v>
      </c>
      <c r="AF259" s="3">
        <v>1250</v>
      </c>
      <c r="AG259" s="3"/>
    </row>
    <row r="260" spans="1:33">
      <c r="A260" s="3">
        <v>3658906</v>
      </c>
      <c r="B260" s="3">
        <v>2009</v>
      </c>
      <c r="C260" s="8">
        <v>200123.31685087501</v>
      </c>
      <c r="D260" s="3" t="s">
        <v>28</v>
      </c>
      <c r="E260" s="3" t="s">
        <v>29</v>
      </c>
      <c r="F260" s="3">
        <v>1250</v>
      </c>
      <c r="G260" s="5" t="s">
        <v>38</v>
      </c>
      <c r="H260" s="4">
        <v>14738.667943857126</v>
      </c>
      <c r="I260" s="4" t="s">
        <v>55</v>
      </c>
      <c r="J260" s="4" t="s">
        <v>58</v>
      </c>
      <c r="K260" s="4" t="str">
        <f t="shared" si="14"/>
        <v>10001 - 15000</v>
      </c>
      <c r="L260" s="4">
        <f t="shared" si="15"/>
        <v>13.578114223971214</v>
      </c>
      <c r="M260" s="4" t="str">
        <f t="shared" si="16"/>
        <v>13 - 18.</v>
      </c>
      <c r="AD260" s="3" t="s">
        <v>38</v>
      </c>
      <c r="AE260" s="8">
        <v>200123.31685087501</v>
      </c>
      <c r="AF260" s="3">
        <v>1250</v>
      </c>
      <c r="AG260" s="3"/>
    </row>
    <row r="261" spans="1:33">
      <c r="A261" s="3">
        <v>4074364</v>
      </c>
      <c r="B261" s="3">
        <v>2009</v>
      </c>
      <c r="C261" s="8">
        <v>195819.351</v>
      </c>
      <c r="D261" s="3" t="s">
        <v>8</v>
      </c>
      <c r="E261" s="3" t="s">
        <v>9</v>
      </c>
      <c r="F261" s="3">
        <v>1250</v>
      </c>
      <c r="G261" s="5" t="s">
        <v>38</v>
      </c>
      <c r="H261" s="4">
        <v>14666.590782574967</v>
      </c>
      <c r="I261" s="4" t="s">
        <v>55</v>
      </c>
      <c r="J261" s="4" t="s">
        <v>60</v>
      </c>
      <c r="K261" s="4" t="str">
        <f t="shared" si="14"/>
        <v>10001 - 15000</v>
      </c>
      <c r="L261" s="4">
        <f t="shared" si="15"/>
        <v>13.351388465317269</v>
      </c>
      <c r="M261" s="4" t="str">
        <f t="shared" si="16"/>
        <v>13 - 18.</v>
      </c>
      <c r="AD261" s="3" t="s">
        <v>38</v>
      </c>
      <c r="AE261" s="8">
        <v>195819.351</v>
      </c>
      <c r="AF261" s="3">
        <v>1250</v>
      </c>
      <c r="AG261" s="3"/>
    </row>
    <row r="262" spans="1:33">
      <c r="A262" s="3">
        <v>5414719</v>
      </c>
      <c r="B262" s="3">
        <v>2006</v>
      </c>
      <c r="C262" s="8">
        <v>144714.03210171001</v>
      </c>
      <c r="D262" s="3" t="s">
        <v>30</v>
      </c>
      <c r="E262" s="3" t="s">
        <v>31</v>
      </c>
      <c r="F262" s="3">
        <v>1100</v>
      </c>
      <c r="G262" s="5" t="s">
        <v>40</v>
      </c>
      <c r="H262" s="4">
        <v>14648.758841478157</v>
      </c>
      <c r="I262" s="4" t="s">
        <v>54</v>
      </c>
      <c r="J262" s="4" t="s">
        <v>58</v>
      </c>
      <c r="K262" s="4" t="str">
        <f t="shared" si="14"/>
        <v>10001 - 15000</v>
      </c>
      <c r="L262" s="4">
        <f t="shared" si="15"/>
        <v>9.8789278783094101</v>
      </c>
      <c r="M262" s="4" t="str">
        <f t="shared" si="16"/>
        <v>7 - 12.</v>
      </c>
      <c r="AD262" s="3" t="s">
        <v>40</v>
      </c>
      <c r="AE262" s="8">
        <v>144714.03210171001</v>
      </c>
      <c r="AF262" s="3">
        <v>1100</v>
      </c>
      <c r="AG262" s="3"/>
    </row>
    <row r="263" spans="1:33">
      <c r="A263" s="3">
        <v>5190043</v>
      </c>
      <c r="B263" s="3">
        <v>2005</v>
      </c>
      <c r="C263" s="8">
        <v>119500.15302874999</v>
      </c>
      <c r="D263" s="3" t="s">
        <v>22</v>
      </c>
      <c r="E263" s="3" t="s">
        <v>23</v>
      </c>
      <c r="F263" s="3">
        <v>1250</v>
      </c>
      <c r="G263" s="5" t="s">
        <v>38</v>
      </c>
      <c r="H263" s="4">
        <v>14642.83363277963</v>
      </c>
      <c r="I263" s="4" t="s">
        <v>54</v>
      </c>
      <c r="J263" s="4" t="s">
        <v>60</v>
      </c>
      <c r="K263" s="4" t="str">
        <f t="shared" si="14"/>
        <v>10001 - 15000</v>
      </c>
      <c r="L263" s="4">
        <f t="shared" si="15"/>
        <v>8.1609991635249788</v>
      </c>
      <c r="M263" s="4" t="str">
        <f t="shared" si="16"/>
        <v>7 - 12.</v>
      </c>
      <c r="AD263" s="3" t="s">
        <v>38</v>
      </c>
      <c r="AE263" s="8">
        <v>119500.15302874999</v>
      </c>
      <c r="AF263" s="3">
        <v>1250</v>
      </c>
      <c r="AG263" s="3"/>
    </row>
    <row r="264" spans="1:33">
      <c r="A264" s="3">
        <v>5149878</v>
      </c>
      <c r="B264" s="3">
        <v>2007</v>
      </c>
      <c r="C264" s="8">
        <v>155958.81816312499</v>
      </c>
      <c r="D264" s="3" t="s">
        <v>12</v>
      </c>
      <c r="E264" s="3" t="s">
        <v>13</v>
      </c>
      <c r="F264" s="3">
        <v>1250</v>
      </c>
      <c r="G264" s="5" t="s">
        <v>38</v>
      </c>
      <c r="H264" s="4">
        <v>14624.47265679168</v>
      </c>
      <c r="I264" s="4" t="s">
        <v>55</v>
      </c>
      <c r="J264" s="4" t="s">
        <v>59</v>
      </c>
      <c r="K264" s="4" t="str">
        <f t="shared" si="14"/>
        <v>10001 - 15000</v>
      </c>
      <c r="L264" s="4">
        <f t="shared" si="15"/>
        <v>10.664235341894322</v>
      </c>
      <c r="M264" s="4" t="str">
        <f t="shared" si="16"/>
        <v>7 - 12.</v>
      </c>
      <c r="AD264" s="3" t="s">
        <v>38</v>
      </c>
      <c r="AE264" s="8">
        <v>155958.81816312499</v>
      </c>
      <c r="AF264" s="3">
        <v>1250</v>
      </c>
      <c r="AG264" s="3"/>
    </row>
    <row r="265" spans="1:33">
      <c r="A265" s="3">
        <v>3826237</v>
      </c>
      <c r="B265" s="3">
        <v>2008</v>
      </c>
      <c r="C265" s="8">
        <v>172444.32031385601</v>
      </c>
      <c r="D265" s="3" t="s">
        <v>18</v>
      </c>
      <c r="E265" s="3" t="s">
        <v>13</v>
      </c>
      <c r="F265" s="3">
        <v>1250</v>
      </c>
      <c r="G265" s="5" t="s">
        <v>38</v>
      </c>
      <c r="H265" s="4">
        <v>14581.614277220297</v>
      </c>
      <c r="I265" s="4" t="s">
        <v>55</v>
      </c>
      <c r="J265" s="4" t="s">
        <v>57</v>
      </c>
      <c r="K265" s="4" t="str">
        <f t="shared" si="14"/>
        <v>10001 - 15000</v>
      </c>
      <c r="L265" s="4">
        <f t="shared" si="15"/>
        <v>11.826147437136102</v>
      </c>
      <c r="M265" s="4" t="str">
        <f t="shared" si="16"/>
        <v>7 - 12.</v>
      </c>
      <c r="AD265" s="3" t="s">
        <v>38</v>
      </c>
      <c r="AE265" s="8">
        <v>172444.32031385601</v>
      </c>
      <c r="AF265" s="3">
        <v>1250</v>
      </c>
      <c r="AG265" s="3"/>
    </row>
    <row r="266" spans="1:33">
      <c r="A266" s="3">
        <v>4014482</v>
      </c>
      <c r="B266" s="3">
        <v>2006</v>
      </c>
      <c r="C266" s="8">
        <v>193677.65856337501</v>
      </c>
      <c r="D266" s="3" t="s">
        <v>20</v>
      </c>
      <c r="E266" s="3" t="s">
        <v>21</v>
      </c>
      <c r="F266" s="3">
        <v>1200</v>
      </c>
      <c r="G266" s="5" t="s">
        <v>41</v>
      </c>
      <c r="H266" s="4">
        <v>14572.560187805853</v>
      </c>
      <c r="I266" s="4" t="s">
        <v>54</v>
      </c>
      <c r="J266" s="4" t="s">
        <v>60</v>
      </c>
      <c r="K266" s="4" t="str">
        <f t="shared" si="14"/>
        <v>10001 - 15000</v>
      </c>
      <c r="L266" s="4">
        <f t="shared" si="15"/>
        <v>13.290571873941698</v>
      </c>
      <c r="M266" s="4" t="str">
        <f t="shared" si="16"/>
        <v>13 - 18.</v>
      </c>
      <c r="AD266" s="3" t="s">
        <v>41</v>
      </c>
      <c r="AE266" s="8">
        <v>193677.65856337501</v>
      </c>
      <c r="AF266" s="3">
        <v>1200</v>
      </c>
      <c r="AG266" s="3"/>
    </row>
    <row r="267" spans="1:33">
      <c r="A267" s="3">
        <v>4398708</v>
      </c>
      <c r="B267" s="3">
        <v>2006</v>
      </c>
      <c r="C267" s="8">
        <v>129981.67661542501</v>
      </c>
      <c r="D267" s="3" t="s">
        <v>18</v>
      </c>
      <c r="E267" s="3" t="s">
        <v>13</v>
      </c>
      <c r="F267" s="3">
        <v>1250</v>
      </c>
      <c r="G267" s="5" t="s">
        <v>38</v>
      </c>
      <c r="H267" s="4">
        <v>14554.34342666356</v>
      </c>
      <c r="I267" s="4" t="s">
        <v>54</v>
      </c>
      <c r="J267" s="4" t="s">
        <v>61</v>
      </c>
      <c r="K267" s="4" t="str">
        <f t="shared" si="14"/>
        <v>10001 - 15000</v>
      </c>
      <c r="L267" s="4">
        <f t="shared" si="15"/>
        <v>8.9307825715654445</v>
      </c>
      <c r="M267" s="4" t="str">
        <f t="shared" si="16"/>
        <v>7 - 12.</v>
      </c>
      <c r="AD267" s="3" t="s">
        <v>38</v>
      </c>
      <c r="AE267" s="8">
        <v>129981.67661542501</v>
      </c>
      <c r="AF267" s="3">
        <v>1250</v>
      </c>
      <c r="AG267" s="3"/>
    </row>
    <row r="268" spans="1:33">
      <c r="A268" s="3">
        <v>4487088</v>
      </c>
      <c r="B268" s="3">
        <v>2008</v>
      </c>
      <c r="C268" s="8">
        <v>202608.41143296001</v>
      </c>
      <c r="D268" s="3" t="s">
        <v>34</v>
      </c>
      <c r="E268" s="3" t="s">
        <v>35</v>
      </c>
      <c r="F268" s="3">
        <v>1100</v>
      </c>
      <c r="G268" s="5" t="s">
        <v>40</v>
      </c>
      <c r="H268" s="4">
        <v>14503.963082320175</v>
      </c>
      <c r="I268" s="4" t="s">
        <v>54</v>
      </c>
      <c r="J268" s="4" t="s">
        <v>61</v>
      </c>
      <c r="K268" s="4" t="str">
        <f t="shared" si="14"/>
        <v>10001 - 15000</v>
      </c>
      <c r="L268" s="4">
        <f t="shared" si="15"/>
        <v>13.969175892341632</v>
      </c>
      <c r="M268" s="4" t="str">
        <f t="shared" si="16"/>
        <v>13 - 18.</v>
      </c>
      <c r="AD268" s="3" t="s">
        <v>40</v>
      </c>
      <c r="AE268" s="8">
        <v>202608.41143296001</v>
      </c>
      <c r="AF268" s="3">
        <v>1100</v>
      </c>
      <c r="AG268" s="3"/>
    </row>
    <row r="269" spans="1:33">
      <c r="A269" s="3">
        <v>5527101</v>
      </c>
      <c r="B269" s="3">
        <v>2008</v>
      </c>
      <c r="C269" s="8">
        <v>195575.22421535998</v>
      </c>
      <c r="D269" s="3" t="s">
        <v>12</v>
      </c>
      <c r="E269" s="3" t="s">
        <v>13</v>
      </c>
      <c r="F269" s="3">
        <v>1000</v>
      </c>
      <c r="G269" s="5" t="s">
        <v>42</v>
      </c>
      <c r="H269" s="4">
        <v>14503.042582288061</v>
      </c>
      <c r="I269" s="4" t="s">
        <v>55</v>
      </c>
      <c r="J269" s="4" t="s">
        <v>58</v>
      </c>
      <c r="K269" s="4" t="str">
        <f t="shared" si="14"/>
        <v>10001 - 15000</v>
      </c>
      <c r="L269" s="4">
        <f t="shared" si="15"/>
        <v>13.485116871559596</v>
      </c>
      <c r="M269" s="4" t="str">
        <f t="shared" si="16"/>
        <v>13 - 18.</v>
      </c>
      <c r="AD269" s="3" t="s">
        <v>42</v>
      </c>
      <c r="AE269" s="8">
        <v>195575.22421535998</v>
      </c>
      <c r="AF269" s="3">
        <v>1000</v>
      </c>
      <c r="AG269" s="3"/>
    </row>
    <row r="270" spans="1:33">
      <c r="A270" s="3">
        <v>4337601</v>
      </c>
      <c r="B270" s="3">
        <v>2008</v>
      </c>
      <c r="C270" s="8">
        <v>189758.48456332801</v>
      </c>
      <c r="D270" s="3" t="s">
        <v>18</v>
      </c>
      <c r="E270" s="3" t="s">
        <v>13</v>
      </c>
      <c r="F270" s="3">
        <v>1250</v>
      </c>
      <c r="G270" s="5" t="s">
        <v>38</v>
      </c>
      <c r="H270" s="4">
        <v>14488.690010781338</v>
      </c>
      <c r="I270" s="4" t="s">
        <v>55</v>
      </c>
      <c r="J270" s="4" t="s">
        <v>59</v>
      </c>
      <c r="K270" s="4" t="str">
        <f t="shared" si="14"/>
        <v>10001 - 15000</v>
      </c>
      <c r="L270" s="4">
        <f t="shared" si="15"/>
        <v>13.09700769511424</v>
      </c>
      <c r="M270" s="4" t="str">
        <f t="shared" si="16"/>
        <v>13 - 18.</v>
      </c>
      <c r="AD270" s="3" t="s">
        <v>38</v>
      </c>
      <c r="AE270" s="8">
        <v>189758.48456332801</v>
      </c>
      <c r="AF270" s="3">
        <v>1250</v>
      </c>
      <c r="AG270" s="3"/>
    </row>
    <row r="271" spans="1:33">
      <c r="A271" s="3">
        <v>3533875</v>
      </c>
      <c r="B271" s="3">
        <v>2005</v>
      </c>
      <c r="C271" s="8">
        <v>157411.47000717599</v>
      </c>
      <c r="D271" s="3" t="s">
        <v>14</v>
      </c>
      <c r="E271" s="3" t="s">
        <v>15</v>
      </c>
      <c r="F271" s="3">
        <v>1100</v>
      </c>
      <c r="G271" s="5" t="s">
        <v>40</v>
      </c>
      <c r="H271" s="4">
        <v>14483.060077779954</v>
      </c>
      <c r="I271" s="4" t="s">
        <v>54</v>
      </c>
      <c r="J271" s="4" t="s">
        <v>59</v>
      </c>
      <c r="K271" s="4" t="str">
        <f t="shared" si="14"/>
        <v>10001 - 15000</v>
      </c>
      <c r="L271" s="4">
        <f t="shared" si="15"/>
        <v>10.868660984751292</v>
      </c>
      <c r="M271" s="4" t="str">
        <f t="shared" si="16"/>
        <v>7 - 12.</v>
      </c>
      <c r="AD271" s="3" t="s">
        <v>40</v>
      </c>
      <c r="AE271" s="8">
        <v>157411.47000717599</v>
      </c>
      <c r="AF271" s="3">
        <v>1100</v>
      </c>
      <c r="AG271" s="3"/>
    </row>
    <row r="272" spans="1:33">
      <c r="A272" s="3">
        <v>4472610</v>
      </c>
      <c r="B272" s="3">
        <v>2007</v>
      </c>
      <c r="C272" s="8">
        <v>185306.43353467301</v>
      </c>
      <c r="D272" s="3" t="s">
        <v>20</v>
      </c>
      <c r="E272" s="3" t="s">
        <v>21</v>
      </c>
      <c r="F272" s="3">
        <v>1000</v>
      </c>
      <c r="G272" s="5" t="s">
        <v>42</v>
      </c>
      <c r="H272" s="4">
        <v>14482.175989330002</v>
      </c>
      <c r="I272" s="4" t="s">
        <v>54</v>
      </c>
      <c r="J272" s="4" t="s">
        <v>58</v>
      </c>
      <c r="K272" s="4" t="str">
        <f t="shared" si="14"/>
        <v>10001 - 15000</v>
      </c>
      <c r="L272" s="4">
        <f t="shared" si="15"/>
        <v>12.795482783195066</v>
      </c>
      <c r="M272" s="4" t="str">
        <f t="shared" si="16"/>
        <v>13 - 18.</v>
      </c>
      <c r="AD272" s="3" t="s">
        <v>42</v>
      </c>
      <c r="AE272" s="8">
        <v>185306.43353467301</v>
      </c>
      <c r="AF272" s="3">
        <v>1000</v>
      </c>
      <c r="AG272" s="3"/>
    </row>
    <row r="273" spans="1:33">
      <c r="A273" s="3">
        <v>3736365</v>
      </c>
      <c r="B273" s="3">
        <v>2008</v>
      </c>
      <c r="C273" s="8">
        <v>195224.73762841601</v>
      </c>
      <c r="D273" s="3" t="s">
        <v>36</v>
      </c>
      <c r="E273" s="3" t="s">
        <v>25</v>
      </c>
      <c r="F273" s="3">
        <v>1250</v>
      </c>
      <c r="G273" s="5" t="s">
        <v>38</v>
      </c>
      <c r="H273" s="4">
        <v>14474.231634078405</v>
      </c>
      <c r="I273" s="4" t="s">
        <v>55</v>
      </c>
      <c r="J273" s="4" t="s">
        <v>58</v>
      </c>
      <c r="K273" s="4" t="str">
        <f t="shared" si="14"/>
        <v>10001 - 15000</v>
      </c>
      <c r="L273" s="4">
        <f t="shared" si="15"/>
        <v>13.487744466433382</v>
      </c>
      <c r="M273" s="4" t="str">
        <f t="shared" si="16"/>
        <v>13 - 18.</v>
      </c>
      <c r="AD273" s="3" t="s">
        <v>38</v>
      </c>
      <c r="AE273" s="8">
        <v>195224.73762841601</v>
      </c>
      <c r="AF273" s="3">
        <v>1250</v>
      </c>
      <c r="AG273" s="3"/>
    </row>
    <row r="274" spans="1:33">
      <c r="A274" s="3">
        <v>3366164</v>
      </c>
      <c r="B274" s="3">
        <v>2009</v>
      </c>
      <c r="C274" s="8">
        <v>198553.28237114998</v>
      </c>
      <c r="D274" s="3" t="s">
        <v>14</v>
      </c>
      <c r="E274" s="3" t="s">
        <v>15</v>
      </c>
      <c r="F274" s="3">
        <v>1250</v>
      </c>
      <c r="G274" s="5" t="s">
        <v>38</v>
      </c>
      <c r="H274" s="4">
        <v>14439.460630264257</v>
      </c>
      <c r="I274" s="4" t="s">
        <v>55</v>
      </c>
      <c r="J274" s="4" t="s">
        <v>61</v>
      </c>
      <c r="K274" s="4" t="str">
        <f t="shared" si="14"/>
        <v>10001 - 15000</v>
      </c>
      <c r="L274" s="4">
        <f t="shared" si="15"/>
        <v>13.75074093522538</v>
      </c>
      <c r="M274" s="4" t="str">
        <f t="shared" si="16"/>
        <v>13 - 18.</v>
      </c>
      <c r="AD274" s="3" t="s">
        <v>38</v>
      </c>
      <c r="AE274" s="8">
        <v>198553.28237114998</v>
      </c>
      <c r="AF274" s="3">
        <v>1250</v>
      </c>
      <c r="AG274" s="3"/>
    </row>
    <row r="275" spans="1:33">
      <c r="A275" s="3">
        <v>3320378</v>
      </c>
      <c r="B275" s="3">
        <v>2008</v>
      </c>
      <c r="C275" s="8">
        <v>190503.45129535999</v>
      </c>
      <c r="D275" s="3" t="s">
        <v>18</v>
      </c>
      <c r="E275" s="3" t="s">
        <v>13</v>
      </c>
      <c r="F275" s="3">
        <v>1250</v>
      </c>
      <c r="G275" s="5" t="s">
        <v>38</v>
      </c>
      <c r="H275" s="4">
        <v>14429.113534014676</v>
      </c>
      <c r="I275" s="4" t="s">
        <v>55</v>
      </c>
      <c r="J275" s="4" t="s">
        <v>61</v>
      </c>
      <c r="K275" s="4" t="str">
        <f t="shared" si="14"/>
        <v>10001 - 15000</v>
      </c>
      <c r="L275" s="4">
        <f t="shared" si="15"/>
        <v>13.202713447799407</v>
      </c>
      <c r="M275" s="4" t="str">
        <f t="shared" si="16"/>
        <v>13 - 18.</v>
      </c>
      <c r="AD275" s="3" t="s">
        <v>38</v>
      </c>
      <c r="AE275" s="8">
        <v>190503.45129535999</v>
      </c>
      <c r="AF275" s="3">
        <v>1250</v>
      </c>
      <c r="AG275" s="3"/>
    </row>
    <row r="276" spans="1:33">
      <c r="A276" s="3">
        <v>5497589</v>
      </c>
      <c r="B276" s="3">
        <v>2005</v>
      </c>
      <c r="C276" s="8">
        <v>197274.76840507801</v>
      </c>
      <c r="D276" s="3" t="s">
        <v>16</v>
      </c>
      <c r="E276" s="3" t="s">
        <v>17</v>
      </c>
      <c r="F276" s="3">
        <v>1400</v>
      </c>
      <c r="G276" s="5" t="s">
        <v>37</v>
      </c>
      <c r="H276" s="4">
        <v>14409.559060266092</v>
      </c>
      <c r="I276" s="4" t="s">
        <v>55</v>
      </c>
      <c r="J276" s="4" t="s">
        <v>57</v>
      </c>
      <c r="K276" s="4" t="str">
        <f t="shared" si="14"/>
        <v>10001 - 15000</v>
      </c>
      <c r="L276" s="4">
        <f t="shared" si="15"/>
        <v>13.690548585144219</v>
      </c>
      <c r="M276" s="4" t="str">
        <f t="shared" si="16"/>
        <v>13 - 18.</v>
      </c>
      <c r="AD276" s="3" t="s">
        <v>37</v>
      </c>
      <c r="AE276" s="8">
        <v>197274.76840507801</v>
      </c>
      <c r="AF276" s="3">
        <v>1400</v>
      </c>
      <c r="AG276" s="3"/>
    </row>
    <row r="277" spans="1:33">
      <c r="A277" s="3">
        <v>4851923</v>
      </c>
      <c r="B277" s="3">
        <v>2007</v>
      </c>
      <c r="C277" s="8">
        <v>185139.74198541002</v>
      </c>
      <c r="D277" s="3" t="s">
        <v>10</v>
      </c>
      <c r="E277" s="3" t="s">
        <v>11</v>
      </c>
      <c r="F277" s="3">
        <v>1000</v>
      </c>
      <c r="G277" s="5" t="s">
        <v>42</v>
      </c>
      <c r="H277" s="4">
        <v>14355.055744806037</v>
      </c>
      <c r="I277" s="4" t="s">
        <v>54</v>
      </c>
      <c r="J277" s="4" t="s">
        <v>61</v>
      </c>
      <c r="K277" s="4" t="str">
        <f t="shared" si="14"/>
        <v>10001 - 15000</v>
      </c>
      <c r="L277" s="4">
        <f t="shared" si="15"/>
        <v>12.897180288024829</v>
      </c>
      <c r="M277" s="4" t="str">
        <f t="shared" si="16"/>
        <v>13 - 18.</v>
      </c>
      <c r="AD277" s="3" t="s">
        <v>42</v>
      </c>
      <c r="AE277" s="8">
        <v>185139.74198541002</v>
      </c>
      <c r="AF277" s="3">
        <v>1000</v>
      </c>
      <c r="AG277" s="3"/>
    </row>
    <row r="278" spans="1:33">
      <c r="A278" s="3">
        <v>4318934</v>
      </c>
      <c r="B278" s="3">
        <v>2009</v>
      </c>
      <c r="C278" s="8">
        <v>203065.36824000001</v>
      </c>
      <c r="D278" s="3" t="s">
        <v>14</v>
      </c>
      <c r="E278" s="3" t="s">
        <v>15</v>
      </c>
      <c r="F278" s="3">
        <v>1250</v>
      </c>
      <c r="G278" s="5" t="s">
        <v>38</v>
      </c>
      <c r="H278" s="4">
        <v>14306.148666035999</v>
      </c>
      <c r="I278" s="4" t="s">
        <v>54</v>
      </c>
      <c r="J278" s="4" t="s">
        <v>61</v>
      </c>
      <c r="K278" s="4" t="str">
        <f t="shared" si="14"/>
        <v>10001 - 15000</v>
      </c>
      <c r="L278" s="4">
        <f t="shared" si="15"/>
        <v>14.194272195849209</v>
      </c>
      <c r="M278" s="4" t="str">
        <f t="shared" si="16"/>
        <v>13 - 18.</v>
      </c>
      <c r="AD278" s="3" t="s">
        <v>38</v>
      </c>
      <c r="AE278" s="8">
        <v>203065.36824000001</v>
      </c>
      <c r="AF278" s="3">
        <v>1250</v>
      </c>
      <c r="AG278" s="3"/>
    </row>
    <row r="279" spans="1:33">
      <c r="A279" s="3">
        <v>4118160</v>
      </c>
      <c r="B279" s="3">
        <v>2007</v>
      </c>
      <c r="C279" s="8">
        <v>148709.47261879503</v>
      </c>
      <c r="D279" s="3" t="s">
        <v>20</v>
      </c>
      <c r="E279" s="3" t="s">
        <v>21</v>
      </c>
      <c r="F279" s="3">
        <v>1250</v>
      </c>
      <c r="G279" s="5" t="s">
        <v>38</v>
      </c>
      <c r="H279" s="4">
        <v>14291.529487792939</v>
      </c>
      <c r="I279" s="4" t="s">
        <v>55</v>
      </c>
      <c r="J279" s="4" t="s">
        <v>58</v>
      </c>
      <c r="K279" s="4" t="str">
        <f t="shared" si="14"/>
        <v>10001 - 15000</v>
      </c>
      <c r="L279" s="4">
        <f t="shared" si="15"/>
        <v>10.405427406899641</v>
      </c>
      <c r="M279" s="4" t="str">
        <f t="shared" si="16"/>
        <v>7 - 12.</v>
      </c>
      <c r="AD279" s="3" t="s">
        <v>38</v>
      </c>
      <c r="AE279" s="8">
        <v>148709.47261879503</v>
      </c>
      <c r="AF279" s="3">
        <v>1250</v>
      </c>
      <c r="AG279" s="3"/>
    </row>
    <row r="280" spans="1:33">
      <c r="A280" s="3">
        <v>5431741</v>
      </c>
      <c r="B280" s="3">
        <v>2007</v>
      </c>
      <c r="C280" s="8">
        <v>184966.53937242</v>
      </c>
      <c r="D280" s="3" t="s">
        <v>8</v>
      </c>
      <c r="E280" s="3" t="s">
        <v>9</v>
      </c>
      <c r="F280" s="3">
        <v>1100</v>
      </c>
      <c r="G280" s="5" t="s">
        <v>40</v>
      </c>
      <c r="H280" s="4">
        <v>14262.820414077991</v>
      </c>
      <c r="I280" s="4" t="s">
        <v>54</v>
      </c>
      <c r="J280" s="4" t="s">
        <v>60</v>
      </c>
      <c r="K280" s="4" t="str">
        <f t="shared" si="14"/>
        <v>10001 - 15000</v>
      </c>
      <c r="L280" s="4">
        <f t="shared" si="15"/>
        <v>12.968440603083694</v>
      </c>
      <c r="M280" s="4" t="str">
        <f t="shared" si="16"/>
        <v>13 - 18.</v>
      </c>
      <c r="AD280" s="3" t="s">
        <v>40</v>
      </c>
      <c r="AE280" s="8">
        <v>184966.53937242</v>
      </c>
      <c r="AF280" s="3">
        <v>1100</v>
      </c>
      <c r="AG280" s="3"/>
    </row>
    <row r="281" spans="1:33">
      <c r="A281" s="3">
        <v>3874321</v>
      </c>
      <c r="B281" s="3">
        <v>2005</v>
      </c>
      <c r="C281" s="8">
        <v>179139.20507818199</v>
      </c>
      <c r="D281" s="3" t="s">
        <v>24</v>
      </c>
      <c r="E281" s="3" t="s">
        <v>25</v>
      </c>
      <c r="F281" s="3">
        <v>1200</v>
      </c>
      <c r="G281" s="5" t="s">
        <v>41</v>
      </c>
      <c r="H281" s="4">
        <v>14198.619811406777</v>
      </c>
      <c r="I281" s="4" t="s">
        <v>55</v>
      </c>
      <c r="J281" s="4" t="s">
        <v>60</v>
      </c>
      <c r="K281" s="4" t="str">
        <f t="shared" si="14"/>
        <v>10001 - 15000</v>
      </c>
      <c r="L281" s="4">
        <f t="shared" si="15"/>
        <v>12.616663271331944</v>
      </c>
      <c r="M281" s="4" t="str">
        <f t="shared" si="16"/>
        <v>13 - 18.</v>
      </c>
      <c r="AD281" s="3" t="s">
        <v>41</v>
      </c>
      <c r="AE281" s="8">
        <v>179139.20507818199</v>
      </c>
      <c r="AF281" s="3">
        <v>1200</v>
      </c>
      <c r="AG281" s="3"/>
    </row>
    <row r="282" spans="1:33">
      <c r="A282" s="3">
        <v>3788209</v>
      </c>
      <c r="B282" s="3">
        <v>2008</v>
      </c>
      <c r="C282" s="8">
        <v>200110.58920326401</v>
      </c>
      <c r="D282" s="3" t="s">
        <v>20</v>
      </c>
      <c r="E282" s="3" t="s">
        <v>21</v>
      </c>
      <c r="F282" s="3">
        <v>1100</v>
      </c>
      <c r="G282" s="5" t="s">
        <v>40</v>
      </c>
      <c r="H282" s="4">
        <v>14192.653288742582</v>
      </c>
      <c r="I282" s="4" t="s">
        <v>55</v>
      </c>
      <c r="J282" s="4" t="s">
        <v>61</v>
      </c>
      <c r="K282" s="4" t="str">
        <f t="shared" si="14"/>
        <v>10001 - 15000</v>
      </c>
      <c r="L282" s="4">
        <f t="shared" si="15"/>
        <v>14.099589775929282</v>
      </c>
      <c r="M282" s="4" t="str">
        <f t="shared" si="16"/>
        <v>13 - 18.</v>
      </c>
      <c r="AD282" s="3" t="s">
        <v>40</v>
      </c>
      <c r="AE282" s="8">
        <v>200110.58920326401</v>
      </c>
      <c r="AF282" s="3">
        <v>1100</v>
      </c>
      <c r="AG282" s="3"/>
    </row>
    <row r="283" spans="1:33">
      <c r="A283" s="3">
        <v>4900468</v>
      </c>
      <c r="B283" s="3">
        <v>2007</v>
      </c>
      <c r="C283" s="8">
        <v>146445.55187696</v>
      </c>
      <c r="D283" s="3" t="s">
        <v>20</v>
      </c>
      <c r="E283" s="3" t="s">
        <v>21</v>
      </c>
      <c r="F283" s="3">
        <v>1250</v>
      </c>
      <c r="G283" s="5" t="s">
        <v>38</v>
      </c>
      <c r="H283" s="4">
        <v>14161.975971263097</v>
      </c>
      <c r="I283" s="4" t="s">
        <v>54</v>
      </c>
      <c r="J283" s="4" t="s">
        <v>61</v>
      </c>
      <c r="K283" s="4" t="str">
        <f t="shared" si="14"/>
        <v>10001 - 15000</v>
      </c>
      <c r="L283" s="4">
        <f t="shared" si="15"/>
        <v>10.340756980107955</v>
      </c>
      <c r="M283" s="4" t="str">
        <f t="shared" si="16"/>
        <v>7 - 12.</v>
      </c>
      <c r="AD283" s="3" t="s">
        <v>38</v>
      </c>
      <c r="AE283" s="8">
        <v>146445.55187696</v>
      </c>
      <c r="AF283" s="3">
        <v>1250</v>
      </c>
      <c r="AG283" s="3"/>
    </row>
    <row r="284" spans="1:33">
      <c r="A284" s="3">
        <v>4762329</v>
      </c>
      <c r="B284" s="3">
        <v>2006</v>
      </c>
      <c r="C284" s="8">
        <v>124981.470588735</v>
      </c>
      <c r="D284" s="3" t="s">
        <v>18</v>
      </c>
      <c r="E284" s="3" t="s">
        <v>13</v>
      </c>
      <c r="F284" s="3">
        <v>1250</v>
      </c>
      <c r="G284" s="5" t="s">
        <v>38</v>
      </c>
      <c r="H284" s="4">
        <v>14115.66978581072</v>
      </c>
      <c r="I284" s="4" t="s">
        <v>55</v>
      </c>
      <c r="J284" s="4" t="s">
        <v>60</v>
      </c>
      <c r="K284" s="4" t="str">
        <f t="shared" si="14"/>
        <v>10001 - 15000</v>
      </c>
      <c r="L284" s="4">
        <f t="shared" si="15"/>
        <v>8.8540942431487188</v>
      </c>
      <c r="M284" s="4" t="str">
        <f t="shared" si="16"/>
        <v>7 - 12.</v>
      </c>
      <c r="AD284" s="3" t="s">
        <v>38</v>
      </c>
      <c r="AE284" s="8">
        <v>124981.470588735</v>
      </c>
      <c r="AF284" s="3">
        <v>1250</v>
      </c>
      <c r="AG284" s="3"/>
    </row>
    <row r="285" spans="1:33">
      <c r="A285" s="3">
        <v>5142187</v>
      </c>
      <c r="B285" s="3">
        <v>2006</v>
      </c>
      <c r="C285" s="8">
        <v>150407.53469748</v>
      </c>
      <c r="D285" s="3" t="s">
        <v>20</v>
      </c>
      <c r="E285" s="3" t="s">
        <v>21</v>
      </c>
      <c r="F285" s="3">
        <v>1000</v>
      </c>
      <c r="G285" s="5" t="s">
        <v>42</v>
      </c>
      <c r="H285" s="4">
        <v>14110.752713137164</v>
      </c>
      <c r="I285" s="4" t="s">
        <v>55</v>
      </c>
      <c r="J285" s="4" t="s">
        <v>57</v>
      </c>
      <c r="K285" s="4" t="str">
        <f t="shared" si="14"/>
        <v>10001 - 15000</v>
      </c>
      <c r="L285" s="4">
        <f t="shared" si="15"/>
        <v>10.659072393597404</v>
      </c>
      <c r="M285" s="4" t="str">
        <f t="shared" si="16"/>
        <v>7 - 12.</v>
      </c>
      <c r="AD285" s="3" t="s">
        <v>42</v>
      </c>
      <c r="AE285" s="8">
        <v>150407.53469748</v>
      </c>
      <c r="AF285" s="3">
        <v>1000</v>
      </c>
      <c r="AG285" s="3"/>
    </row>
    <row r="286" spans="1:33">
      <c r="A286" s="3">
        <v>4683532</v>
      </c>
      <c r="B286" s="3">
        <v>2007</v>
      </c>
      <c r="C286" s="8">
        <v>165286.35172247401</v>
      </c>
      <c r="D286" s="3" t="s">
        <v>19</v>
      </c>
      <c r="E286" s="3" t="s">
        <v>17</v>
      </c>
      <c r="F286" s="3">
        <v>1100</v>
      </c>
      <c r="G286" s="5" t="s">
        <v>40</v>
      </c>
      <c r="H286" s="4">
        <v>14068</v>
      </c>
      <c r="I286" s="4" t="s">
        <v>55</v>
      </c>
      <c r="J286" s="4" t="s">
        <v>60</v>
      </c>
      <c r="K286" s="4" t="str">
        <f t="shared" si="14"/>
        <v>10001 - 15000</v>
      </c>
      <c r="L286" s="4">
        <f t="shared" si="15"/>
        <v>11.749100918572221</v>
      </c>
      <c r="M286" s="4" t="str">
        <f t="shared" si="16"/>
        <v>7 - 12.</v>
      </c>
      <c r="AD286" s="3" t="s">
        <v>40</v>
      </c>
      <c r="AE286" s="8">
        <v>165286.35172247401</v>
      </c>
      <c r="AF286" s="3">
        <v>1100</v>
      </c>
      <c r="AG286" s="3"/>
    </row>
    <row r="287" spans="1:33">
      <c r="A287" s="3">
        <v>3999199</v>
      </c>
      <c r="B287" s="3">
        <v>2007</v>
      </c>
      <c r="C287" s="8">
        <v>184385.687279623</v>
      </c>
      <c r="D287" s="3" t="s">
        <v>34</v>
      </c>
      <c r="E287" s="3" t="s">
        <v>35</v>
      </c>
      <c r="F287" s="3">
        <v>1000</v>
      </c>
      <c r="G287" s="5" t="s">
        <v>42</v>
      </c>
      <c r="H287" s="4">
        <v>14044.607677431613</v>
      </c>
      <c r="I287" s="4" t="s">
        <v>55</v>
      </c>
      <c r="J287" s="4" t="s">
        <v>59</v>
      </c>
      <c r="K287" s="4" t="str">
        <f t="shared" si="14"/>
        <v>10001 - 15000</v>
      </c>
      <c r="L287" s="4">
        <f t="shared" si="15"/>
        <v>13.12857514531458</v>
      </c>
      <c r="M287" s="4" t="str">
        <f t="shared" si="16"/>
        <v>13 - 18.</v>
      </c>
      <c r="AD287" s="3" t="s">
        <v>42</v>
      </c>
      <c r="AE287" s="8">
        <v>184385.687279623</v>
      </c>
      <c r="AF287" s="3">
        <v>1000</v>
      </c>
      <c r="AG287" s="3"/>
    </row>
    <row r="288" spans="1:33">
      <c r="A288" s="3">
        <v>5256163</v>
      </c>
      <c r="B288" s="3">
        <v>2007</v>
      </c>
      <c r="C288" s="8">
        <v>202464.55268176802</v>
      </c>
      <c r="D288" s="3" t="s">
        <v>22</v>
      </c>
      <c r="E288" s="3" t="s">
        <v>23</v>
      </c>
      <c r="F288" s="3">
        <v>1400</v>
      </c>
      <c r="G288" s="5" t="s">
        <v>37</v>
      </c>
      <c r="H288" s="4">
        <v>14043.428699197464</v>
      </c>
      <c r="I288" s="4" t="s">
        <v>54</v>
      </c>
      <c r="J288" s="4" t="s">
        <v>61</v>
      </c>
      <c r="K288" s="4" t="str">
        <f t="shared" si="14"/>
        <v>10001 - 15000</v>
      </c>
      <c r="L288" s="4">
        <f t="shared" si="15"/>
        <v>14.417031411519767</v>
      </c>
      <c r="M288" s="4" t="str">
        <f t="shared" si="16"/>
        <v>13 - 18.</v>
      </c>
      <c r="AD288" s="3" t="s">
        <v>37</v>
      </c>
      <c r="AE288" s="8">
        <v>202464.55268176802</v>
      </c>
      <c r="AF288" s="3">
        <v>1400</v>
      </c>
      <c r="AG288" s="3"/>
    </row>
    <row r="289" spans="1:33">
      <c r="A289" s="3">
        <v>3662418</v>
      </c>
      <c r="B289" s="3">
        <v>2005</v>
      </c>
      <c r="C289" s="8">
        <v>125510.86235849299</v>
      </c>
      <c r="D289" s="3" t="s">
        <v>12</v>
      </c>
      <c r="E289" s="3" t="s">
        <v>13</v>
      </c>
      <c r="F289" s="3">
        <v>1250</v>
      </c>
      <c r="G289" s="5" t="s">
        <v>38</v>
      </c>
      <c r="H289" s="4">
        <v>14037.233507544663</v>
      </c>
      <c r="I289" s="4" t="s">
        <v>54</v>
      </c>
      <c r="J289" s="4" t="s">
        <v>58</v>
      </c>
      <c r="K289" s="4" t="str">
        <f t="shared" si="14"/>
        <v>10001 - 15000</v>
      </c>
      <c r="L289" s="4">
        <f t="shared" si="15"/>
        <v>8.9412819335828555</v>
      </c>
      <c r="M289" s="4" t="str">
        <f t="shared" si="16"/>
        <v>7 - 12.</v>
      </c>
      <c r="AD289" s="3" t="s">
        <v>38</v>
      </c>
      <c r="AE289" s="8">
        <v>125510.86235849299</v>
      </c>
      <c r="AF289" s="3">
        <v>1250</v>
      </c>
      <c r="AG289" s="3"/>
    </row>
    <row r="290" spans="1:33">
      <c r="A290" s="3">
        <v>3460143</v>
      </c>
      <c r="B290" s="3">
        <v>2007</v>
      </c>
      <c r="C290" s="8">
        <v>174555.62584320002</v>
      </c>
      <c r="D290" s="3" t="s">
        <v>8</v>
      </c>
      <c r="E290" s="3" t="s">
        <v>9</v>
      </c>
      <c r="F290" s="3">
        <v>1000</v>
      </c>
      <c r="G290" s="5" t="s">
        <v>42</v>
      </c>
      <c r="H290" s="4">
        <v>14036.729448336724</v>
      </c>
      <c r="I290" s="4" t="s">
        <v>54</v>
      </c>
      <c r="J290" s="4" t="s">
        <v>57</v>
      </c>
      <c r="K290" s="4" t="str">
        <f t="shared" si="14"/>
        <v>10001 - 15000</v>
      </c>
      <c r="L290" s="4">
        <f t="shared" si="15"/>
        <v>12.435633705534155</v>
      </c>
      <c r="M290" s="4" t="str">
        <f t="shared" si="16"/>
        <v>13 - 18.</v>
      </c>
      <c r="AD290" s="3" t="s">
        <v>42</v>
      </c>
      <c r="AE290" s="8">
        <v>174555.62584320002</v>
      </c>
      <c r="AF290" s="3">
        <v>1000</v>
      </c>
      <c r="AG290" s="3"/>
    </row>
    <row r="291" spans="1:33">
      <c r="A291" s="3">
        <v>3432393</v>
      </c>
      <c r="B291" s="3">
        <v>2006</v>
      </c>
      <c r="C291" s="8">
        <v>134209.673967735</v>
      </c>
      <c r="D291" s="3" t="s">
        <v>28</v>
      </c>
      <c r="E291" s="3" t="s">
        <v>29</v>
      </c>
      <c r="F291" s="3">
        <v>1250</v>
      </c>
      <c r="G291" s="5" t="s">
        <v>38</v>
      </c>
      <c r="H291" s="4">
        <v>14036.286889095012</v>
      </c>
      <c r="I291" s="4" t="s">
        <v>55</v>
      </c>
      <c r="J291" s="4" t="s">
        <v>57</v>
      </c>
      <c r="K291" s="4" t="str">
        <f t="shared" si="14"/>
        <v>10001 - 15000</v>
      </c>
      <c r="L291" s="4">
        <f t="shared" si="15"/>
        <v>9.5616223170819037</v>
      </c>
      <c r="M291" s="4" t="str">
        <f t="shared" si="16"/>
        <v>7 - 12.</v>
      </c>
      <c r="AD291" s="3" t="s">
        <v>38</v>
      </c>
      <c r="AE291" s="8">
        <v>134209.673967735</v>
      </c>
      <c r="AF291" s="3">
        <v>1250</v>
      </c>
      <c r="AG291" s="3"/>
    </row>
    <row r="292" spans="1:33">
      <c r="A292" s="3">
        <v>4164892</v>
      </c>
      <c r="B292" s="3">
        <v>2007</v>
      </c>
      <c r="C292" s="8">
        <v>158812.47265884001</v>
      </c>
      <c r="D292" s="3" t="s">
        <v>32</v>
      </c>
      <c r="E292" s="3" t="s">
        <v>33</v>
      </c>
      <c r="F292" s="3">
        <v>1250</v>
      </c>
      <c r="G292" s="5" t="s">
        <v>38</v>
      </c>
      <c r="H292" s="4">
        <v>14032.399779956817</v>
      </c>
      <c r="I292" s="4" t="s">
        <v>54</v>
      </c>
      <c r="J292" s="4" t="s">
        <v>60</v>
      </c>
      <c r="K292" s="4" t="str">
        <f t="shared" si="14"/>
        <v>10001 - 15000</v>
      </c>
      <c r="L292" s="4">
        <f t="shared" si="15"/>
        <v>11.317556166385728</v>
      </c>
      <c r="M292" s="4" t="str">
        <f t="shared" si="16"/>
        <v>7 - 12.</v>
      </c>
      <c r="AD292" s="3" t="s">
        <v>38</v>
      </c>
      <c r="AE292" s="8">
        <v>158812.47265884001</v>
      </c>
      <c r="AF292" s="3">
        <v>1250</v>
      </c>
      <c r="AG292" s="3"/>
    </row>
    <row r="293" spans="1:33">
      <c r="A293" s="3">
        <v>4984479</v>
      </c>
      <c r="B293" s="3">
        <v>2008</v>
      </c>
      <c r="C293" s="8">
        <v>192572.53364275198</v>
      </c>
      <c r="D293" s="3" t="s">
        <v>28</v>
      </c>
      <c r="E293" s="3" t="s">
        <v>29</v>
      </c>
      <c r="F293" s="3">
        <v>1100</v>
      </c>
      <c r="G293" s="5" t="s">
        <v>40</v>
      </c>
      <c r="H293" s="4">
        <v>14031.967793669392</v>
      </c>
      <c r="I293" s="4" t="s">
        <v>55</v>
      </c>
      <c r="J293" s="4" t="s">
        <v>57</v>
      </c>
      <c r="K293" s="4" t="str">
        <f t="shared" si="14"/>
        <v>10001 - 15000</v>
      </c>
      <c r="L293" s="4">
        <f t="shared" si="15"/>
        <v>13.723843759791999</v>
      </c>
      <c r="M293" s="4" t="str">
        <f t="shared" si="16"/>
        <v>13 - 18.</v>
      </c>
      <c r="AD293" s="3" t="s">
        <v>40</v>
      </c>
      <c r="AE293" s="8">
        <v>192572.53364275198</v>
      </c>
      <c r="AF293" s="3">
        <v>1100</v>
      </c>
      <c r="AG293" s="3"/>
    </row>
    <row r="294" spans="1:33">
      <c r="A294" s="3">
        <v>3698424</v>
      </c>
      <c r="B294" s="3">
        <v>2006</v>
      </c>
      <c r="C294" s="8">
        <v>157564.32175255503</v>
      </c>
      <c r="D294" s="3" t="s">
        <v>12</v>
      </c>
      <c r="E294" s="3" t="s">
        <v>13</v>
      </c>
      <c r="F294" s="3">
        <v>1400</v>
      </c>
      <c r="G294" s="5" t="s">
        <v>37</v>
      </c>
      <c r="H294" s="4">
        <v>14023.192583561271</v>
      </c>
      <c r="I294" s="4" t="s">
        <v>55</v>
      </c>
      <c r="J294" s="4" t="s">
        <v>60</v>
      </c>
      <c r="K294" s="4" t="str">
        <f t="shared" si="14"/>
        <v>10001 - 15000</v>
      </c>
      <c r="L294" s="4">
        <f t="shared" si="15"/>
        <v>11.235980737885628</v>
      </c>
      <c r="M294" s="4" t="str">
        <f t="shared" si="16"/>
        <v>7 - 12.</v>
      </c>
      <c r="AD294" s="3" t="s">
        <v>37</v>
      </c>
      <c r="AE294" s="8">
        <v>157564.32175255503</v>
      </c>
      <c r="AF294" s="3">
        <v>1400</v>
      </c>
      <c r="AG294" s="3"/>
    </row>
    <row r="295" spans="1:33">
      <c r="A295" s="3">
        <v>3919903</v>
      </c>
      <c r="B295" s="3">
        <v>2007</v>
      </c>
      <c r="C295" s="8">
        <v>153583.60596584401</v>
      </c>
      <c r="D295" s="3" t="s">
        <v>10</v>
      </c>
      <c r="E295" s="3" t="s">
        <v>11</v>
      </c>
      <c r="F295" s="3">
        <v>1250</v>
      </c>
      <c r="G295" s="5" t="s">
        <v>38</v>
      </c>
      <c r="H295" s="4">
        <v>14005.355210955293</v>
      </c>
      <c r="I295" s="4" t="s">
        <v>54</v>
      </c>
      <c r="J295" s="4" t="s">
        <v>58</v>
      </c>
      <c r="K295" s="4" t="str">
        <f t="shared" si="14"/>
        <v>10001 - 15000</v>
      </c>
      <c r="L295" s="4">
        <f t="shared" si="15"/>
        <v>10.966062884696246</v>
      </c>
      <c r="M295" s="4" t="str">
        <f t="shared" si="16"/>
        <v>7 - 12.</v>
      </c>
      <c r="AD295" s="3" t="s">
        <v>38</v>
      </c>
      <c r="AE295" s="8">
        <v>153583.60596584401</v>
      </c>
      <c r="AF295" s="3">
        <v>1250</v>
      </c>
      <c r="AG295" s="3"/>
    </row>
    <row r="296" spans="1:33">
      <c r="A296" s="3">
        <v>5362584</v>
      </c>
      <c r="B296" s="3">
        <v>2008</v>
      </c>
      <c r="C296" s="8">
        <v>201714.46033023999</v>
      </c>
      <c r="D296" s="3" t="s">
        <v>20</v>
      </c>
      <c r="E296" s="3" t="s">
        <v>21</v>
      </c>
      <c r="F296" s="3">
        <v>1000</v>
      </c>
      <c r="G296" s="5" t="s">
        <v>42</v>
      </c>
      <c r="H296" s="4">
        <v>13999.760243233508</v>
      </c>
      <c r="I296" s="4" t="s">
        <v>54</v>
      </c>
      <c r="J296" s="4" t="s">
        <v>60</v>
      </c>
      <c r="K296" s="4" t="str">
        <f t="shared" si="14"/>
        <v>10001 - 15000</v>
      </c>
      <c r="L296" s="4">
        <f t="shared" si="15"/>
        <v>14.408422489073301</v>
      </c>
      <c r="M296" s="4" t="str">
        <f t="shared" si="16"/>
        <v>13 - 18.</v>
      </c>
      <c r="AD296" s="3" t="s">
        <v>42</v>
      </c>
      <c r="AE296" s="8">
        <v>201714.46033023999</v>
      </c>
      <c r="AF296" s="3">
        <v>1000</v>
      </c>
      <c r="AG296" s="3"/>
    </row>
    <row r="297" spans="1:33">
      <c r="A297" s="3">
        <v>5489587</v>
      </c>
      <c r="B297" s="3">
        <v>2005</v>
      </c>
      <c r="C297" s="8">
        <v>181039.20495805601</v>
      </c>
      <c r="D297" s="3" t="s">
        <v>12</v>
      </c>
      <c r="E297" s="3" t="s">
        <v>13</v>
      </c>
      <c r="F297" s="3">
        <v>1400</v>
      </c>
      <c r="G297" s="5" t="s">
        <v>37</v>
      </c>
      <c r="H297" s="4">
        <v>13982.254362513631</v>
      </c>
      <c r="I297" s="4" t="s">
        <v>55</v>
      </c>
      <c r="J297" s="4" t="s">
        <v>60</v>
      </c>
      <c r="K297" s="4" t="str">
        <f t="shared" si="14"/>
        <v>10001 - 15000</v>
      </c>
      <c r="L297" s="4">
        <f t="shared" si="15"/>
        <v>12.947783688116946</v>
      </c>
      <c r="M297" s="4" t="str">
        <f t="shared" si="16"/>
        <v>13 - 18.</v>
      </c>
      <c r="AD297" s="3" t="s">
        <v>37</v>
      </c>
      <c r="AE297" s="8">
        <v>181039.20495805601</v>
      </c>
      <c r="AF297" s="3">
        <v>1400</v>
      </c>
      <c r="AG297" s="3"/>
    </row>
    <row r="298" spans="1:33">
      <c r="A298" s="3">
        <v>3874467</v>
      </c>
      <c r="B298" s="3">
        <v>2007</v>
      </c>
      <c r="C298" s="8">
        <v>183633.99045283502</v>
      </c>
      <c r="D298" s="3" t="s">
        <v>19</v>
      </c>
      <c r="E298" s="3" t="s">
        <v>17</v>
      </c>
      <c r="F298" s="3">
        <v>1000</v>
      </c>
      <c r="G298" s="5" t="s">
        <v>42</v>
      </c>
      <c r="H298" s="4">
        <v>13976.389094438842</v>
      </c>
      <c r="I298" s="4" t="s">
        <v>54</v>
      </c>
      <c r="J298" s="4" t="s">
        <v>58</v>
      </c>
      <c r="K298" s="4" t="str">
        <f t="shared" si="14"/>
        <v>10001 - 15000</v>
      </c>
      <c r="L298" s="4">
        <f t="shared" si="15"/>
        <v>13.138872223148278</v>
      </c>
      <c r="M298" s="4" t="str">
        <f t="shared" si="16"/>
        <v>13 - 18.</v>
      </c>
      <c r="AD298" s="3" t="s">
        <v>42</v>
      </c>
      <c r="AE298" s="8">
        <v>183633.99045283502</v>
      </c>
      <c r="AF298" s="3">
        <v>1000</v>
      </c>
      <c r="AG298" s="3"/>
    </row>
    <row r="299" spans="1:33">
      <c r="A299" s="3">
        <v>5251432</v>
      </c>
      <c r="B299" s="3">
        <v>2007</v>
      </c>
      <c r="C299" s="8">
        <v>174379.99407749998</v>
      </c>
      <c r="D299" s="3" t="s">
        <v>14</v>
      </c>
      <c r="E299" s="3" t="s">
        <v>15</v>
      </c>
      <c r="F299" s="3">
        <v>1000</v>
      </c>
      <c r="G299" s="5" t="s">
        <v>42</v>
      </c>
      <c r="H299" s="4">
        <v>13961.844303916174</v>
      </c>
      <c r="I299" s="4" t="s">
        <v>55</v>
      </c>
      <c r="J299" s="4" t="s">
        <v>57</v>
      </c>
      <c r="K299" s="4" t="str">
        <f t="shared" si="14"/>
        <v>10001 - 15000</v>
      </c>
      <c r="L299" s="4">
        <f t="shared" si="15"/>
        <v>12.489753522648003</v>
      </c>
      <c r="M299" s="4" t="str">
        <f t="shared" si="16"/>
        <v>13 - 18.</v>
      </c>
      <c r="AD299" s="3" t="s">
        <v>42</v>
      </c>
      <c r="AE299" s="8">
        <v>174379.99407749998</v>
      </c>
      <c r="AF299" s="3">
        <v>1000</v>
      </c>
      <c r="AG299" s="3"/>
    </row>
    <row r="300" spans="1:33">
      <c r="A300" s="3">
        <v>4470212</v>
      </c>
      <c r="B300" s="3">
        <v>2007</v>
      </c>
      <c r="C300" s="8">
        <v>152733.480338675</v>
      </c>
      <c r="D300" s="3" t="s">
        <v>12</v>
      </c>
      <c r="E300" s="3" t="s">
        <v>13</v>
      </c>
      <c r="F300" s="3">
        <v>1250</v>
      </c>
      <c r="G300" s="5" t="s">
        <v>38</v>
      </c>
      <c r="H300" s="4">
        <v>13936.272102948897</v>
      </c>
      <c r="I300" s="4" t="s">
        <v>55</v>
      </c>
      <c r="J300" s="4" t="s">
        <v>60</v>
      </c>
      <c r="K300" s="4" t="str">
        <f t="shared" si="14"/>
        <v>10001 - 15000</v>
      </c>
      <c r="L300" s="4">
        <f t="shared" si="15"/>
        <v>10.959421516056421</v>
      </c>
      <c r="M300" s="4" t="str">
        <f t="shared" si="16"/>
        <v>7 - 12.</v>
      </c>
      <c r="AD300" s="3" t="s">
        <v>38</v>
      </c>
      <c r="AE300" s="8">
        <v>152733.480338675</v>
      </c>
      <c r="AF300" s="3">
        <v>1250</v>
      </c>
      <c r="AG300" s="3"/>
    </row>
    <row r="301" spans="1:33">
      <c r="A301" s="3">
        <v>3442670</v>
      </c>
      <c r="B301" s="3">
        <v>2007</v>
      </c>
      <c r="C301" s="8">
        <v>154167.79349396701</v>
      </c>
      <c r="D301" s="3" t="s">
        <v>8</v>
      </c>
      <c r="E301" s="3" t="s">
        <v>9</v>
      </c>
      <c r="F301" s="3">
        <v>1250</v>
      </c>
      <c r="G301" s="5" t="s">
        <v>38</v>
      </c>
      <c r="H301" s="4">
        <v>13926.836069909858</v>
      </c>
      <c r="I301" s="4" t="s">
        <v>55</v>
      </c>
      <c r="J301" s="4" t="s">
        <v>61</v>
      </c>
      <c r="K301" s="4" t="str">
        <f t="shared" si="14"/>
        <v>10001 - 15000</v>
      </c>
      <c r="L301" s="4">
        <f t="shared" si="15"/>
        <v>11.069836158053153</v>
      </c>
      <c r="M301" s="4" t="str">
        <f t="shared" si="16"/>
        <v>7 - 12.</v>
      </c>
      <c r="AD301" s="3" t="s">
        <v>38</v>
      </c>
      <c r="AE301" s="8">
        <v>154167.79349396701</v>
      </c>
      <c r="AF301" s="3">
        <v>1250</v>
      </c>
      <c r="AG301" s="3"/>
    </row>
    <row r="302" spans="1:33">
      <c r="A302" s="3">
        <v>5111911</v>
      </c>
      <c r="B302" s="3">
        <v>2006</v>
      </c>
      <c r="C302" s="8">
        <v>175364.58926844</v>
      </c>
      <c r="D302" s="3" t="s">
        <v>8</v>
      </c>
      <c r="E302" s="3" t="s">
        <v>9</v>
      </c>
      <c r="F302" s="3">
        <v>1400</v>
      </c>
      <c r="G302" s="5" t="s">
        <v>37</v>
      </c>
      <c r="H302" s="4">
        <v>13916.483359042011</v>
      </c>
      <c r="I302" s="4" t="s">
        <v>55</v>
      </c>
      <c r="J302" s="4" t="s">
        <v>60</v>
      </c>
      <c r="K302" s="4" t="str">
        <f t="shared" si="14"/>
        <v>10001 - 15000</v>
      </c>
      <c r="L302" s="4">
        <f t="shared" si="15"/>
        <v>12.601214311408613</v>
      </c>
      <c r="M302" s="4" t="str">
        <f t="shared" si="16"/>
        <v>13 - 18.</v>
      </c>
      <c r="AD302" s="3" t="s">
        <v>37</v>
      </c>
      <c r="AE302" s="8">
        <v>175364.58926844</v>
      </c>
      <c r="AF302" s="3">
        <v>1400</v>
      </c>
      <c r="AG302" s="3"/>
    </row>
    <row r="303" spans="1:33">
      <c r="A303" s="3">
        <v>3250324</v>
      </c>
      <c r="B303" s="3">
        <v>2006</v>
      </c>
      <c r="C303" s="8">
        <v>185850.33812117999</v>
      </c>
      <c r="D303" s="3" t="s">
        <v>30</v>
      </c>
      <c r="E303" s="3" t="s">
        <v>31</v>
      </c>
      <c r="F303" s="3">
        <v>1400</v>
      </c>
      <c r="G303" s="5" t="s">
        <v>37</v>
      </c>
      <c r="H303" s="4">
        <v>13912.653788812457</v>
      </c>
      <c r="I303" s="4" t="s">
        <v>55</v>
      </c>
      <c r="J303" s="4" t="s">
        <v>61</v>
      </c>
      <c r="K303" s="4" t="str">
        <f t="shared" si="14"/>
        <v>10001 - 15000</v>
      </c>
      <c r="L303" s="4">
        <f t="shared" si="15"/>
        <v>13.358367206019839</v>
      </c>
      <c r="M303" s="4" t="str">
        <f t="shared" si="16"/>
        <v>13 - 18.</v>
      </c>
      <c r="AD303" s="3" t="s">
        <v>37</v>
      </c>
      <c r="AE303" s="8">
        <v>185850.33812117999</v>
      </c>
      <c r="AF303" s="3">
        <v>1400</v>
      </c>
      <c r="AG303" s="3"/>
    </row>
    <row r="304" spans="1:33">
      <c r="A304" s="3">
        <v>3825307</v>
      </c>
      <c r="B304" s="3">
        <v>2008</v>
      </c>
      <c r="C304" s="8">
        <v>196392.34597254399</v>
      </c>
      <c r="D304" s="3" t="s">
        <v>10</v>
      </c>
      <c r="E304" s="3" t="s">
        <v>11</v>
      </c>
      <c r="F304" s="3">
        <v>1000</v>
      </c>
      <c r="G304" s="5" t="s">
        <v>42</v>
      </c>
      <c r="H304" s="4">
        <v>13912.221133341043</v>
      </c>
      <c r="I304" s="4" t="s">
        <v>55</v>
      </c>
      <c r="J304" s="4" t="s">
        <v>60</v>
      </c>
      <c r="K304" s="4" t="str">
        <f t="shared" si="14"/>
        <v>10001 - 15000</v>
      </c>
      <c r="L304" s="4">
        <f t="shared" si="15"/>
        <v>14.11653423922971</v>
      </c>
      <c r="M304" s="4" t="str">
        <f t="shared" si="16"/>
        <v>13 - 18.</v>
      </c>
      <c r="AD304" s="3" t="s">
        <v>42</v>
      </c>
      <c r="AE304" s="8">
        <v>196392.34597254399</v>
      </c>
      <c r="AF304" s="3">
        <v>1000</v>
      </c>
      <c r="AG304" s="3"/>
    </row>
    <row r="305" spans="1:33">
      <c r="A305" s="3">
        <v>3410317</v>
      </c>
      <c r="B305" s="3">
        <v>2006</v>
      </c>
      <c r="C305" s="8">
        <v>184279.76052317998</v>
      </c>
      <c r="D305" s="3" t="s">
        <v>28</v>
      </c>
      <c r="E305" s="3" t="s">
        <v>29</v>
      </c>
      <c r="F305" s="3">
        <v>1200</v>
      </c>
      <c r="G305" s="5" t="s">
        <v>41</v>
      </c>
      <c r="H305" s="4">
        <v>13904.234158664745</v>
      </c>
      <c r="I305" s="4" t="s">
        <v>55</v>
      </c>
      <c r="J305" s="4" t="s">
        <v>61</v>
      </c>
      <c r="K305" s="4" t="str">
        <f t="shared" si="14"/>
        <v>10001 - 15000</v>
      </c>
      <c r="L305" s="4">
        <f t="shared" si="15"/>
        <v>13.253499503842992</v>
      </c>
      <c r="M305" s="4" t="str">
        <f t="shared" si="16"/>
        <v>13 - 18.</v>
      </c>
      <c r="AD305" s="3" t="s">
        <v>41</v>
      </c>
      <c r="AE305" s="8">
        <v>184279.76052317998</v>
      </c>
      <c r="AF305" s="3">
        <v>1200</v>
      </c>
      <c r="AG305" s="3"/>
    </row>
    <row r="306" spans="1:33">
      <c r="A306" s="3">
        <v>5395138</v>
      </c>
      <c r="B306" s="3">
        <v>2005</v>
      </c>
      <c r="C306" s="8">
        <v>171595.21938071799</v>
      </c>
      <c r="D306" s="3" t="s">
        <v>24</v>
      </c>
      <c r="E306" s="3" t="s">
        <v>25</v>
      </c>
      <c r="F306" s="3">
        <v>1400</v>
      </c>
      <c r="G306" s="5" t="s">
        <v>39</v>
      </c>
      <c r="H306" s="4">
        <v>13898.186332561483</v>
      </c>
      <c r="I306" s="4" t="s">
        <v>55</v>
      </c>
      <c r="J306" s="4" t="s">
        <v>59</v>
      </c>
      <c r="K306" s="4" t="str">
        <f t="shared" si="14"/>
        <v>10001 - 15000</v>
      </c>
      <c r="L306" s="4">
        <f t="shared" si="15"/>
        <v>12.346590790677103</v>
      </c>
      <c r="M306" s="4" t="str">
        <f t="shared" si="16"/>
        <v>13 - 18.</v>
      </c>
      <c r="AD306" s="3" t="s">
        <v>39</v>
      </c>
      <c r="AE306" s="8">
        <v>171595.21938071799</v>
      </c>
      <c r="AF306" s="3">
        <v>1400</v>
      </c>
      <c r="AG306" s="3"/>
    </row>
    <row r="307" spans="1:33">
      <c r="A307" s="3">
        <v>4647145</v>
      </c>
      <c r="B307" s="3">
        <v>2008</v>
      </c>
      <c r="C307" s="8">
        <v>201621.598517184</v>
      </c>
      <c r="D307" s="3" t="s">
        <v>32</v>
      </c>
      <c r="E307" s="3" t="s">
        <v>33</v>
      </c>
      <c r="F307" s="3">
        <v>1000</v>
      </c>
      <c r="G307" s="5" t="s">
        <v>42</v>
      </c>
      <c r="H307" s="4">
        <v>13895.256646653275</v>
      </c>
      <c r="I307" s="4" t="s">
        <v>55</v>
      </c>
      <c r="J307" s="4" t="s">
        <v>58</v>
      </c>
      <c r="K307" s="4" t="str">
        <f t="shared" si="14"/>
        <v>10001 - 15000</v>
      </c>
      <c r="L307" s="4">
        <f t="shared" si="15"/>
        <v>14.510102522341343</v>
      </c>
      <c r="M307" s="4" t="str">
        <f t="shared" si="16"/>
        <v>13 - 18.</v>
      </c>
      <c r="AD307" s="3" t="s">
        <v>42</v>
      </c>
      <c r="AE307" s="8">
        <v>201621.598517184</v>
      </c>
      <c r="AF307" s="3">
        <v>1000</v>
      </c>
      <c r="AG307" s="3"/>
    </row>
    <row r="308" spans="1:33">
      <c r="A308" s="3">
        <v>3358096</v>
      </c>
      <c r="B308" s="3">
        <v>2008</v>
      </c>
      <c r="C308" s="8">
        <v>194427.75071641602</v>
      </c>
      <c r="D308" s="3" t="s">
        <v>18</v>
      </c>
      <c r="E308" s="3" t="s">
        <v>13</v>
      </c>
      <c r="F308" s="3">
        <v>1250</v>
      </c>
      <c r="G308" s="5" t="s">
        <v>38</v>
      </c>
      <c r="H308" s="4">
        <v>13863.692954207376</v>
      </c>
      <c r="I308" s="4" t="s">
        <v>55</v>
      </c>
      <c r="J308" s="4" t="s">
        <v>59</v>
      </c>
      <c r="K308" s="4" t="str">
        <f t="shared" si="14"/>
        <v>10001 - 15000</v>
      </c>
      <c r="L308" s="4">
        <f t="shared" si="15"/>
        <v>14.024239526843443</v>
      </c>
      <c r="M308" s="4" t="str">
        <f t="shared" si="16"/>
        <v>13 - 18.</v>
      </c>
      <c r="AD308" s="3" t="s">
        <v>38</v>
      </c>
      <c r="AE308" s="8">
        <v>194427.75071641602</v>
      </c>
      <c r="AF308" s="3">
        <v>1250</v>
      </c>
      <c r="AG308" s="3"/>
    </row>
    <row r="309" spans="1:33">
      <c r="A309" s="3">
        <v>4552591</v>
      </c>
      <c r="B309" s="3">
        <v>2006</v>
      </c>
      <c r="C309" s="8">
        <v>150534.16328808002</v>
      </c>
      <c r="D309" s="3" t="s">
        <v>12</v>
      </c>
      <c r="E309" s="3" t="s">
        <v>13</v>
      </c>
      <c r="F309" s="3">
        <v>1000</v>
      </c>
      <c r="G309" s="5" t="s">
        <v>42</v>
      </c>
      <c r="H309" s="4">
        <v>13856.749461274558</v>
      </c>
      <c r="I309" s="4" t="s">
        <v>54</v>
      </c>
      <c r="J309" s="4" t="s">
        <v>60</v>
      </c>
      <c r="K309" s="4" t="str">
        <f t="shared" si="14"/>
        <v>10001 - 15000</v>
      </c>
      <c r="L309" s="4">
        <f t="shared" si="15"/>
        <v>10.863598545155028</v>
      </c>
      <c r="M309" s="4" t="str">
        <f t="shared" si="16"/>
        <v>7 - 12.</v>
      </c>
      <c r="AD309" s="3" t="s">
        <v>42</v>
      </c>
      <c r="AE309" s="8">
        <v>150534.16328808002</v>
      </c>
      <c r="AF309" s="3">
        <v>1000</v>
      </c>
      <c r="AG309" s="3"/>
    </row>
    <row r="310" spans="1:33">
      <c r="A310" s="3">
        <v>4392603</v>
      </c>
      <c r="B310" s="3">
        <v>2005</v>
      </c>
      <c r="C310" s="8">
        <v>180499.05597436</v>
      </c>
      <c r="D310" s="3" t="s">
        <v>20</v>
      </c>
      <c r="E310" s="3" t="s">
        <v>21</v>
      </c>
      <c r="F310" s="3">
        <v>1400</v>
      </c>
      <c r="G310" s="5" t="s">
        <v>37</v>
      </c>
      <c r="H310" s="4">
        <v>13850.167259966971</v>
      </c>
      <c r="I310" s="4" t="s">
        <v>55</v>
      </c>
      <c r="J310" s="4" t="s">
        <v>60</v>
      </c>
      <c r="K310" s="4" t="str">
        <f t="shared" si="14"/>
        <v>10001 - 15000</v>
      </c>
      <c r="L310" s="4">
        <f t="shared" si="15"/>
        <v>13.032265429463878</v>
      </c>
      <c r="M310" s="4" t="str">
        <f t="shared" si="16"/>
        <v>13 - 18.</v>
      </c>
      <c r="AD310" s="3" t="s">
        <v>37</v>
      </c>
      <c r="AE310" s="8">
        <v>180499.05597436</v>
      </c>
      <c r="AF310" s="3">
        <v>1400</v>
      </c>
      <c r="AG310" s="3"/>
    </row>
    <row r="311" spans="1:33">
      <c r="A311" s="3">
        <v>4159457</v>
      </c>
      <c r="B311" s="3">
        <v>2005</v>
      </c>
      <c r="C311" s="8">
        <v>190142.55820535199</v>
      </c>
      <c r="D311" s="3" t="s">
        <v>20</v>
      </c>
      <c r="E311" s="3" t="s">
        <v>21</v>
      </c>
      <c r="F311" s="3">
        <v>1400</v>
      </c>
      <c r="G311" s="5" t="s">
        <v>39</v>
      </c>
      <c r="H311" s="4">
        <v>13846.266578555114</v>
      </c>
      <c r="I311" s="4" t="s">
        <v>55</v>
      </c>
      <c r="J311" s="4" t="s">
        <v>57</v>
      </c>
      <c r="K311" s="4" t="str">
        <f t="shared" si="14"/>
        <v>10001 - 15000</v>
      </c>
      <c r="L311" s="4">
        <f t="shared" si="15"/>
        <v>13.73240628631561</v>
      </c>
      <c r="M311" s="4" t="str">
        <f t="shared" si="16"/>
        <v>13 - 18.</v>
      </c>
      <c r="AD311" s="3" t="s">
        <v>39</v>
      </c>
      <c r="AE311" s="8">
        <v>190142.55820535199</v>
      </c>
      <c r="AF311" s="3">
        <v>1400</v>
      </c>
      <c r="AG311" s="3"/>
    </row>
    <row r="312" spans="1:33">
      <c r="A312" s="3">
        <v>4219486</v>
      </c>
      <c r="B312" s="3">
        <v>2007</v>
      </c>
      <c r="C312" s="8">
        <v>154999.11673343999</v>
      </c>
      <c r="D312" s="3" t="s">
        <v>12</v>
      </c>
      <c r="E312" s="3" t="s">
        <v>13</v>
      </c>
      <c r="F312" s="3">
        <v>1250</v>
      </c>
      <c r="G312" s="5" t="s">
        <v>38</v>
      </c>
      <c r="H312" s="4">
        <v>13777.113111230197</v>
      </c>
      <c r="I312" s="4" t="s">
        <v>55</v>
      </c>
      <c r="J312" s="4" t="s">
        <v>58</v>
      </c>
      <c r="K312" s="4" t="str">
        <f t="shared" si="14"/>
        <v>10001 - 15000</v>
      </c>
      <c r="L312" s="4">
        <f t="shared" si="15"/>
        <v>11.250478636710538</v>
      </c>
      <c r="M312" s="4" t="str">
        <f t="shared" si="16"/>
        <v>7 - 12.</v>
      </c>
      <c r="AD312" s="3" t="s">
        <v>38</v>
      </c>
      <c r="AE312" s="8">
        <v>154999.11673343999</v>
      </c>
      <c r="AF312" s="3">
        <v>1250</v>
      </c>
      <c r="AG312" s="3"/>
    </row>
    <row r="313" spans="1:33">
      <c r="A313" s="3">
        <v>4987274</v>
      </c>
      <c r="B313" s="3">
        <v>2008</v>
      </c>
      <c r="C313" s="8">
        <v>178454.48233881601</v>
      </c>
      <c r="D313" s="3" t="s">
        <v>8</v>
      </c>
      <c r="E313" s="3" t="s">
        <v>9</v>
      </c>
      <c r="F313" s="3">
        <v>1250</v>
      </c>
      <c r="G313" s="5" t="s">
        <v>38</v>
      </c>
      <c r="H313" s="4">
        <v>13746.161833813128</v>
      </c>
      <c r="I313" s="4" t="s">
        <v>55</v>
      </c>
      <c r="J313" s="4" t="s">
        <v>57</v>
      </c>
      <c r="K313" s="4" t="str">
        <f t="shared" si="14"/>
        <v>10001 - 15000</v>
      </c>
      <c r="L313" s="4">
        <f t="shared" si="15"/>
        <v>12.982131630361685</v>
      </c>
      <c r="M313" s="4" t="str">
        <f t="shared" si="16"/>
        <v>13 - 18.</v>
      </c>
      <c r="AD313" s="3" t="s">
        <v>38</v>
      </c>
      <c r="AE313" s="8">
        <v>178454.48233881601</v>
      </c>
      <c r="AF313" s="3">
        <v>1250</v>
      </c>
      <c r="AG313" s="3"/>
    </row>
    <row r="314" spans="1:33">
      <c r="A314" s="3">
        <v>3285658</v>
      </c>
      <c r="B314" s="3">
        <v>2006</v>
      </c>
      <c r="C314" s="8">
        <v>184786.73754345</v>
      </c>
      <c r="D314" s="3" t="s">
        <v>26</v>
      </c>
      <c r="E314" s="3" t="s">
        <v>27</v>
      </c>
      <c r="F314" s="3">
        <v>1400</v>
      </c>
      <c r="G314" s="5" t="s">
        <v>39</v>
      </c>
      <c r="H314" s="4">
        <v>13722.275173695874</v>
      </c>
      <c r="I314" s="4" t="s">
        <v>55</v>
      </c>
      <c r="J314" s="4" t="s">
        <v>60</v>
      </c>
      <c r="K314" s="4" t="str">
        <f t="shared" si="14"/>
        <v>10001 - 15000</v>
      </c>
      <c r="L314" s="4">
        <f t="shared" si="15"/>
        <v>13.466188019437643</v>
      </c>
      <c r="M314" s="4" t="str">
        <f t="shared" si="16"/>
        <v>13 - 18.</v>
      </c>
      <c r="AD314" s="3" t="s">
        <v>39</v>
      </c>
      <c r="AE314" s="8">
        <v>184786.73754345</v>
      </c>
      <c r="AF314" s="3">
        <v>1400</v>
      </c>
      <c r="AG314" s="3"/>
    </row>
    <row r="315" spans="1:33">
      <c r="A315" s="3">
        <v>5430325</v>
      </c>
      <c r="B315" s="3">
        <v>2006</v>
      </c>
      <c r="C315" s="8">
        <v>149728.63724523003</v>
      </c>
      <c r="D315" s="3" t="s">
        <v>24</v>
      </c>
      <c r="E315" s="3" t="s">
        <v>25</v>
      </c>
      <c r="F315" s="3">
        <v>1100</v>
      </c>
      <c r="G315" s="5" t="s">
        <v>40</v>
      </c>
      <c r="H315" s="4">
        <v>13716.010107954162</v>
      </c>
      <c r="I315" s="4" t="s">
        <v>55</v>
      </c>
      <c r="J315" s="4" t="s">
        <v>57</v>
      </c>
      <c r="K315" s="4" t="str">
        <f t="shared" si="14"/>
        <v>10001 - 15000</v>
      </c>
      <c r="L315" s="4">
        <f t="shared" si="15"/>
        <v>10.916340544135331</v>
      </c>
      <c r="M315" s="4" t="str">
        <f t="shared" si="16"/>
        <v>7 - 12.</v>
      </c>
      <c r="AD315" s="3" t="s">
        <v>40</v>
      </c>
      <c r="AE315" s="8">
        <v>149728.63724523003</v>
      </c>
      <c r="AF315" s="3">
        <v>1100</v>
      </c>
      <c r="AG315" s="3"/>
    </row>
    <row r="316" spans="1:33">
      <c r="A316" s="3">
        <v>5511744</v>
      </c>
      <c r="B316" s="3">
        <v>2008</v>
      </c>
      <c r="C316" s="8">
        <v>169778.32966988799</v>
      </c>
      <c r="D316" s="3" t="s">
        <v>19</v>
      </c>
      <c r="E316" s="3" t="s">
        <v>17</v>
      </c>
      <c r="F316" s="3">
        <v>1250</v>
      </c>
      <c r="G316" s="5" t="s">
        <v>38</v>
      </c>
      <c r="H316" s="4">
        <v>13709.713392172116</v>
      </c>
      <c r="I316" s="4" t="s">
        <v>55</v>
      </c>
      <c r="J316" s="4" t="b">
        <v>1</v>
      </c>
      <c r="K316" s="4" t="str">
        <f t="shared" si="14"/>
        <v>10001 - 15000</v>
      </c>
      <c r="L316" s="4">
        <f t="shared" si="15"/>
        <v>12.38379861148862</v>
      </c>
      <c r="M316" s="4" t="str">
        <f t="shared" si="16"/>
        <v>13 - 18.</v>
      </c>
      <c r="AD316" s="3" t="s">
        <v>38</v>
      </c>
      <c r="AE316" s="8">
        <v>169778.32966988799</v>
      </c>
      <c r="AF316" s="3">
        <v>1250</v>
      </c>
      <c r="AG316" s="3"/>
    </row>
    <row r="317" spans="1:33">
      <c r="A317" s="3">
        <v>4096443</v>
      </c>
      <c r="B317" s="3">
        <v>2006</v>
      </c>
      <c r="C317" s="8">
        <v>154595.61138744</v>
      </c>
      <c r="D317" s="3" t="s">
        <v>24</v>
      </c>
      <c r="E317" s="3" t="s">
        <v>25</v>
      </c>
      <c r="F317" s="3">
        <v>1000</v>
      </c>
      <c r="G317" s="5" t="s">
        <v>42</v>
      </c>
      <c r="H317" s="4">
        <v>13697.510706661433</v>
      </c>
      <c r="I317" s="4" t="s">
        <v>55</v>
      </c>
      <c r="J317" s="4" t="s">
        <v>61</v>
      </c>
      <c r="K317" s="4" t="str">
        <f t="shared" si="14"/>
        <v>10001 - 15000</v>
      </c>
      <c r="L317" s="4">
        <f t="shared" si="15"/>
        <v>11.28640193814606</v>
      </c>
      <c r="M317" s="4" t="str">
        <f t="shared" si="16"/>
        <v>7 - 12.</v>
      </c>
      <c r="AD317" s="3" t="s">
        <v>42</v>
      </c>
      <c r="AE317" s="8">
        <v>154595.61138744</v>
      </c>
      <c r="AF317" s="3">
        <v>1000</v>
      </c>
      <c r="AG317" s="3"/>
    </row>
    <row r="318" spans="1:33">
      <c r="A318" s="3">
        <v>3756135</v>
      </c>
      <c r="B318" s="3">
        <v>2005</v>
      </c>
      <c r="C318" s="8">
        <v>176016.463641471</v>
      </c>
      <c r="D318" s="3" t="s">
        <v>12</v>
      </c>
      <c r="E318" s="3" t="s">
        <v>13</v>
      </c>
      <c r="F318" s="3">
        <v>1400</v>
      </c>
      <c r="G318" s="5" t="s">
        <v>37</v>
      </c>
      <c r="H318" s="4">
        <v>13656.833581504226</v>
      </c>
      <c r="I318" s="4" t="s">
        <v>54</v>
      </c>
      <c r="J318" s="4" t="s">
        <v>60</v>
      </c>
      <c r="K318" s="4" t="str">
        <f t="shared" si="14"/>
        <v>10001 - 15000</v>
      </c>
      <c r="L318" s="4">
        <f t="shared" si="15"/>
        <v>12.88852665524564</v>
      </c>
      <c r="M318" s="4" t="str">
        <f t="shared" si="16"/>
        <v>13 - 18.</v>
      </c>
      <c r="AD318" s="3" t="s">
        <v>37</v>
      </c>
      <c r="AE318" s="8">
        <v>176016.463641471</v>
      </c>
      <c r="AF318" s="3">
        <v>1400</v>
      </c>
      <c r="AG318" s="3"/>
    </row>
    <row r="319" spans="1:33">
      <c r="A319" s="3">
        <v>3804197</v>
      </c>
      <c r="B319" s="3">
        <v>2007</v>
      </c>
      <c r="C319" s="8">
        <v>152155.20686940002</v>
      </c>
      <c r="D319" s="3" t="s">
        <v>8</v>
      </c>
      <c r="E319" s="3" t="s">
        <v>9</v>
      </c>
      <c r="F319" s="3">
        <v>1250</v>
      </c>
      <c r="G319" s="5" t="s">
        <v>38</v>
      </c>
      <c r="H319" s="4">
        <v>13654.045415861019</v>
      </c>
      <c r="I319" s="4" t="s">
        <v>55</v>
      </c>
      <c r="J319" s="4" t="s">
        <v>58</v>
      </c>
      <c r="K319" s="4" t="str">
        <f t="shared" si="14"/>
        <v>10001 - 15000</v>
      </c>
      <c r="L319" s="4">
        <f t="shared" si="15"/>
        <v>11.143599001996227</v>
      </c>
      <c r="M319" s="4" t="str">
        <f t="shared" si="16"/>
        <v>7 - 12.</v>
      </c>
      <c r="AD319" s="3" t="s">
        <v>38</v>
      </c>
      <c r="AE319" s="8">
        <v>152155.20686940002</v>
      </c>
      <c r="AF319" s="3">
        <v>1250</v>
      </c>
      <c r="AG319" s="3"/>
    </row>
    <row r="320" spans="1:33">
      <c r="A320" s="3">
        <v>3755283</v>
      </c>
      <c r="B320" s="3">
        <v>2007</v>
      </c>
      <c r="C320" s="8">
        <v>190096.202025184</v>
      </c>
      <c r="D320" s="3" t="s">
        <v>12</v>
      </c>
      <c r="E320" s="3" t="s">
        <v>13</v>
      </c>
      <c r="F320" s="3">
        <v>1000</v>
      </c>
      <c r="G320" s="5" t="s">
        <v>42</v>
      </c>
      <c r="H320" s="4">
        <v>13653.566875475351</v>
      </c>
      <c r="I320" s="4" t="s">
        <v>55</v>
      </c>
      <c r="J320" s="4" t="s">
        <v>57</v>
      </c>
      <c r="K320" s="4" t="str">
        <f t="shared" si="14"/>
        <v>10001 - 15000</v>
      </c>
      <c r="L320" s="4">
        <f t="shared" si="15"/>
        <v>13.922823519957729</v>
      </c>
      <c r="M320" s="4" t="str">
        <f t="shared" si="16"/>
        <v>13 - 18.</v>
      </c>
      <c r="AD320" s="3" t="s">
        <v>42</v>
      </c>
      <c r="AE320" s="8">
        <v>190096.202025184</v>
      </c>
      <c r="AF320" s="3">
        <v>1000</v>
      </c>
      <c r="AG320" s="3"/>
    </row>
    <row r="321" spans="1:33">
      <c r="A321" s="3">
        <v>3722630</v>
      </c>
      <c r="B321" s="3">
        <v>2006</v>
      </c>
      <c r="C321" s="8">
        <v>144800.19615991501</v>
      </c>
      <c r="D321" s="3" t="s">
        <v>12</v>
      </c>
      <c r="E321" s="3" t="s">
        <v>13</v>
      </c>
      <c r="F321" s="3">
        <v>1000</v>
      </c>
      <c r="G321" s="5" t="s">
        <v>42</v>
      </c>
      <c r="H321" s="4">
        <v>13641.553790954789</v>
      </c>
      <c r="I321" s="4" t="s">
        <v>55</v>
      </c>
      <c r="J321" s="4" t="s">
        <v>58</v>
      </c>
      <c r="K321" s="4" t="str">
        <f t="shared" si="14"/>
        <v>10001 - 15000</v>
      </c>
      <c r="L321" s="4">
        <f t="shared" si="15"/>
        <v>10.614640999028033</v>
      </c>
      <c r="M321" s="4" t="str">
        <f t="shared" si="16"/>
        <v>7 - 12.</v>
      </c>
      <c r="AD321" s="3" t="s">
        <v>42</v>
      </c>
      <c r="AE321" s="8">
        <v>144800.19615991501</v>
      </c>
      <c r="AF321" s="3">
        <v>1000</v>
      </c>
      <c r="AG321" s="3"/>
    </row>
    <row r="322" spans="1:33">
      <c r="A322" s="3">
        <v>4787759</v>
      </c>
      <c r="B322" s="3">
        <v>2008</v>
      </c>
      <c r="C322" s="8">
        <v>174056.78129280001</v>
      </c>
      <c r="D322" s="3" t="s">
        <v>18</v>
      </c>
      <c r="E322" s="3" t="s">
        <v>13</v>
      </c>
      <c r="F322" s="3">
        <v>1250</v>
      </c>
      <c r="G322" s="5" t="s">
        <v>38</v>
      </c>
      <c r="H322" s="4">
        <v>13615.009406104124</v>
      </c>
      <c r="I322" s="4" t="s">
        <v>55</v>
      </c>
      <c r="J322" s="4" t="s">
        <v>60</v>
      </c>
      <c r="K322" s="4" t="str">
        <f t="shared" ref="K322:K385" si="17">VLOOKUP(H322,$R$3:$S$12,2)</f>
        <v>10001 - 15000</v>
      </c>
      <c r="L322" s="4">
        <f t="shared" ref="L322:L385" si="18">C322/H322</f>
        <v>12.784183697645025</v>
      </c>
      <c r="M322" s="4" t="str">
        <f t="shared" ref="M322:M385" si="19">VLOOKUP(L322,$O$4:$P$11,2)</f>
        <v>13 - 18.</v>
      </c>
      <c r="AD322" s="3" t="s">
        <v>38</v>
      </c>
      <c r="AE322" s="8">
        <v>174056.78129280001</v>
      </c>
      <c r="AF322" s="3">
        <v>1250</v>
      </c>
      <c r="AG322" s="3"/>
    </row>
    <row r="323" spans="1:33">
      <c r="A323" s="3">
        <v>3794264</v>
      </c>
      <c r="B323" s="3">
        <v>2005</v>
      </c>
      <c r="C323" s="8">
        <v>150946.53060575598</v>
      </c>
      <c r="D323" s="3" t="s">
        <v>12</v>
      </c>
      <c r="E323" s="3" t="s">
        <v>13</v>
      </c>
      <c r="F323" s="3">
        <v>1000</v>
      </c>
      <c r="G323" s="5" t="s">
        <v>42</v>
      </c>
      <c r="H323" s="4">
        <v>13595.334495469862</v>
      </c>
      <c r="I323" s="4" t="s">
        <v>55</v>
      </c>
      <c r="J323" s="4" t="s">
        <v>60</v>
      </c>
      <c r="K323" s="4" t="str">
        <f t="shared" si="17"/>
        <v>10001 - 15000</v>
      </c>
      <c r="L323" s="4">
        <f t="shared" si="18"/>
        <v>11.102818445258061</v>
      </c>
      <c r="M323" s="4" t="str">
        <f t="shared" si="19"/>
        <v>7 - 12.</v>
      </c>
      <c r="AD323" s="3" t="s">
        <v>42</v>
      </c>
      <c r="AE323" s="8">
        <v>150946.53060575598</v>
      </c>
      <c r="AF323" s="3">
        <v>1000</v>
      </c>
      <c r="AG323" s="3"/>
    </row>
    <row r="324" spans="1:33">
      <c r="A324" s="3">
        <v>3768862</v>
      </c>
      <c r="B324" s="3">
        <v>2005</v>
      </c>
      <c r="C324" s="8">
        <v>150516.367707136</v>
      </c>
      <c r="D324" s="3" t="s">
        <v>16</v>
      </c>
      <c r="E324" s="3" t="s">
        <v>17</v>
      </c>
      <c r="F324" s="3">
        <v>1400</v>
      </c>
      <c r="G324" s="5" t="s">
        <v>37</v>
      </c>
      <c r="H324" s="4">
        <v>13582.764013270526</v>
      </c>
      <c r="I324" s="4" t="s">
        <v>55</v>
      </c>
      <c r="J324" s="4" t="s">
        <v>59</v>
      </c>
      <c r="K324" s="4" t="str">
        <f t="shared" si="17"/>
        <v>10001 - 15000</v>
      </c>
      <c r="L324" s="4">
        <f t="shared" si="18"/>
        <v>11.081424043006246</v>
      </c>
      <c r="M324" s="4" t="str">
        <f t="shared" si="19"/>
        <v>7 - 12.</v>
      </c>
      <c r="AD324" s="3" t="s">
        <v>37</v>
      </c>
      <c r="AE324" s="8">
        <v>150516.367707136</v>
      </c>
      <c r="AF324" s="3">
        <v>1400</v>
      </c>
      <c r="AG324" s="3"/>
    </row>
    <row r="325" spans="1:33">
      <c r="A325" s="3">
        <v>5466118</v>
      </c>
      <c r="B325" s="3">
        <v>2006</v>
      </c>
      <c r="C325" s="8">
        <v>148371.29254557</v>
      </c>
      <c r="D325" s="3" t="s">
        <v>10</v>
      </c>
      <c r="E325" s="3" t="s">
        <v>11</v>
      </c>
      <c r="F325" s="3">
        <v>1100</v>
      </c>
      <c r="G325" s="5" t="s">
        <v>40</v>
      </c>
      <c r="H325" s="4">
        <v>13580.908669372571</v>
      </c>
      <c r="I325" s="4" t="s">
        <v>55</v>
      </c>
      <c r="J325" s="4" t="s">
        <v>61</v>
      </c>
      <c r="K325" s="4" t="str">
        <f t="shared" si="17"/>
        <v>10001 - 15000</v>
      </c>
      <c r="L325" s="4">
        <f t="shared" si="18"/>
        <v>10.924990084071057</v>
      </c>
      <c r="M325" s="4" t="str">
        <f t="shared" si="19"/>
        <v>7 - 12.</v>
      </c>
      <c r="AD325" s="3" t="s">
        <v>40</v>
      </c>
      <c r="AE325" s="8">
        <v>148371.29254557</v>
      </c>
      <c r="AF325" s="3">
        <v>1100</v>
      </c>
      <c r="AG325" s="3"/>
    </row>
    <row r="326" spans="1:33">
      <c r="A326" s="3">
        <v>4193063</v>
      </c>
      <c r="B326" s="3">
        <v>2005</v>
      </c>
      <c r="C326" s="8">
        <v>120995.28270942</v>
      </c>
      <c r="D326" s="3" t="s">
        <v>14</v>
      </c>
      <c r="E326" s="3" t="s">
        <v>15</v>
      </c>
      <c r="F326" s="3">
        <v>1250</v>
      </c>
      <c r="G326" s="5" t="s">
        <v>38</v>
      </c>
      <c r="H326" s="4">
        <v>13580.118251319396</v>
      </c>
      <c r="I326" s="4" t="s">
        <v>55</v>
      </c>
      <c r="J326" s="4" t="s">
        <v>59</v>
      </c>
      <c r="K326" s="4" t="str">
        <f t="shared" si="17"/>
        <v>10001 - 15000</v>
      </c>
      <c r="L326" s="4">
        <f t="shared" si="18"/>
        <v>8.9097370486935592</v>
      </c>
      <c r="M326" s="4" t="str">
        <f t="shared" si="19"/>
        <v>7 - 12.</v>
      </c>
      <c r="AD326" s="3" t="s">
        <v>38</v>
      </c>
      <c r="AE326" s="8">
        <v>120995.28270942</v>
      </c>
      <c r="AF326" s="3">
        <v>1250</v>
      </c>
      <c r="AG326" s="3"/>
    </row>
    <row r="327" spans="1:33">
      <c r="A327" s="3">
        <v>5528558</v>
      </c>
      <c r="B327" s="3">
        <v>2006</v>
      </c>
      <c r="C327" s="8">
        <v>129542.04392976</v>
      </c>
      <c r="D327" s="3" t="s">
        <v>8</v>
      </c>
      <c r="E327" s="3" t="s">
        <v>9</v>
      </c>
      <c r="F327" s="3">
        <v>1250</v>
      </c>
      <c r="G327" s="5" t="s">
        <v>38</v>
      </c>
      <c r="H327" s="4">
        <v>13563.557788786831</v>
      </c>
      <c r="I327" s="4" t="s">
        <v>54</v>
      </c>
      <c r="J327" s="4" t="s">
        <v>59</v>
      </c>
      <c r="K327" s="4" t="str">
        <f t="shared" si="17"/>
        <v>10001 - 15000</v>
      </c>
      <c r="L327" s="4">
        <f t="shared" si="18"/>
        <v>9.5507422128472879</v>
      </c>
      <c r="M327" s="4" t="str">
        <f t="shared" si="19"/>
        <v>7 - 12.</v>
      </c>
      <c r="AD327" s="3" t="s">
        <v>38</v>
      </c>
      <c r="AE327" s="8">
        <v>129542.04392976</v>
      </c>
      <c r="AF327" s="3">
        <v>1250</v>
      </c>
      <c r="AG327" s="3"/>
    </row>
    <row r="328" spans="1:33">
      <c r="A328" s="3">
        <v>3333223</v>
      </c>
      <c r="B328" s="3">
        <v>2006</v>
      </c>
      <c r="C328" s="8">
        <v>131224.71318750002</v>
      </c>
      <c r="D328" s="3" t="s">
        <v>30</v>
      </c>
      <c r="E328" s="3" t="s">
        <v>31</v>
      </c>
      <c r="F328" s="3">
        <v>1250</v>
      </c>
      <c r="G328" s="5" t="s">
        <v>38</v>
      </c>
      <c r="H328" s="4">
        <v>13551.924349036984</v>
      </c>
      <c r="I328" s="4" t="s">
        <v>55</v>
      </c>
      <c r="J328" s="4" t="s">
        <v>58</v>
      </c>
      <c r="K328" s="4" t="str">
        <f t="shared" si="17"/>
        <v>10001 - 15000</v>
      </c>
      <c r="L328" s="4">
        <f t="shared" si="18"/>
        <v>9.6831054990965182</v>
      </c>
      <c r="M328" s="4" t="str">
        <f t="shared" si="19"/>
        <v>7 - 12.</v>
      </c>
      <c r="AD328" s="3" t="s">
        <v>38</v>
      </c>
      <c r="AE328" s="8">
        <v>131224.71318750002</v>
      </c>
      <c r="AF328" s="3">
        <v>1250</v>
      </c>
      <c r="AG328" s="3"/>
    </row>
    <row r="329" spans="1:33">
      <c r="A329" s="3">
        <v>4067917</v>
      </c>
      <c r="B329" s="3">
        <v>2005</v>
      </c>
      <c r="C329" s="8">
        <v>129755.343950813</v>
      </c>
      <c r="D329" s="3" t="s">
        <v>18</v>
      </c>
      <c r="E329" s="3" t="s">
        <v>13</v>
      </c>
      <c r="F329" s="3">
        <v>1100</v>
      </c>
      <c r="G329" s="5" t="s">
        <v>40</v>
      </c>
      <c r="H329" s="4">
        <v>13551</v>
      </c>
      <c r="I329" s="4" t="s">
        <v>54</v>
      </c>
      <c r="J329" s="4" t="s">
        <v>61</v>
      </c>
      <c r="K329" s="4" t="str">
        <f t="shared" si="17"/>
        <v>10001 - 15000</v>
      </c>
      <c r="L329" s="4">
        <f t="shared" si="18"/>
        <v>9.5753334772941479</v>
      </c>
      <c r="M329" s="4" t="str">
        <f t="shared" si="19"/>
        <v>7 - 12.</v>
      </c>
      <c r="AD329" s="3" t="s">
        <v>40</v>
      </c>
      <c r="AE329" s="8">
        <v>129755.343950813</v>
      </c>
      <c r="AF329" s="3">
        <v>1100</v>
      </c>
      <c r="AG329" s="3"/>
    </row>
    <row r="330" spans="1:33">
      <c r="A330" s="3">
        <v>5023761</v>
      </c>
      <c r="B330" s="3">
        <v>2006</v>
      </c>
      <c r="C330" s="8">
        <v>151042.81877370001</v>
      </c>
      <c r="D330" s="3" t="s">
        <v>8</v>
      </c>
      <c r="E330" s="3" t="s">
        <v>9</v>
      </c>
      <c r="F330" s="3">
        <v>1100</v>
      </c>
      <c r="G330" s="5" t="s">
        <v>40</v>
      </c>
      <c r="H330" s="4">
        <v>13497.683814658139</v>
      </c>
      <c r="I330" s="4" t="s">
        <v>55</v>
      </c>
      <c r="J330" s="4" t="s">
        <v>57</v>
      </c>
      <c r="K330" s="4" t="str">
        <f t="shared" si="17"/>
        <v>10001 - 15000</v>
      </c>
      <c r="L330" s="4">
        <f t="shared" si="18"/>
        <v>11.190276853994119</v>
      </c>
      <c r="M330" s="4" t="str">
        <f t="shared" si="19"/>
        <v>7 - 12.</v>
      </c>
      <c r="AD330" s="3" t="s">
        <v>40</v>
      </c>
      <c r="AE330" s="8">
        <v>151042.81877370001</v>
      </c>
      <c r="AF330" s="3">
        <v>1100</v>
      </c>
      <c r="AG330" s="3"/>
    </row>
    <row r="331" spans="1:33">
      <c r="A331" s="3">
        <v>4168590</v>
      </c>
      <c r="B331" s="3">
        <v>2006</v>
      </c>
      <c r="C331" s="8">
        <v>124401.92370462</v>
      </c>
      <c r="D331" s="3" t="s">
        <v>12</v>
      </c>
      <c r="E331" s="3" t="s">
        <v>13</v>
      </c>
      <c r="F331" s="3">
        <v>1250</v>
      </c>
      <c r="G331" s="5" t="s">
        <v>38</v>
      </c>
      <c r="H331" s="4">
        <v>13491.023818055894</v>
      </c>
      <c r="I331" s="4" t="s">
        <v>55</v>
      </c>
      <c r="J331" s="4" t="s">
        <v>59</v>
      </c>
      <c r="K331" s="4" t="str">
        <f t="shared" si="17"/>
        <v>10001 - 15000</v>
      </c>
      <c r="L331" s="4">
        <f t="shared" si="18"/>
        <v>9.2210884349729643</v>
      </c>
      <c r="M331" s="4" t="str">
        <f t="shared" si="19"/>
        <v>7 - 12.</v>
      </c>
      <c r="AD331" s="3" t="s">
        <v>38</v>
      </c>
      <c r="AE331" s="8">
        <v>124401.92370462</v>
      </c>
      <c r="AF331" s="3">
        <v>1250</v>
      </c>
      <c r="AG331" s="3"/>
    </row>
    <row r="332" spans="1:33">
      <c r="A332" s="3">
        <v>3799212</v>
      </c>
      <c r="B332" s="3">
        <v>2007</v>
      </c>
      <c r="C332" s="8">
        <v>161516.69368132003</v>
      </c>
      <c r="D332" s="3" t="s">
        <v>12</v>
      </c>
      <c r="E332" s="3" t="s">
        <v>13</v>
      </c>
      <c r="F332" s="3">
        <v>1250</v>
      </c>
      <c r="G332" s="5" t="s">
        <v>38</v>
      </c>
      <c r="H332" s="4">
        <v>13482.003861089917</v>
      </c>
      <c r="I332" s="4" t="s">
        <v>54</v>
      </c>
      <c r="J332" s="4" t="s">
        <v>57</v>
      </c>
      <c r="K332" s="4" t="str">
        <f t="shared" si="17"/>
        <v>10001 - 15000</v>
      </c>
      <c r="L332" s="4">
        <f t="shared" si="18"/>
        <v>11.980169665094772</v>
      </c>
      <c r="M332" s="4" t="str">
        <f t="shared" si="19"/>
        <v>7 - 12.</v>
      </c>
      <c r="AD332" s="3" t="s">
        <v>38</v>
      </c>
      <c r="AE332" s="8">
        <v>161516.69368132003</v>
      </c>
      <c r="AF332" s="3">
        <v>1250</v>
      </c>
      <c r="AG332" s="3"/>
    </row>
    <row r="333" spans="1:33">
      <c r="A333" s="3">
        <v>3261836</v>
      </c>
      <c r="B333" s="3">
        <v>2008</v>
      </c>
      <c r="C333" s="8">
        <v>180793.73078208001</v>
      </c>
      <c r="D333" s="3" t="s">
        <v>24</v>
      </c>
      <c r="E333" s="3" t="s">
        <v>25</v>
      </c>
      <c r="F333" s="3">
        <v>1250</v>
      </c>
      <c r="G333" s="5" t="s">
        <v>38</v>
      </c>
      <c r="H333" s="4">
        <v>13480.621517111633</v>
      </c>
      <c r="I333" s="4" t="s">
        <v>54</v>
      </c>
      <c r="J333" s="4" t="s">
        <v>60</v>
      </c>
      <c r="K333" s="4" t="str">
        <f t="shared" si="17"/>
        <v>10001 - 15000</v>
      </c>
      <c r="L333" s="4">
        <f t="shared" si="18"/>
        <v>13.411379479246516</v>
      </c>
      <c r="M333" s="4" t="str">
        <f t="shared" si="19"/>
        <v>13 - 18.</v>
      </c>
      <c r="AD333" s="3" t="s">
        <v>38</v>
      </c>
      <c r="AE333" s="8">
        <v>180793.73078208001</v>
      </c>
      <c r="AF333" s="3">
        <v>1250</v>
      </c>
      <c r="AG333" s="3"/>
    </row>
    <row r="334" spans="1:33">
      <c r="A334" s="3">
        <v>4654923</v>
      </c>
      <c r="B334" s="3">
        <v>2006</v>
      </c>
      <c r="C334" s="8">
        <v>182419.9964568</v>
      </c>
      <c r="D334" s="3" t="s">
        <v>22</v>
      </c>
      <c r="E334" s="3" t="s">
        <v>23</v>
      </c>
      <c r="F334" s="3">
        <v>1400</v>
      </c>
      <c r="G334" s="5" t="s">
        <v>37</v>
      </c>
      <c r="H334" s="4">
        <v>13476.254838654104</v>
      </c>
      <c r="I334" s="4" t="s">
        <v>55</v>
      </c>
      <c r="J334" s="4" t="s">
        <v>58</v>
      </c>
      <c r="K334" s="4" t="str">
        <f t="shared" si="17"/>
        <v>10001 - 15000</v>
      </c>
      <c r="L334" s="4">
        <f t="shared" si="18"/>
        <v>13.53640151814008</v>
      </c>
      <c r="M334" s="4" t="str">
        <f t="shared" si="19"/>
        <v>13 - 18.</v>
      </c>
      <c r="AD334" s="3" t="s">
        <v>37</v>
      </c>
      <c r="AE334" s="8">
        <v>182419.9964568</v>
      </c>
      <c r="AF334" s="3">
        <v>1400</v>
      </c>
      <c r="AG334" s="3"/>
    </row>
    <row r="335" spans="1:33">
      <c r="A335" s="3">
        <v>5071093</v>
      </c>
      <c r="B335" s="3">
        <v>2008</v>
      </c>
      <c r="C335" s="8">
        <v>188790.59187046401</v>
      </c>
      <c r="D335" s="3" t="s">
        <v>14</v>
      </c>
      <c r="E335" s="3" t="s">
        <v>15</v>
      </c>
      <c r="F335" s="3">
        <v>1250</v>
      </c>
      <c r="G335" s="5" t="s">
        <v>38</v>
      </c>
      <c r="H335" s="4">
        <v>13466.171006554419</v>
      </c>
      <c r="I335" s="4" t="s">
        <v>55</v>
      </c>
      <c r="J335" s="4" t="s">
        <v>57</v>
      </c>
      <c r="K335" s="4" t="str">
        <f t="shared" si="17"/>
        <v>10001 - 15000</v>
      </c>
      <c r="L335" s="4">
        <f t="shared" si="18"/>
        <v>14.019619369052535</v>
      </c>
      <c r="M335" s="4" t="str">
        <f t="shared" si="19"/>
        <v>13 - 18.</v>
      </c>
      <c r="AD335" s="3" t="s">
        <v>38</v>
      </c>
      <c r="AE335" s="8">
        <v>188790.59187046401</v>
      </c>
      <c r="AF335" s="3">
        <v>1250</v>
      </c>
      <c r="AG335" s="3"/>
    </row>
    <row r="336" spans="1:33">
      <c r="A336" s="3">
        <v>4089795</v>
      </c>
      <c r="B336" s="3">
        <v>2006</v>
      </c>
      <c r="C336" s="8">
        <v>148987.14885495001</v>
      </c>
      <c r="D336" s="3" t="s">
        <v>24</v>
      </c>
      <c r="E336" s="3" t="s">
        <v>25</v>
      </c>
      <c r="F336" s="3">
        <v>1100</v>
      </c>
      <c r="G336" s="5" t="s">
        <v>40</v>
      </c>
      <c r="H336" s="4">
        <v>13455.840054773476</v>
      </c>
      <c r="I336" s="4" t="s">
        <v>55</v>
      </c>
      <c r="J336" s="4" t="s">
        <v>58</v>
      </c>
      <c r="K336" s="4" t="str">
        <f t="shared" si="17"/>
        <v>10001 - 15000</v>
      </c>
      <c r="L336" s="4">
        <f t="shared" si="18"/>
        <v>11.072303791400717</v>
      </c>
      <c r="M336" s="4" t="str">
        <f t="shared" si="19"/>
        <v>7 - 12.</v>
      </c>
      <c r="AD336" s="3" t="s">
        <v>40</v>
      </c>
      <c r="AE336" s="8">
        <v>148987.14885495001</v>
      </c>
      <c r="AF336" s="3">
        <v>1100</v>
      </c>
      <c r="AG336" s="3"/>
    </row>
    <row r="337" spans="1:33">
      <c r="A337" s="3">
        <v>5461024</v>
      </c>
      <c r="B337" s="3">
        <v>2008</v>
      </c>
      <c r="C337" s="8">
        <v>168261.55717811201</v>
      </c>
      <c r="D337" s="3" t="s">
        <v>12</v>
      </c>
      <c r="E337" s="3" t="s">
        <v>13</v>
      </c>
      <c r="F337" s="3">
        <v>1250</v>
      </c>
      <c r="G337" s="5" t="s">
        <v>38</v>
      </c>
      <c r="H337" s="4">
        <v>13439.43620640934</v>
      </c>
      <c r="I337" s="4" t="s">
        <v>55</v>
      </c>
      <c r="J337" s="4" t="s">
        <v>61</v>
      </c>
      <c r="K337" s="4" t="str">
        <f t="shared" si="17"/>
        <v>10001 - 15000</v>
      </c>
      <c r="L337" s="4">
        <f t="shared" si="18"/>
        <v>12.5199862995642</v>
      </c>
      <c r="M337" s="4" t="str">
        <f t="shared" si="19"/>
        <v>13 - 18.</v>
      </c>
      <c r="AD337" s="3" t="s">
        <v>38</v>
      </c>
      <c r="AE337" s="8">
        <v>168261.55717811201</v>
      </c>
      <c r="AF337" s="3">
        <v>1250</v>
      </c>
      <c r="AG337" s="3"/>
    </row>
    <row r="338" spans="1:33">
      <c r="A338" s="3">
        <v>4594177</v>
      </c>
      <c r="B338" s="3">
        <v>2006</v>
      </c>
      <c r="C338" s="8">
        <v>190952.34089328002</v>
      </c>
      <c r="D338" s="3" t="s">
        <v>19</v>
      </c>
      <c r="E338" s="3" t="s">
        <v>17</v>
      </c>
      <c r="F338" s="3">
        <v>1400</v>
      </c>
      <c r="G338" s="5" t="s">
        <v>39</v>
      </c>
      <c r="H338" s="4">
        <v>13429.100840207017</v>
      </c>
      <c r="I338" s="4" t="s">
        <v>55</v>
      </c>
      <c r="J338" s="4" t="s">
        <v>58</v>
      </c>
      <c r="K338" s="4" t="str">
        <f t="shared" si="17"/>
        <v>10001 - 15000</v>
      </c>
      <c r="L338" s="4">
        <f t="shared" si="18"/>
        <v>14.219294587584345</v>
      </c>
      <c r="M338" s="4" t="str">
        <f t="shared" si="19"/>
        <v>13 - 18.</v>
      </c>
      <c r="AD338" s="3" t="s">
        <v>39</v>
      </c>
      <c r="AE338" s="8">
        <v>190952.34089328002</v>
      </c>
      <c r="AF338" s="3">
        <v>1400</v>
      </c>
      <c r="AG338" s="3"/>
    </row>
    <row r="339" spans="1:33">
      <c r="A339" s="3">
        <v>4539229</v>
      </c>
      <c r="B339" s="3">
        <v>2008</v>
      </c>
      <c r="C339" s="8">
        <v>179118.87380352002</v>
      </c>
      <c r="D339" s="3" t="s">
        <v>12</v>
      </c>
      <c r="E339" s="3" t="s">
        <v>13</v>
      </c>
      <c r="F339" s="3">
        <v>1250</v>
      </c>
      <c r="G339" s="5" t="s">
        <v>38</v>
      </c>
      <c r="H339" s="4">
        <v>13404.556381644097</v>
      </c>
      <c r="I339" s="4" t="s">
        <v>54</v>
      </c>
      <c r="J339" s="4" t="s">
        <v>57</v>
      </c>
      <c r="K339" s="4" t="str">
        <f t="shared" si="17"/>
        <v>10001 - 15000</v>
      </c>
      <c r="L339" s="4">
        <f t="shared" si="18"/>
        <v>13.362536491606797</v>
      </c>
      <c r="M339" s="4" t="str">
        <f t="shared" si="19"/>
        <v>13 - 18.</v>
      </c>
      <c r="AD339" s="3" t="s">
        <v>38</v>
      </c>
      <c r="AE339" s="8">
        <v>179118.87380352002</v>
      </c>
      <c r="AF339" s="3">
        <v>1250</v>
      </c>
      <c r="AG339" s="3"/>
    </row>
    <row r="340" spans="1:33">
      <c r="A340" s="3">
        <v>5044596</v>
      </c>
      <c r="B340" s="3">
        <v>2006</v>
      </c>
      <c r="C340" s="8">
        <v>119746.75310586</v>
      </c>
      <c r="D340" s="3" t="s">
        <v>12</v>
      </c>
      <c r="E340" s="3" t="s">
        <v>13</v>
      </c>
      <c r="F340" s="3">
        <v>1250</v>
      </c>
      <c r="G340" s="5" t="s">
        <v>38</v>
      </c>
      <c r="H340" s="4">
        <v>13399.684195922922</v>
      </c>
      <c r="I340" s="4" t="s">
        <v>55</v>
      </c>
      <c r="J340" s="4" t="b">
        <v>1</v>
      </c>
      <c r="K340" s="4" t="str">
        <f t="shared" si="17"/>
        <v>10001 - 15000</v>
      </c>
      <c r="L340" s="4">
        <f t="shared" si="18"/>
        <v>8.9365354701639124</v>
      </c>
      <c r="M340" s="4" t="str">
        <f t="shared" si="19"/>
        <v>7 - 12.</v>
      </c>
      <c r="AD340" s="3" t="s">
        <v>38</v>
      </c>
      <c r="AE340" s="8">
        <v>119746.75310586</v>
      </c>
      <c r="AF340" s="3">
        <v>1250</v>
      </c>
      <c r="AG340" s="3"/>
    </row>
    <row r="341" spans="1:33">
      <c r="A341" s="3">
        <v>3805204</v>
      </c>
      <c r="B341" s="3">
        <v>2007</v>
      </c>
      <c r="C341" s="8">
        <v>162592.95591639201</v>
      </c>
      <c r="D341" s="3" t="s">
        <v>14</v>
      </c>
      <c r="E341" s="3" t="s">
        <v>15</v>
      </c>
      <c r="F341" s="3">
        <v>1100</v>
      </c>
      <c r="G341" s="5" t="s">
        <v>40</v>
      </c>
      <c r="H341" s="4">
        <v>13321.816939843515</v>
      </c>
      <c r="I341" s="4" t="s">
        <v>55</v>
      </c>
      <c r="J341" s="4" t="s">
        <v>60</v>
      </c>
      <c r="K341" s="4" t="str">
        <f t="shared" si="17"/>
        <v>10001 - 15000</v>
      </c>
      <c r="L341" s="4">
        <f t="shared" si="18"/>
        <v>12.205013524101309</v>
      </c>
      <c r="M341" s="4" t="str">
        <f t="shared" si="19"/>
        <v>13 - 18.</v>
      </c>
      <c r="AD341" s="3" t="s">
        <v>40</v>
      </c>
      <c r="AE341" s="8">
        <v>162592.95591639201</v>
      </c>
      <c r="AF341" s="3">
        <v>1100</v>
      </c>
      <c r="AG341" s="3"/>
    </row>
    <row r="342" spans="1:33">
      <c r="A342" s="3">
        <v>3444116</v>
      </c>
      <c r="B342" s="3">
        <v>2006</v>
      </c>
      <c r="C342" s="8">
        <v>201382.195925835</v>
      </c>
      <c r="D342" s="3" t="s">
        <v>14</v>
      </c>
      <c r="E342" s="3" t="s">
        <v>15</v>
      </c>
      <c r="F342" s="3">
        <v>1400</v>
      </c>
      <c r="G342" s="5" t="s">
        <v>39</v>
      </c>
      <c r="H342" s="4">
        <v>13318.560502303109</v>
      </c>
      <c r="I342" s="4" t="s">
        <v>55</v>
      </c>
      <c r="J342" s="4" t="s">
        <v>58</v>
      </c>
      <c r="K342" s="4" t="str">
        <f t="shared" si="17"/>
        <v>10001 - 15000</v>
      </c>
      <c r="L342" s="4">
        <f t="shared" si="18"/>
        <v>15.120417547452746</v>
      </c>
      <c r="M342" s="4" t="str">
        <f t="shared" si="19"/>
        <v>13 - 18.</v>
      </c>
      <c r="AD342" s="3" t="s">
        <v>39</v>
      </c>
      <c r="AE342" s="8">
        <v>201382.195925835</v>
      </c>
      <c r="AF342" s="3">
        <v>1400</v>
      </c>
      <c r="AG342" s="3"/>
    </row>
    <row r="343" spans="1:33">
      <c r="A343" s="3">
        <v>4230411</v>
      </c>
      <c r="B343" s="3">
        <v>2007</v>
      </c>
      <c r="C343" s="8">
        <v>146109.33015344798</v>
      </c>
      <c r="D343" s="3" t="s">
        <v>10</v>
      </c>
      <c r="E343" s="3" t="s">
        <v>11</v>
      </c>
      <c r="F343" s="3">
        <v>1250</v>
      </c>
      <c r="G343" s="5" t="s">
        <v>38</v>
      </c>
      <c r="H343" s="4">
        <v>13291.513909482217</v>
      </c>
      <c r="I343" s="4" t="s">
        <v>54</v>
      </c>
      <c r="J343" s="4" t="s">
        <v>61</v>
      </c>
      <c r="K343" s="4" t="str">
        <f t="shared" si="17"/>
        <v>10001 - 15000</v>
      </c>
      <c r="L343" s="4">
        <f t="shared" si="18"/>
        <v>10.992677820486124</v>
      </c>
      <c r="M343" s="4" t="str">
        <f t="shared" si="19"/>
        <v>7 - 12.</v>
      </c>
      <c r="AD343" s="3" t="s">
        <v>38</v>
      </c>
      <c r="AE343" s="8">
        <v>146109.33015344798</v>
      </c>
      <c r="AF343" s="3">
        <v>1250</v>
      </c>
      <c r="AG343" s="3"/>
    </row>
    <row r="344" spans="1:33">
      <c r="A344" s="3">
        <v>4070443</v>
      </c>
      <c r="B344" s="3">
        <v>2007</v>
      </c>
      <c r="C344" s="8">
        <v>168213.72606341701</v>
      </c>
      <c r="D344" s="3" t="s">
        <v>24</v>
      </c>
      <c r="E344" s="3" t="s">
        <v>25</v>
      </c>
      <c r="F344" s="3">
        <v>1000</v>
      </c>
      <c r="G344" s="5" t="s">
        <v>42</v>
      </c>
      <c r="H344" s="4">
        <v>13289.270331656107</v>
      </c>
      <c r="I344" s="4" t="s">
        <v>55</v>
      </c>
      <c r="J344" s="4" t="s">
        <v>62</v>
      </c>
      <c r="K344" s="4" t="str">
        <f t="shared" si="17"/>
        <v>10001 - 15000</v>
      </c>
      <c r="L344" s="4">
        <f t="shared" si="18"/>
        <v>12.657860203409244</v>
      </c>
      <c r="M344" s="4" t="str">
        <f t="shared" si="19"/>
        <v>13 - 18.</v>
      </c>
      <c r="AD344" s="3" t="s">
        <v>42</v>
      </c>
      <c r="AE344" s="8">
        <v>168213.72606341701</v>
      </c>
      <c r="AF344" s="3">
        <v>1000</v>
      </c>
      <c r="AG344" s="3"/>
    </row>
    <row r="345" spans="1:33">
      <c r="A345" s="3">
        <v>4949203</v>
      </c>
      <c r="B345" s="3">
        <v>2008</v>
      </c>
      <c r="C345" s="8">
        <v>191954.547034496</v>
      </c>
      <c r="D345" s="3" t="s">
        <v>14</v>
      </c>
      <c r="E345" s="3" t="s">
        <v>15</v>
      </c>
      <c r="F345" s="3">
        <v>1100</v>
      </c>
      <c r="G345" s="5" t="s">
        <v>40</v>
      </c>
      <c r="H345" s="4">
        <v>13252.930202768042</v>
      </c>
      <c r="I345" s="4" t="s">
        <v>54</v>
      </c>
      <c r="J345" s="4" t="s">
        <v>57</v>
      </c>
      <c r="K345" s="4" t="str">
        <f t="shared" si="17"/>
        <v>10001 - 15000</v>
      </c>
      <c r="L345" s="4">
        <f t="shared" si="18"/>
        <v>14.483932541529862</v>
      </c>
      <c r="M345" s="4" t="str">
        <f t="shared" si="19"/>
        <v>13 - 18.</v>
      </c>
      <c r="AD345" s="3" t="s">
        <v>40</v>
      </c>
      <c r="AE345" s="8">
        <v>191954.547034496</v>
      </c>
      <c r="AF345" s="3">
        <v>1100</v>
      </c>
      <c r="AG345" s="3"/>
    </row>
    <row r="346" spans="1:33">
      <c r="A346" s="3">
        <v>5517062</v>
      </c>
      <c r="B346" s="3">
        <v>2007</v>
      </c>
      <c r="C346" s="8">
        <v>163111.39119279603</v>
      </c>
      <c r="D346" s="3" t="s">
        <v>10</v>
      </c>
      <c r="E346" s="3" t="s">
        <v>11</v>
      </c>
      <c r="F346" s="3">
        <v>1000</v>
      </c>
      <c r="G346" s="5" t="s">
        <v>42</v>
      </c>
      <c r="H346" s="4">
        <v>13230.30557388755</v>
      </c>
      <c r="I346" s="4" t="s">
        <v>55</v>
      </c>
      <c r="J346" s="4" t="s">
        <v>61</v>
      </c>
      <c r="K346" s="4" t="str">
        <f t="shared" si="17"/>
        <v>10001 - 15000</v>
      </c>
      <c r="L346" s="4">
        <f t="shared" si="18"/>
        <v>12.328618585705719</v>
      </c>
      <c r="M346" s="4" t="str">
        <f t="shared" si="19"/>
        <v>13 - 18.</v>
      </c>
      <c r="AD346" s="3" t="s">
        <v>42</v>
      </c>
      <c r="AE346" s="8">
        <v>163111.39119279603</v>
      </c>
      <c r="AF346" s="3">
        <v>1000</v>
      </c>
      <c r="AG346" s="3"/>
    </row>
    <row r="347" spans="1:33">
      <c r="A347" s="3">
        <v>3470055</v>
      </c>
      <c r="B347" s="3">
        <v>2006</v>
      </c>
      <c r="C347" s="8">
        <v>126867.3956145</v>
      </c>
      <c r="D347" s="3" t="s">
        <v>34</v>
      </c>
      <c r="E347" s="3" t="s">
        <v>35</v>
      </c>
      <c r="F347" s="3">
        <v>1250</v>
      </c>
      <c r="G347" s="5" t="s">
        <v>38</v>
      </c>
      <c r="H347" s="4">
        <v>13206.857018800951</v>
      </c>
      <c r="I347" s="4" t="s">
        <v>54</v>
      </c>
      <c r="J347" s="4" t="s">
        <v>61</v>
      </c>
      <c r="K347" s="4" t="str">
        <f t="shared" si="17"/>
        <v>10001 - 15000</v>
      </c>
      <c r="L347" s="4">
        <f t="shared" si="18"/>
        <v>9.6061762033082321</v>
      </c>
      <c r="M347" s="4" t="str">
        <f t="shared" si="19"/>
        <v>7 - 12.</v>
      </c>
      <c r="AD347" s="3" t="s">
        <v>38</v>
      </c>
      <c r="AE347" s="8">
        <v>126867.3956145</v>
      </c>
      <c r="AF347" s="3">
        <v>1250</v>
      </c>
      <c r="AG347" s="3"/>
    </row>
    <row r="348" spans="1:33">
      <c r="A348" s="3">
        <v>4335003</v>
      </c>
      <c r="B348" s="3">
        <v>2005</v>
      </c>
      <c r="C348" s="8">
        <v>190110.72800222601</v>
      </c>
      <c r="D348" s="3" t="s">
        <v>20</v>
      </c>
      <c r="E348" s="3" t="s">
        <v>21</v>
      </c>
      <c r="F348" s="3">
        <v>1200</v>
      </c>
      <c r="G348" s="5" t="s">
        <v>41</v>
      </c>
      <c r="H348" s="4">
        <v>13200.063802070132</v>
      </c>
      <c r="I348" s="4" t="s">
        <v>54</v>
      </c>
      <c r="J348" s="4" t="s">
        <v>60</v>
      </c>
      <c r="K348" s="4" t="str">
        <f t="shared" si="17"/>
        <v>10001 - 15000</v>
      </c>
      <c r="L348" s="4">
        <f t="shared" si="18"/>
        <v>14.402258265782885</v>
      </c>
      <c r="M348" s="4" t="str">
        <f t="shared" si="19"/>
        <v>13 - 18.</v>
      </c>
      <c r="AD348" s="3" t="s">
        <v>41</v>
      </c>
      <c r="AE348" s="8">
        <v>190110.72800222601</v>
      </c>
      <c r="AF348" s="3">
        <v>1200</v>
      </c>
      <c r="AG348" s="3"/>
    </row>
    <row r="349" spans="1:33">
      <c r="A349" s="3">
        <v>4745155</v>
      </c>
      <c r="B349" s="3">
        <v>2006</v>
      </c>
      <c r="C349" s="8">
        <v>158917.10105007002</v>
      </c>
      <c r="D349" s="3" t="s">
        <v>12</v>
      </c>
      <c r="E349" s="3" t="s">
        <v>13</v>
      </c>
      <c r="F349" s="3">
        <v>1100</v>
      </c>
      <c r="G349" s="5" t="s">
        <v>40</v>
      </c>
      <c r="H349" s="4">
        <v>13188.707229221149</v>
      </c>
      <c r="I349" s="4" t="s">
        <v>55</v>
      </c>
      <c r="J349" s="4" t="s">
        <v>58</v>
      </c>
      <c r="K349" s="4" t="str">
        <f t="shared" si="17"/>
        <v>10001 - 15000</v>
      </c>
      <c r="L349" s="4">
        <f t="shared" si="18"/>
        <v>12.049482810413009</v>
      </c>
      <c r="M349" s="4" t="str">
        <f t="shared" si="19"/>
        <v>13 - 18.</v>
      </c>
      <c r="AD349" s="3" t="s">
        <v>40</v>
      </c>
      <c r="AE349" s="8">
        <v>158917.10105007002</v>
      </c>
      <c r="AF349" s="3">
        <v>1100</v>
      </c>
      <c r="AG349" s="3"/>
    </row>
    <row r="350" spans="1:33">
      <c r="A350" s="3">
        <v>3240022</v>
      </c>
      <c r="B350" s="3">
        <v>2007</v>
      </c>
      <c r="C350" s="8">
        <v>144524.26307173798</v>
      </c>
      <c r="D350" s="3" t="s">
        <v>18</v>
      </c>
      <c r="E350" s="3" t="s">
        <v>13</v>
      </c>
      <c r="F350" s="3">
        <v>1250</v>
      </c>
      <c r="G350" s="5" t="s">
        <v>38</v>
      </c>
      <c r="H350" s="4">
        <v>13151.400571524131</v>
      </c>
      <c r="I350" s="4" t="s">
        <v>55</v>
      </c>
      <c r="J350" s="4" t="s">
        <v>60</v>
      </c>
      <c r="K350" s="4" t="str">
        <f t="shared" si="17"/>
        <v>10001 - 15000</v>
      </c>
      <c r="L350" s="4">
        <f t="shared" si="18"/>
        <v>10.989267818719394</v>
      </c>
      <c r="M350" s="4" t="str">
        <f t="shared" si="19"/>
        <v>7 - 12.</v>
      </c>
      <c r="AD350" s="3" t="s">
        <v>38</v>
      </c>
      <c r="AE350" s="8">
        <v>144524.26307173798</v>
      </c>
      <c r="AF350" s="3">
        <v>1250</v>
      </c>
      <c r="AG350" s="3"/>
    </row>
    <row r="351" spans="1:33">
      <c r="A351" s="3">
        <v>5383865</v>
      </c>
      <c r="B351" s="3">
        <v>2005</v>
      </c>
      <c r="C351" s="8">
        <v>172194.978141942</v>
      </c>
      <c r="D351" s="3" t="s">
        <v>34</v>
      </c>
      <c r="E351" s="3" t="s">
        <v>35</v>
      </c>
      <c r="F351" s="3">
        <v>1400</v>
      </c>
      <c r="G351" s="5" t="s">
        <v>39</v>
      </c>
      <c r="H351" s="4">
        <v>13115.549146517025</v>
      </c>
      <c r="I351" s="4" t="s">
        <v>54</v>
      </c>
      <c r="J351" s="4" t="s">
        <v>59</v>
      </c>
      <c r="K351" s="4" t="str">
        <f t="shared" si="17"/>
        <v>10001 - 15000</v>
      </c>
      <c r="L351" s="4">
        <f t="shared" si="18"/>
        <v>13.129071167231318</v>
      </c>
      <c r="M351" s="4" t="str">
        <f t="shared" si="19"/>
        <v>13 - 18.</v>
      </c>
      <c r="AD351" s="3" t="s">
        <v>39</v>
      </c>
      <c r="AE351" s="8">
        <v>172194.978141942</v>
      </c>
      <c r="AF351" s="3">
        <v>1400</v>
      </c>
      <c r="AG351" s="3"/>
    </row>
    <row r="352" spans="1:33">
      <c r="A352" s="3">
        <v>4326400</v>
      </c>
      <c r="B352" s="3">
        <v>2008</v>
      </c>
      <c r="C352" s="8">
        <v>192278.115326528</v>
      </c>
      <c r="D352" s="3" t="s">
        <v>8</v>
      </c>
      <c r="E352" s="3" t="s">
        <v>9</v>
      </c>
      <c r="F352" s="3">
        <v>1100</v>
      </c>
      <c r="G352" s="5" t="s">
        <v>40</v>
      </c>
      <c r="H352" s="4">
        <v>13105.027116618421</v>
      </c>
      <c r="I352" s="4" t="s">
        <v>55</v>
      </c>
      <c r="J352" s="4" t="s">
        <v>61</v>
      </c>
      <c r="K352" s="4" t="str">
        <f t="shared" si="17"/>
        <v>10001 - 15000</v>
      </c>
      <c r="L352" s="4">
        <f t="shared" si="18"/>
        <v>14.672088322709463</v>
      </c>
      <c r="M352" s="4" t="str">
        <f t="shared" si="19"/>
        <v>13 - 18.</v>
      </c>
      <c r="AD352" s="3" t="s">
        <v>40</v>
      </c>
      <c r="AE352" s="8">
        <v>192278.115326528</v>
      </c>
      <c r="AF352" s="3">
        <v>1100</v>
      </c>
      <c r="AG352" s="3"/>
    </row>
    <row r="353" spans="1:33">
      <c r="A353" s="3">
        <v>3340221</v>
      </c>
      <c r="B353" s="3">
        <v>2007</v>
      </c>
      <c r="C353" s="8">
        <v>147130.57268757498</v>
      </c>
      <c r="D353" s="3" t="s">
        <v>30</v>
      </c>
      <c r="E353" s="3" t="s">
        <v>31</v>
      </c>
      <c r="F353" s="3">
        <v>1250</v>
      </c>
      <c r="G353" s="5" t="s">
        <v>38</v>
      </c>
      <c r="H353" s="4">
        <v>13097.613077118956</v>
      </c>
      <c r="I353" s="4" t="s">
        <v>55</v>
      </c>
      <c r="J353" s="4" t="s">
        <v>61</v>
      </c>
      <c r="K353" s="4" t="str">
        <f t="shared" si="17"/>
        <v>10001 - 15000</v>
      </c>
      <c r="L353" s="4">
        <f t="shared" si="18"/>
        <v>11.233388238091003</v>
      </c>
      <c r="M353" s="4" t="str">
        <f t="shared" si="19"/>
        <v>7 - 12.</v>
      </c>
      <c r="AD353" s="3" t="s">
        <v>38</v>
      </c>
      <c r="AE353" s="8">
        <v>147130.57268757498</v>
      </c>
      <c r="AF353" s="3">
        <v>1250</v>
      </c>
      <c r="AG353" s="3"/>
    </row>
    <row r="354" spans="1:33">
      <c r="A354" s="3">
        <v>5227755</v>
      </c>
      <c r="B354" s="3">
        <v>2006</v>
      </c>
      <c r="C354" s="8">
        <v>189629.68981148998</v>
      </c>
      <c r="D354" s="3" t="s">
        <v>24</v>
      </c>
      <c r="E354" s="3" t="s">
        <v>25</v>
      </c>
      <c r="F354" s="3">
        <v>1400</v>
      </c>
      <c r="G354" s="5" t="s">
        <v>39</v>
      </c>
      <c r="H354" s="4">
        <v>13093.4517837352</v>
      </c>
      <c r="I354" s="4" t="s">
        <v>55</v>
      </c>
      <c r="J354" s="4" t="s">
        <v>58</v>
      </c>
      <c r="K354" s="4" t="str">
        <f t="shared" si="17"/>
        <v>10001 - 15000</v>
      </c>
      <c r="L354" s="4">
        <f t="shared" si="18"/>
        <v>14.482788262683309</v>
      </c>
      <c r="M354" s="4" t="str">
        <f t="shared" si="19"/>
        <v>13 - 18.</v>
      </c>
      <c r="AD354" s="3" t="s">
        <v>39</v>
      </c>
      <c r="AE354" s="8">
        <v>189629.68981148998</v>
      </c>
      <c r="AF354" s="3">
        <v>1400</v>
      </c>
      <c r="AG354" s="3"/>
    </row>
    <row r="355" spans="1:33">
      <c r="A355" s="3">
        <v>3808895</v>
      </c>
      <c r="B355" s="3">
        <v>2006</v>
      </c>
      <c r="C355" s="8">
        <v>164210.07913033501</v>
      </c>
      <c r="D355" s="3" t="s">
        <v>28</v>
      </c>
      <c r="E355" s="3" t="s">
        <v>29</v>
      </c>
      <c r="F355" s="3">
        <v>1000</v>
      </c>
      <c r="G355" s="5" t="s">
        <v>42</v>
      </c>
      <c r="H355" s="4">
        <v>13090.575147447073</v>
      </c>
      <c r="I355" s="4" t="s">
        <v>54</v>
      </c>
      <c r="J355" s="4" t="s">
        <v>61</v>
      </c>
      <c r="K355" s="4" t="str">
        <f t="shared" si="17"/>
        <v>10001 - 15000</v>
      </c>
      <c r="L355" s="4">
        <f t="shared" si="18"/>
        <v>12.544145484880342</v>
      </c>
      <c r="M355" s="4" t="str">
        <f t="shared" si="19"/>
        <v>13 - 18.</v>
      </c>
      <c r="AD355" s="3" t="s">
        <v>42</v>
      </c>
      <c r="AE355" s="8">
        <v>164210.07913033501</v>
      </c>
      <c r="AF355" s="3">
        <v>1000</v>
      </c>
      <c r="AG355" s="3"/>
    </row>
    <row r="356" spans="1:33">
      <c r="A356" s="3">
        <v>4576431</v>
      </c>
      <c r="B356" s="3">
        <v>2007</v>
      </c>
      <c r="C356" s="8">
        <v>148237.70885528999</v>
      </c>
      <c r="D356" s="3" t="s">
        <v>20</v>
      </c>
      <c r="E356" s="3" t="s">
        <v>21</v>
      </c>
      <c r="F356" s="3">
        <v>1250</v>
      </c>
      <c r="G356" s="5" t="s">
        <v>38</v>
      </c>
      <c r="H356" s="4">
        <v>13084.981584218196</v>
      </c>
      <c r="I356" s="4" t="s">
        <v>54</v>
      </c>
      <c r="J356" s="4" t="s">
        <v>57</v>
      </c>
      <c r="K356" s="4" t="str">
        <f t="shared" si="17"/>
        <v>10001 - 15000</v>
      </c>
      <c r="L356" s="4">
        <f t="shared" si="18"/>
        <v>11.328843521956468</v>
      </c>
      <c r="M356" s="4" t="str">
        <f t="shared" si="19"/>
        <v>7 - 12.</v>
      </c>
      <c r="AD356" s="3" t="s">
        <v>38</v>
      </c>
      <c r="AE356" s="8">
        <v>148237.70885528999</v>
      </c>
      <c r="AF356" s="3">
        <v>1250</v>
      </c>
      <c r="AG356" s="3"/>
    </row>
    <row r="357" spans="1:33">
      <c r="A357" s="3">
        <v>5523632</v>
      </c>
      <c r="B357" s="3">
        <v>2005</v>
      </c>
      <c r="C357" s="8">
        <v>152576.80794129998</v>
      </c>
      <c r="D357" s="3" t="s">
        <v>14</v>
      </c>
      <c r="E357" s="3" t="s">
        <v>15</v>
      </c>
      <c r="F357" s="3">
        <v>1100</v>
      </c>
      <c r="G357" s="5" t="s">
        <v>40</v>
      </c>
      <c r="H357" s="4">
        <v>13079.717855599079</v>
      </c>
      <c r="I357" s="4" t="s">
        <v>55</v>
      </c>
      <c r="J357" s="4" t="s">
        <v>60</v>
      </c>
      <c r="K357" s="4" t="str">
        <f t="shared" si="17"/>
        <v>10001 - 15000</v>
      </c>
      <c r="L357" s="4">
        <f t="shared" si="18"/>
        <v>11.665145198524746</v>
      </c>
      <c r="M357" s="4" t="str">
        <f t="shared" si="19"/>
        <v>7 - 12.</v>
      </c>
      <c r="AD357" s="3" t="s">
        <v>40</v>
      </c>
      <c r="AE357" s="8">
        <v>152576.80794129998</v>
      </c>
      <c r="AF357" s="3">
        <v>1100</v>
      </c>
      <c r="AG357" s="3"/>
    </row>
    <row r="358" spans="1:33">
      <c r="A358" s="3">
        <v>3365666</v>
      </c>
      <c r="B358" s="3">
        <v>2008</v>
      </c>
      <c r="C358" s="8">
        <v>187908.68274630402</v>
      </c>
      <c r="D358" s="3" t="s">
        <v>14</v>
      </c>
      <c r="E358" s="3" t="s">
        <v>15</v>
      </c>
      <c r="F358" s="3">
        <v>1250</v>
      </c>
      <c r="G358" s="5" t="s">
        <v>38</v>
      </c>
      <c r="H358" s="4">
        <v>13054.516435928012</v>
      </c>
      <c r="I358" s="4" t="s">
        <v>55</v>
      </c>
      <c r="J358" s="4" t="s">
        <v>60</v>
      </c>
      <c r="K358" s="4" t="str">
        <f t="shared" si="17"/>
        <v>10001 - 15000</v>
      </c>
      <c r="L358" s="4">
        <f t="shared" si="18"/>
        <v>14.394151148268564</v>
      </c>
      <c r="M358" s="4" t="str">
        <f t="shared" si="19"/>
        <v>13 - 18.</v>
      </c>
      <c r="AD358" s="3" t="s">
        <v>38</v>
      </c>
      <c r="AE358" s="8">
        <v>187908.68274630402</v>
      </c>
      <c r="AF358" s="3">
        <v>1250</v>
      </c>
      <c r="AG358" s="3"/>
    </row>
    <row r="359" spans="1:33">
      <c r="A359" s="3">
        <v>4122646</v>
      </c>
      <c r="B359" s="3">
        <v>2007</v>
      </c>
      <c r="C359" s="8">
        <v>158545.09867648</v>
      </c>
      <c r="D359" s="3" t="s">
        <v>12</v>
      </c>
      <c r="E359" s="3" t="s">
        <v>13</v>
      </c>
      <c r="F359" s="3">
        <v>1250</v>
      </c>
      <c r="G359" s="5" t="s">
        <v>38</v>
      </c>
      <c r="H359" s="4">
        <v>13043.076958278003</v>
      </c>
      <c r="I359" s="4" t="s">
        <v>55</v>
      </c>
      <c r="J359" s="4" t="s">
        <v>60</v>
      </c>
      <c r="K359" s="4" t="str">
        <f t="shared" si="17"/>
        <v>10001 - 15000</v>
      </c>
      <c r="L359" s="4">
        <f t="shared" si="18"/>
        <v>12.155498214388496</v>
      </c>
      <c r="M359" s="4" t="str">
        <f t="shared" si="19"/>
        <v>13 - 18.</v>
      </c>
      <c r="AD359" s="3" t="s">
        <v>38</v>
      </c>
      <c r="AE359" s="8">
        <v>158545.09867648</v>
      </c>
      <c r="AF359" s="3">
        <v>1250</v>
      </c>
      <c r="AG359" s="3"/>
    </row>
    <row r="360" spans="1:33">
      <c r="A360" s="3">
        <v>3390703</v>
      </c>
      <c r="B360" s="3">
        <v>2008</v>
      </c>
      <c r="C360" s="8">
        <v>177601.8799616</v>
      </c>
      <c r="D360" s="3" t="s">
        <v>8</v>
      </c>
      <c r="E360" s="3" t="s">
        <v>9</v>
      </c>
      <c r="F360" s="3">
        <v>1250</v>
      </c>
      <c r="G360" s="5" t="s">
        <v>38</v>
      </c>
      <c r="H360" s="4">
        <v>13034.718599924003</v>
      </c>
      <c r="I360" s="4" t="s">
        <v>55</v>
      </c>
      <c r="J360" s="4" t="s">
        <v>58</v>
      </c>
      <c r="K360" s="4" t="str">
        <f t="shared" si="17"/>
        <v>10001 - 15000</v>
      </c>
      <c r="L360" s="4">
        <f t="shared" si="18"/>
        <v>13.625294524013391</v>
      </c>
      <c r="M360" s="4" t="str">
        <f t="shared" si="19"/>
        <v>13 - 18.</v>
      </c>
      <c r="AD360" s="3" t="s">
        <v>38</v>
      </c>
      <c r="AE360" s="8">
        <v>177601.8799616</v>
      </c>
      <c r="AF360" s="3">
        <v>1250</v>
      </c>
      <c r="AG360" s="3"/>
    </row>
    <row r="361" spans="1:33">
      <c r="A361" s="3">
        <v>4545082</v>
      </c>
      <c r="B361" s="3">
        <v>2007</v>
      </c>
      <c r="C361" s="8">
        <v>173248.34702496001</v>
      </c>
      <c r="D361" s="3" t="s">
        <v>34</v>
      </c>
      <c r="E361" s="3" t="s">
        <v>35</v>
      </c>
      <c r="F361" s="3">
        <v>1000</v>
      </c>
      <c r="G361" s="5" t="s">
        <v>42</v>
      </c>
      <c r="H361" s="4">
        <v>13023.349740254089</v>
      </c>
      <c r="I361" s="4" t="s">
        <v>55</v>
      </c>
      <c r="J361" s="4" t="s">
        <v>57</v>
      </c>
      <c r="K361" s="4" t="str">
        <f t="shared" si="17"/>
        <v>10001 - 15000</v>
      </c>
      <c r="L361" s="4">
        <f t="shared" si="18"/>
        <v>13.302902131965618</v>
      </c>
      <c r="M361" s="4" t="str">
        <f t="shared" si="19"/>
        <v>13 - 18.</v>
      </c>
      <c r="AD361" s="3" t="s">
        <v>42</v>
      </c>
      <c r="AE361" s="8">
        <v>173248.34702496001</v>
      </c>
      <c r="AF361" s="3">
        <v>1000</v>
      </c>
      <c r="AG361" s="3"/>
    </row>
    <row r="362" spans="1:33">
      <c r="A362" s="3">
        <v>3430898</v>
      </c>
      <c r="B362" s="3">
        <v>2006</v>
      </c>
      <c r="C362" s="8">
        <v>176260.88514159</v>
      </c>
      <c r="D362" s="3" t="s">
        <v>12</v>
      </c>
      <c r="E362" s="3" t="s">
        <v>13</v>
      </c>
      <c r="F362" s="3">
        <v>1400</v>
      </c>
      <c r="G362" s="5" t="s">
        <v>39</v>
      </c>
      <c r="H362" s="4">
        <v>13021.263463840265</v>
      </c>
      <c r="I362" s="4" t="s">
        <v>55</v>
      </c>
      <c r="J362" s="4" t="s">
        <v>60</v>
      </c>
      <c r="K362" s="4" t="str">
        <f t="shared" si="17"/>
        <v>10001 - 15000</v>
      </c>
      <c r="L362" s="4">
        <f t="shared" si="18"/>
        <v>13.536388817495494</v>
      </c>
      <c r="M362" s="4" t="str">
        <f t="shared" si="19"/>
        <v>13 - 18.</v>
      </c>
      <c r="AD362" s="3" t="s">
        <v>39</v>
      </c>
      <c r="AE362" s="8">
        <v>176260.88514159</v>
      </c>
      <c r="AF362" s="3">
        <v>1400</v>
      </c>
      <c r="AG362" s="3"/>
    </row>
    <row r="363" spans="1:33">
      <c r="A363" s="3">
        <v>4591104</v>
      </c>
      <c r="B363" s="3">
        <v>2006</v>
      </c>
      <c r="C363" s="8">
        <v>158464.71362938499</v>
      </c>
      <c r="D363" s="3" t="s">
        <v>12</v>
      </c>
      <c r="E363" s="3" t="s">
        <v>13</v>
      </c>
      <c r="F363" s="3">
        <v>1400</v>
      </c>
      <c r="G363" s="5" t="s">
        <v>37</v>
      </c>
      <c r="H363" s="4">
        <v>13011.868015400672</v>
      </c>
      <c r="I363" s="4" t="s">
        <v>55</v>
      </c>
      <c r="J363" s="4" t="s">
        <v>62</v>
      </c>
      <c r="K363" s="4" t="str">
        <f t="shared" si="17"/>
        <v>10001 - 15000</v>
      </c>
      <c r="L363" s="4">
        <f t="shared" si="18"/>
        <v>12.178475330508139</v>
      </c>
      <c r="M363" s="4" t="str">
        <f t="shared" si="19"/>
        <v>13 - 18.</v>
      </c>
      <c r="AD363" s="3" t="s">
        <v>37</v>
      </c>
      <c r="AE363" s="8">
        <v>158464.71362938499</v>
      </c>
      <c r="AF363" s="3">
        <v>1400</v>
      </c>
      <c r="AG363" s="3"/>
    </row>
    <row r="364" spans="1:33">
      <c r="A364" s="3">
        <v>5010905</v>
      </c>
      <c r="B364" s="3">
        <v>2006</v>
      </c>
      <c r="C364" s="8">
        <v>163821.31810470001</v>
      </c>
      <c r="D364" s="3" t="s">
        <v>12</v>
      </c>
      <c r="E364" s="3" t="s">
        <v>13</v>
      </c>
      <c r="F364" s="3">
        <v>1400</v>
      </c>
      <c r="G364" s="5" t="s">
        <v>37</v>
      </c>
      <c r="H364" s="4">
        <v>12986.008770261593</v>
      </c>
      <c r="I364" s="4" t="s">
        <v>55</v>
      </c>
      <c r="J364" s="4" t="s">
        <v>60</v>
      </c>
      <c r="K364" s="4" t="str">
        <f t="shared" si="17"/>
        <v>10001 - 15000</v>
      </c>
      <c r="L364" s="4">
        <f t="shared" si="18"/>
        <v>12.615216961800956</v>
      </c>
      <c r="M364" s="4" t="str">
        <f t="shared" si="19"/>
        <v>13 - 18.</v>
      </c>
      <c r="AD364" s="3" t="s">
        <v>37</v>
      </c>
      <c r="AE364" s="8">
        <v>163821.31810470001</v>
      </c>
      <c r="AF364" s="3">
        <v>1400</v>
      </c>
      <c r="AG364" s="3"/>
    </row>
    <row r="365" spans="1:33">
      <c r="A365" s="3">
        <v>5294282</v>
      </c>
      <c r="B365" s="3">
        <v>2007</v>
      </c>
      <c r="C365" s="8">
        <v>144360.60948215702</v>
      </c>
      <c r="D365" s="3" t="s">
        <v>10</v>
      </c>
      <c r="E365" s="3" t="s">
        <v>11</v>
      </c>
      <c r="F365" s="3">
        <v>1250</v>
      </c>
      <c r="G365" s="5" t="s">
        <v>38</v>
      </c>
      <c r="H365" s="4">
        <v>12960.921719418408</v>
      </c>
      <c r="I365" s="4" t="s">
        <v>55</v>
      </c>
      <c r="J365" s="4" t="s">
        <v>58</v>
      </c>
      <c r="K365" s="4" t="str">
        <f t="shared" si="17"/>
        <v>10001 - 15000</v>
      </c>
      <c r="L365" s="4">
        <f t="shared" si="18"/>
        <v>11.138143768422889</v>
      </c>
      <c r="M365" s="4" t="str">
        <f t="shared" si="19"/>
        <v>7 - 12.</v>
      </c>
      <c r="AD365" s="3" t="s">
        <v>38</v>
      </c>
      <c r="AE365" s="8">
        <v>144360.60948215702</v>
      </c>
      <c r="AF365" s="3">
        <v>1250</v>
      </c>
      <c r="AG365" s="3"/>
    </row>
    <row r="366" spans="1:33">
      <c r="A366" s="3">
        <v>5082917</v>
      </c>
      <c r="B366" s="3">
        <v>2007</v>
      </c>
      <c r="C366" s="8">
        <v>188148.44612623099</v>
      </c>
      <c r="D366" s="3" t="s">
        <v>36</v>
      </c>
      <c r="E366" s="3" t="s">
        <v>25</v>
      </c>
      <c r="F366" s="3">
        <v>1000</v>
      </c>
      <c r="G366" s="5" t="s">
        <v>42</v>
      </c>
      <c r="H366" s="4">
        <v>12951.636061699191</v>
      </c>
      <c r="I366" s="4" t="s">
        <v>54</v>
      </c>
      <c r="J366" s="4" t="s">
        <v>58</v>
      </c>
      <c r="K366" s="4" t="str">
        <f t="shared" si="17"/>
        <v>10001 - 15000</v>
      </c>
      <c r="L366" s="4">
        <f t="shared" si="18"/>
        <v>14.527002243571909</v>
      </c>
      <c r="M366" s="4" t="str">
        <f t="shared" si="19"/>
        <v>13 - 18.</v>
      </c>
      <c r="AD366" s="3" t="s">
        <v>42</v>
      </c>
      <c r="AE366" s="8">
        <v>188148.44612623099</v>
      </c>
      <c r="AF366" s="3">
        <v>1000</v>
      </c>
      <c r="AG366" s="3"/>
    </row>
    <row r="367" spans="1:33">
      <c r="A367" s="3">
        <v>5478485</v>
      </c>
      <c r="B367" s="3">
        <v>2007</v>
      </c>
      <c r="C367" s="8">
        <v>168260.01306205802</v>
      </c>
      <c r="D367" s="3" t="s">
        <v>14</v>
      </c>
      <c r="E367" s="3" t="s">
        <v>15</v>
      </c>
      <c r="F367" s="3">
        <v>1000</v>
      </c>
      <c r="G367" s="5" t="s">
        <v>42</v>
      </c>
      <c r="H367" s="4">
        <v>12950.312611687283</v>
      </c>
      <c r="I367" s="4" t="s">
        <v>55</v>
      </c>
      <c r="J367" s="4" t="s">
        <v>61</v>
      </c>
      <c r="K367" s="4" t="str">
        <f t="shared" si="17"/>
        <v>10001 - 15000</v>
      </c>
      <c r="L367" s="4">
        <f t="shared" si="18"/>
        <v>12.992737558335714</v>
      </c>
      <c r="M367" s="4" t="str">
        <f t="shared" si="19"/>
        <v>13 - 18.</v>
      </c>
      <c r="AD367" s="3" t="s">
        <v>42</v>
      </c>
      <c r="AE367" s="8">
        <v>168260.01306205802</v>
      </c>
      <c r="AF367" s="3">
        <v>1000</v>
      </c>
      <c r="AG367" s="3"/>
    </row>
    <row r="368" spans="1:33">
      <c r="A368" s="3">
        <v>5377988</v>
      </c>
      <c r="B368" s="3">
        <v>2006</v>
      </c>
      <c r="C368" s="8">
        <v>183380.52837370499</v>
      </c>
      <c r="D368" s="3" t="s">
        <v>10</v>
      </c>
      <c r="E368" s="3" t="s">
        <v>11</v>
      </c>
      <c r="F368" s="3">
        <v>1400</v>
      </c>
      <c r="G368" s="5" t="s">
        <v>37</v>
      </c>
      <c r="H368" s="4">
        <v>12939.478650315783</v>
      </c>
      <c r="I368" s="4" t="s">
        <v>54</v>
      </c>
      <c r="J368" s="4" t="s">
        <v>60</v>
      </c>
      <c r="K368" s="4" t="str">
        <f t="shared" si="17"/>
        <v>10001 - 15000</v>
      </c>
      <c r="L368" s="4">
        <f t="shared" si="18"/>
        <v>14.172172877245689</v>
      </c>
      <c r="M368" s="4" t="str">
        <f t="shared" si="19"/>
        <v>13 - 18.</v>
      </c>
      <c r="AD368" s="3" t="s">
        <v>37</v>
      </c>
      <c r="AE368" s="8">
        <v>183380.52837370499</v>
      </c>
      <c r="AF368" s="3">
        <v>1400</v>
      </c>
      <c r="AG368" s="3"/>
    </row>
    <row r="369" spans="1:33">
      <c r="A369" s="3">
        <v>5068487</v>
      </c>
      <c r="B369" s="3">
        <v>2006</v>
      </c>
      <c r="C369" s="8">
        <v>174531.26672757001</v>
      </c>
      <c r="D369" s="3" t="s">
        <v>12</v>
      </c>
      <c r="E369" s="3" t="s">
        <v>13</v>
      </c>
      <c r="F369" s="3">
        <v>1400</v>
      </c>
      <c r="G369" s="5" t="s">
        <v>37</v>
      </c>
      <c r="H369" s="4">
        <v>12922.259088672925</v>
      </c>
      <c r="I369" s="4" t="s">
        <v>55</v>
      </c>
      <c r="J369" s="4" t="s">
        <v>60</v>
      </c>
      <c r="K369" s="4" t="str">
        <f t="shared" si="17"/>
        <v>10001 - 15000</v>
      </c>
      <c r="L369" s="4">
        <f t="shared" si="18"/>
        <v>13.50625038005594</v>
      </c>
      <c r="M369" s="4" t="str">
        <f t="shared" si="19"/>
        <v>13 - 18.</v>
      </c>
      <c r="AD369" s="3" t="s">
        <v>37</v>
      </c>
      <c r="AE369" s="8">
        <v>174531.26672757001</v>
      </c>
      <c r="AF369" s="3">
        <v>1400</v>
      </c>
      <c r="AG369" s="3"/>
    </row>
    <row r="370" spans="1:33">
      <c r="A370" s="3">
        <v>3358368</v>
      </c>
      <c r="B370" s="3">
        <v>2007</v>
      </c>
      <c r="C370" s="8">
        <v>158051.622643754</v>
      </c>
      <c r="D370" s="3" t="s">
        <v>12</v>
      </c>
      <c r="E370" s="3" t="s">
        <v>13</v>
      </c>
      <c r="F370" s="3">
        <v>1100</v>
      </c>
      <c r="G370" s="5" t="s">
        <v>40</v>
      </c>
      <c r="H370" s="4">
        <v>12908</v>
      </c>
      <c r="I370" s="4" t="s">
        <v>54</v>
      </c>
      <c r="J370" s="4" t="s">
        <v>58</v>
      </c>
      <c r="K370" s="4" t="str">
        <f t="shared" si="17"/>
        <v>10001 - 15000</v>
      </c>
      <c r="L370" s="4">
        <f t="shared" si="18"/>
        <v>12.244470300879609</v>
      </c>
      <c r="M370" s="4" t="str">
        <f t="shared" si="19"/>
        <v>13 - 18.</v>
      </c>
      <c r="AD370" s="3" t="s">
        <v>40</v>
      </c>
      <c r="AE370" s="8">
        <v>158051.622643754</v>
      </c>
      <c r="AF370" s="3">
        <v>1100</v>
      </c>
      <c r="AG370" s="3"/>
    </row>
    <row r="371" spans="1:33">
      <c r="A371" s="3">
        <v>4595487</v>
      </c>
      <c r="B371" s="3">
        <v>2007</v>
      </c>
      <c r="C371" s="8">
        <v>183273.72830122401</v>
      </c>
      <c r="D371" s="3" t="s">
        <v>14</v>
      </c>
      <c r="E371" s="3" t="s">
        <v>15</v>
      </c>
      <c r="F371" s="3">
        <v>1000</v>
      </c>
      <c r="G371" s="5" t="s">
        <v>42</v>
      </c>
      <c r="H371" s="4">
        <v>12902.964152007688</v>
      </c>
      <c r="I371" s="4" t="s">
        <v>55</v>
      </c>
      <c r="J371" s="4" t="s">
        <v>60</v>
      </c>
      <c r="K371" s="4" t="str">
        <f t="shared" si="17"/>
        <v>10001 - 15000</v>
      </c>
      <c r="L371" s="4">
        <f t="shared" si="18"/>
        <v>14.204001975213332</v>
      </c>
      <c r="M371" s="4" t="str">
        <f t="shared" si="19"/>
        <v>13 - 18.</v>
      </c>
      <c r="AD371" s="3" t="s">
        <v>42</v>
      </c>
      <c r="AE371" s="8">
        <v>183273.72830122401</v>
      </c>
      <c r="AF371" s="3">
        <v>1000</v>
      </c>
      <c r="AG371" s="3"/>
    </row>
    <row r="372" spans="1:33">
      <c r="A372" s="3">
        <v>4224407</v>
      </c>
      <c r="B372" s="3">
        <v>2006</v>
      </c>
      <c r="C372" s="8">
        <v>156439.47284217001</v>
      </c>
      <c r="D372" s="3" t="s">
        <v>20</v>
      </c>
      <c r="E372" s="3" t="s">
        <v>21</v>
      </c>
      <c r="F372" s="3">
        <v>1000</v>
      </c>
      <c r="G372" s="5" t="s">
        <v>42</v>
      </c>
      <c r="H372" s="4">
        <v>12897.178544781334</v>
      </c>
      <c r="I372" s="4" t="s">
        <v>55</v>
      </c>
      <c r="J372" s="4" t="s">
        <v>61</v>
      </c>
      <c r="K372" s="4" t="str">
        <f t="shared" si="17"/>
        <v>10001 - 15000</v>
      </c>
      <c r="L372" s="4">
        <f t="shared" si="18"/>
        <v>12.129743904760556</v>
      </c>
      <c r="M372" s="4" t="str">
        <f t="shared" si="19"/>
        <v>13 - 18.</v>
      </c>
      <c r="AD372" s="3" t="s">
        <v>42</v>
      </c>
      <c r="AE372" s="8">
        <v>156439.47284217001</v>
      </c>
      <c r="AF372" s="3">
        <v>1000</v>
      </c>
      <c r="AG372" s="3"/>
    </row>
    <row r="373" spans="1:33">
      <c r="A373" s="3">
        <v>3810273</v>
      </c>
      <c r="B373" s="3">
        <v>2007</v>
      </c>
      <c r="C373" s="8">
        <v>149520.31441748101</v>
      </c>
      <c r="D373" s="3" t="s">
        <v>34</v>
      </c>
      <c r="E373" s="3" t="s">
        <v>35</v>
      </c>
      <c r="F373" s="3">
        <v>1250</v>
      </c>
      <c r="G373" s="5" t="s">
        <v>38</v>
      </c>
      <c r="H373" s="4">
        <v>12886.570957371821</v>
      </c>
      <c r="I373" s="4" t="s">
        <v>55</v>
      </c>
      <c r="J373" s="4" t="s">
        <v>60</v>
      </c>
      <c r="K373" s="4" t="str">
        <f t="shared" si="17"/>
        <v>10001 - 15000</v>
      </c>
      <c r="L373" s="4">
        <f t="shared" si="18"/>
        <v>11.602800691672538</v>
      </c>
      <c r="M373" s="4" t="str">
        <f t="shared" si="19"/>
        <v>7 - 12.</v>
      </c>
      <c r="AD373" s="3" t="s">
        <v>38</v>
      </c>
      <c r="AE373" s="8">
        <v>149520.31441748101</v>
      </c>
      <c r="AF373" s="3">
        <v>1250</v>
      </c>
      <c r="AG373" s="3"/>
    </row>
    <row r="374" spans="1:33">
      <c r="A374" s="3">
        <v>5160446</v>
      </c>
      <c r="B374" s="3">
        <v>2007</v>
      </c>
      <c r="C374" s="8">
        <v>192168.03329609899</v>
      </c>
      <c r="D374" s="3" t="s">
        <v>12</v>
      </c>
      <c r="E374" s="3" t="s">
        <v>13</v>
      </c>
      <c r="F374" s="3">
        <v>1100</v>
      </c>
      <c r="G374" s="5" t="s">
        <v>40</v>
      </c>
      <c r="H374" s="4">
        <v>12834.559831015311</v>
      </c>
      <c r="I374" s="4" t="s">
        <v>55</v>
      </c>
      <c r="J374" s="4" t="s">
        <v>59</v>
      </c>
      <c r="K374" s="4" t="str">
        <f t="shared" si="17"/>
        <v>10001 - 15000</v>
      </c>
      <c r="L374" s="4">
        <f t="shared" si="18"/>
        <v>14.972701504863142</v>
      </c>
      <c r="M374" s="4" t="str">
        <f t="shared" si="19"/>
        <v>13 - 18.</v>
      </c>
      <c r="AD374" s="3" t="s">
        <v>40</v>
      </c>
      <c r="AE374" s="8">
        <v>192168.03329609899</v>
      </c>
      <c r="AF374" s="3">
        <v>1100</v>
      </c>
      <c r="AG374" s="3"/>
    </row>
    <row r="375" spans="1:33">
      <c r="A375" s="3">
        <v>3740839</v>
      </c>
      <c r="B375" s="3">
        <v>2006</v>
      </c>
      <c r="C375" s="8">
        <v>158579.37397953001</v>
      </c>
      <c r="D375" s="3" t="s">
        <v>14</v>
      </c>
      <c r="E375" s="3" t="s">
        <v>15</v>
      </c>
      <c r="F375" s="3">
        <v>1000</v>
      </c>
      <c r="G375" s="5" t="s">
        <v>42</v>
      </c>
      <c r="H375" s="4">
        <v>12798.999991901605</v>
      </c>
      <c r="I375" s="4" t="s">
        <v>55</v>
      </c>
      <c r="J375" s="4" t="s">
        <v>61</v>
      </c>
      <c r="K375" s="4" t="str">
        <f t="shared" si="17"/>
        <v>10001 - 15000</v>
      </c>
      <c r="L375" s="4">
        <f t="shared" si="18"/>
        <v>12.389981567299708</v>
      </c>
      <c r="M375" s="4" t="str">
        <f t="shared" si="19"/>
        <v>13 - 18.</v>
      </c>
      <c r="AD375" s="3" t="s">
        <v>42</v>
      </c>
      <c r="AE375" s="8">
        <v>158579.37397953001</v>
      </c>
      <c r="AF375" s="3">
        <v>1000</v>
      </c>
      <c r="AG375" s="3"/>
    </row>
    <row r="376" spans="1:33">
      <c r="A376" s="3">
        <v>3999184</v>
      </c>
      <c r="B376" s="3">
        <v>2007</v>
      </c>
      <c r="C376" s="8">
        <v>158291.95637496002</v>
      </c>
      <c r="D376" s="3" t="s">
        <v>14</v>
      </c>
      <c r="E376" s="3" t="s">
        <v>15</v>
      </c>
      <c r="F376" s="3">
        <v>1250</v>
      </c>
      <c r="G376" s="5" t="s">
        <v>38</v>
      </c>
      <c r="H376" s="4">
        <v>12780.155618491093</v>
      </c>
      <c r="I376" s="4" t="s">
        <v>55</v>
      </c>
      <c r="J376" s="4" t="s">
        <v>58</v>
      </c>
      <c r="K376" s="4" t="str">
        <f t="shared" si="17"/>
        <v>10001 - 15000</v>
      </c>
      <c r="L376" s="4">
        <f t="shared" si="18"/>
        <v>12.385761261461774</v>
      </c>
      <c r="M376" s="4" t="str">
        <f t="shared" si="19"/>
        <v>13 - 18.</v>
      </c>
      <c r="AD376" s="3" t="s">
        <v>38</v>
      </c>
      <c r="AE376" s="8">
        <v>158291.95637496002</v>
      </c>
      <c r="AF376" s="3">
        <v>1250</v>
      </c>
      <c r="AG376" s="3"/>
    </row>
    <row r="377" spans="1:33">
      <c r="A377" s="3">
        <v>4188334</v>
      </c>
      <c r="B377" s="3">
        <v>2006</v>
      </c>
      <c r="C377" s="8">
        <v>150694.20441756002</v>
      </c>
      <c r="D377" s="3" t="s">
        <v>24</v>
      </c>
      <c r="E377" s="3" t="s">
        <v>25</v>
      </c>
      <c r="F377" s="3">
        <v>1000</v>
      </c>
      <c r="G377" s="5" t="s">
        <v>42</v>
      </c>
      <c r="H377" s="4">
        <v>12773.73850266738</v>
      </c>
      <c r="I377" s="4" t="s">
        <v>54</v>
      </c>
      <c r="J377" s="4" t="s">
        <v>60</v>
      </c>
      <c r="K377" s="4" t="str">
        <f t="shared" si="17"/>
        <v>10001 - 15000</v>
      </c>
      <c r="L377" s="4">
        <f t="shared" si="18"/>
        <v>11.79718877023296</v>
      </c>
      <c r="M377" s="4" t="str">
        <f t="shared" si="19"/>
        <v>7 - 12.</v>
      </c>
      <c r="AD377" s="3" t="s">
        <v>42</v>
      </c>
      <c r="AE377" s="8">
        <v>150694.20441756002</v>
      </c>
      <c r="AF377" s="3">
        <v>1000</v>
      </c>
      <c r="AG377" s="3"/>
    </row>
    <row r="378" spans="1:33">
      <c r="A378" s="3">
        <v>3269125</v>
      </c>
      <c r="B378" s="3">
        <v>2006</v>
      </c>
      <c r="C378" s="8">
        <v>194835.02665536001</v>
      </c>
      <c r="D378" s="3" t="s">
        <v>8</v>
      </c>
      <c r="E378" s="3" t="s">
        <v>9</v>
      </c>
      <c r="F378" s="3">
        <v>1400</v>
      </c>
      <c r="G378" s="5" t="s">
        <v>37</v>
      </c>
      <c r="H378" s="4">
        <v>12765.253557442044</v>
      </c>
      <c r="I378" s="4" t="s">
        <v>54</v>
      </c>
      <c r="J378" s="4" t="s">
        <v>60</v>
      </c>
      <c r="K378" s="4" t="str">
        <f t="shared" si="17"/>
        <v>10001 - 15000</v>
      </c>
      <c r="L378" s="4">
        <f t="shared" si="18"/>
        <v>15.262918654817687</v>
      </c>
      <c r="M378" s="4" t="str">
        <f t="shared" si="19"/>
        <v>13 - 18.</v>
      </c>
      <c r="AD378" s="3" t="s">
        <v>37</v>
      </c>
      <c r="AE378" s="8">
        <v>194835.02665536001</v>
      </c>
      <c r="AF378" s="3">
        <v>1400</v>
      </c>
      <c r="AG378" s="3"/>
    </row>
    <row r="379" spans="1:33">
      <c r="A379" s="3">
        <v>3917029</v>
      </c>
      <c r="B379" s="3">
        <v>2005</v>
      </c>
      <c r="C379" s="8">
        <v>189110.26126227301</v>
      </c>
      <c r="D379" s="3" t="s">
        <v>12</v>
      </c>
      <c r="E379" s="3" t="s">
        <v>13</v>
      </c>
      <c r="F379" s="3">
        <v>1400</v>
      </c>
      <c r="G379" s="5" t="s">
        <v>39</v>
      </c>
      <c r="H379" s="4">
        <v>12756.69472726897</v>
      </c>
      <c r="I379" s="4" t="s">
        <v>54</v>
      </c>
      <c r="J379" s="4" t="s">
        <v>60</v>
      </c>
      <c r="K379" s="4" t="str">
        <f t="shared" si="17"/>
        <v>10001 - 15000</v>
      </c>
      <c r="L379" s="4">
        <f t="shared" si="18"/>
        <v>14.82439341109473</v>
      </c>
      <c r="M379" s="4" t="str">
        <f t="shared" si="19"/>
        <v>13 - 18.</v>
      </c>
      <c r="AD379" s="3" t="s">
        <v>39</v>
      </c>
      <c r="AE379" s="8">
        <v>189110.26126227301</v>
      </c>
      <c r="AF379" s="3">
        <v>1400</v>
      </c>
      <c r="AG379" s="3"/>
    </row>
    <row r="380" spans="1:33">
      <c r="A380" s="3">
        <v>5414093</v>
      </c>
      <c r="B380" s="3">
        <v>2007</v>
      </c>
      <c r="C380" s="8">
        <v>142644.922602954</v>
      </c>
      <c r="D380" s="3" t="s">
        <v>10</v>
      </c>
      <c r="E380" s="3" t="s">
        <v>11</v>
      </c>
      <c r="F380" s="3">
        <v>1250</v>
      </c>
      <c r="G380" s="5" t="s">
        <v>38</v>
      </c>
      <c r="H380" s="4">
        <v>12742.739739478911</v>
      </c>
      <c r="I380" s="4" t="s">
        <v>55</v>
      </c>
      <c r="J380" s="4" t="s">
        <v>60</v>
      </c>
      <c r="K380" s="4" t="str">
        <f t="shared" si="17"/>
        <v>10001 - 15000</v>
      </c>
      <c r="L380" s="4">
        <f t="shared" si="18"/>
        <v>11.194211411304174</v>
      </c>
      <c r="M380" s="4" t="str">
        <f t="shared" si="19"/>
        <v>7 - 12.</v>
      </c>
      <c r="AD380" s="3" t="s">
        <v>38</v>
      </c>
      <c r="AE380" s="8">
        <v>142644.922602954</v>
      </c>
      <c r="AF380" s="3">
        <v>1250</v>
      </c>
      <c r="AG380" s="3"/>
    </row>
    <row r="381" spans="1:33">
      <c r="A381" s="3">
        <v>4880320</v>
      </c>
      <c r="B381" s="3">
        <v>2006</v>
      </c>
      <c r="C381" s="8">
        <v>181188.95240178</v>
      </c>
      <c r="D381" s="3" t="s">
        <v>30</v>
      </c>
      <c r="E381" s="3" t="s">
        <v>31</v>
      </c>
      <c r="F381" s="3">
        <v>1400</v>
      </c>
      <c r="G381" s="5" t="s">
        <v>39</v>
      </c>
      <c r="H381" s="4">
        <v>12742.250997548401</v>
      </c>
      <c r="I381" s="4" t="s">
        <v>55</v>
      </c>
      <c r="J381" s="4" t="s">
        <v>60</v>
      </c>
      <c r="K381" s="4" t="str">
        <f t="shared" si="17"/>
        <v>10001 - 15000</v>
      </c>
      <c r="L381" s="4">
        <f t="shared" si="18"/>
        <v>14.219540365092527</v>
      </c>
      <c r="M381" s="4" t="str">
        <f t="shared" si="19"/>
        <v>13 - 18.</v>
      </c>
      <c r="AD381" s="3" t="s">
        <v>39</v>
      </c>
      <c r="AE381" s="8">
        <v>181188.95240178</v>
      </c>
      <c r="AF381" s="3">
        <v>1400</v>
      </c>
      <c r="AG381" s="3"/>
    </row>
    <row r="382" spans="1:33">
      <c r="A382" s="3">
        <v>3773743</v>
      </c>
      <c r="B382" s="3">
        <v>2006</v>
      </c>
      <c r="C382" s="8">
        <v>148836.95750385002</v>
      </c>
      <c r="D382" s="3" t="s">
        <v>12</v>
      </c>
      <c r="E382" s="3" t="s">
        <v>13</v>
      </c>
      <c r="F382" s="3">
        <v>1100</v>
      </c>
      <c r="G382" s="5" t="s">
        <v>40</v>
      </c>
      <c r="H382" s="4">
        <v>12706.089282841613</v>
      </c>
      <c r="I382" s="4" t="s">
        <v>55</v>
      </c>
      <c r="J382" s="4" t="s">
        <v>58</v>
      </c>
      <c r="K382" s="4" t="str">
        <f t="shared" si="17"/>
        <v>10001 - 15000</v>
      </c>
      <c r="L382" s="4">
        <f t="shared" si="18"/>
        <v>11.713829030372109</v>
      </c>
      <c r="M382" s="4" t="str">
        <f t="shared" si="19"/>
        <v>7 - 12.</v>
      </c>
      <c r="AD382" s="3" t="s">
        <v>40</v>
      </c>
      <c r="AE382" s="8">
        <v>148836.95750385002</v>
      </c>
      <c r="AF382" s="3">
        <v>1100</v>
      </c>
      <c r="AG382" s="3"/>
    </row>
    <row r="383" spans="1:33">
      <c r="A383" s="3">
        <v>4892861</v>
      </c>
      <c r="B383" s="3">
        <v>2006</v>
      </c>
      <c r="C383" s="8">
        <v>151546.65676704</v>
      </c>
      <c r="D383" s="3" t="s">
        <v>12</v>
      </c>
      <c r="E383" s="3" t="s">
        <v>13</v>
      </c>
      <c r="F383" s="3">
        <v>1000</v>
      </c>
      <c r="G383" s="5" t="s">
        <v>42</v>
      </c>
      <c r="H383" s="4">
        <v>12666.328238702647</v>
      </c>
      <c r="I383" s="4" t="s">
        <v>55</v>
      </c>
      <c r="J383" s="4" t="s">
        <v>58</v>
      </c>
      <c r="K383" s="4" t="str">
        <f t="shared" si="17"/>
        <v>10001 - 15000</v>
      </c>
      <c r="L383" s="4">
        <f t="shared" si="18"/>
        <v>11.964529413029187</v>
      </c>
      <c r="M383" s="4" t="str">
        <f t="shared" si="19"/>
        <v>7 - 12.</v>
      </c>
      <c r="AD383" s="3" t="s">
        <v>42</v>
      </c>
      <c r="AE383" s="8">
        <v>151546.65676704</v>
      </c>
      <c r="AF383" s="3">
        <v>1000</v>
      </c>
      <c r="AG383" s="3"/>
    </row>
    <row r="384" spans="1:33">
      <c r="A384" s="3">
        <v>3718606</v>
      </c>
      <c r="B384" s="3">
        <v>2007</v>
      </c>
      <c r="C384" s="8">
        <v>153647.32005104699</v>
      </c>
      <c r="D384" s="3" t="s">
        <v>14</v>
      </c>
      <c r="E384" s="3" t="s">
        <v>15</v>
      </c>
      <c r="F384" s="3">
        <v>1250</v>
      </c>
      <c r="G384" s="5" t="s">
        <v>38</v>
      </c>
      <c r="H384" s="4">
        <v>12652.857437293436</v>
      </c>
      <c r="I384" s="4" t="s">
        <v>55</v>
      </c>
      <c r="J384" s="4" t="s">
        <v>60</v>
      </c>
      <c r="K384" s="4" t="str">
        <f t="shared" si="17"/>
        <v>10001 - 15000</v>
      </c>
      <c r="L384" s="4">
        <f t="shared" si="18"/>
        <v>12.143290226141486</v>
      </c>
      <c r="M384" s="4" t="str">
        <f t="shared" si="19"/>
        <v>13 - 18.</v>
      </c>
      <c r="AD384" s="3" t="s">
        <v>38</v>
      </c>
      <c r="AE384" s="8">
        <v>153647.32005104699</v>
      </c>
      <c r="AF384" s="3">
        <v>1250</v>
      </c>
      <c r="AG384" s="3"/>
    </row>
    <row r="385" spans="1:33">
      <c r="A385" s="3">
        <v>3742416</v>
      </c>
      <c r="B385" s="3">
        <v>2006</v>
      </c>
      <c r="C385" s="8">
        <v>191934.69782579999</v>
      </c>
      <c r="D385" s="3" t="s">
        <v>10</v>
      </c>
      <c r="E385" s="3" t="s">
        <v>11</v>
      </c>
      <c r="F385" s="3">
        <v>1200</v>
      </c>
      <c r="G385" s="5" t="s">
        <v>41</v>
      </c>
      <c r="H385" s="4">
        <v>12609.874248114711</v>
      </c>
      <c r="I385" s="4" t="s">
        <v>54</v>
      </c>
      <c r="J385" s="4" t="s">
        <v>57</v>
      </c>
      <c r="K385" s="4" t="str">
        <f t="shared" si="17"/>
        <v>10001 - 15000</v>
      </c>
      <c r="L385" s="4">
        <f t="shared" si="18"/>
        <v>15.220984289712163</v>
      </c>
      <c r="M385" s="4" t="str">
        <f t="shared" si="19"/>
        <v>13 - 18.</v>
      </c>
      <c r="AD385" s="3" t="s">
        <v>41</v>
      </c>
      <c r="AE385" s="8">
        <v>191934.69782579999</v>
      </c>
      <c r="AF385" s="3">
        <v>1200</v>
      </c>
      <c r="AG385" s="3"/>
    </row>
    <row r="386" spans="1:33">
      <c r="A386" s="3">
        <v>5261204</v>
      </c>
      <c r="B386" s="3">
        <v>2007</v>
      </c>
      <c r="C386" s="8">
        <v>179131.52758218002</v>
      </c>
      <c r="D386" s="3" t="s">
        <v>36</v>
      </c>
      <c r="E386" s="3" t="s">
        <v>25</v>
      </c>
      <c r="F386" s="3">
        <v>1100</v>
      </c>
      <c r="G386" s="5" t="s">
        <v>40</v>
      </c>
      <c r="H386" s="4">
        <v>12591.215747030879</v>
      </c>
      <c r="I386" s="4" t="s">
        <v>54</v>
      </c>
      <c r="J386" s="4" t="s">
        <v>59</v>
      </c>
      <c r="K386" s="4" t="str">
        <f t="shared" ref="K386:K449" si="20">VLOOKUP(H386,$R$3:$S$12,2)</f>
        <v>10001 - 15000</v>
      </c>
      <c r="L386" s="4">
        <f t="shared" ref="L386:L449" si="21">C386/H386</f>
        <v>14.226706235608807</v>
      </c>
      <c r="M386" s="4" t="str">
        <f t="shared" ref="M386:M449" si="22">VLOOKUP(L386,$O$4:$P$11,2)</f>
        <v>13 - 18.</v>
      </c>
      <c r="AD386" s="3" t="s">
        <v>40</v>
      </c>
      <c r="AE386" s="8">
        <v>179131.52758218002</v>
      </c>
      <c r="AF386" s="3">
        <v>1100</v>
      </c>
      <c r="AG386" s="3"/>
    </row>
    <row r="387" spans="1:33">
      <c r="A387" s="3">
        <v>4357174</v>
      </c>
      <c r="B387" s="3">
        <v>2007</v>
      </c>
      <c r="C387" s="8">
        <v>192638.06762148</v>
      </c>
      <c r="D387" s="3" t="s">
        <v>20</v>
      </c>
      <c r="E387" s="3" t="s">
        <v>21</v>
      </c>
      <c r="F387" s="3">
        <v>1000</v>
      </c>
      <c r="G387" s="5" t="s">
        <v>42</v>
      </c>
      <c r="H387" s="4">
        <v>12584.793094338809</v>
      </c>
      <c r="I387" s="4" t="s">
        <v>55</v>
      </c>
      <c r="J387" s="4" t="s">
        <v>57</v>
      </c>
      <c r="K387" s="4" t="str">
        <f t="shared" si="20"/>
        <v>10001 - 15000</v>
      </c>
      <c r="L387" s="4">
        <f t="shared" si="21"/>
        <v>15.307209755251124</v>
      </c>
      <c r="M387" s="4" t="str">
        <f t="shared" si="22"/>
        <v>13 - 18.</v>
      </c>
      <c r="AD387" s="3" t="s">
        <v>42</v>
      </c>
      <c r="AE387" s="8">
        <v>192638.06762148</v>
      </c>
      <c r="AF387" s="3">
        <v>1000</v>
      </c>
      <c r="AG387" s="3"/>
    </row>
    <row r="388" spans="1:33">
      <c r="A388" s="3">
        <v>3591013</v>
      </c>
      <c r="B388" s="3">
        <v>2007</v>
      </c>
      <c r="C388" s="8">
        <v>195618.16494631601</v>
      </c>
      <c r="D388" s="3" t="s">
        <v>20</v>
      </c>
      <c r="E388" s="3" t="s">
        <v>21</v>
      </c>
      <c r="F388" s="3">
        <v>1400</v>
      </c>
      <c r="G388" s="5" t="s">
        <v>37</v>
      </c>
      <c r="H388" s="4">
        <v>12584.258649521351</v>
      </c>
      <c r="I388" s="4" t="s">
        <v>55</v>
      </c>
      <c r="J388" s="4" t="s">
        <v>61</v>
      </c>
      <c r="K388" s="4" t="str">
        <f t="shared" si="20"/>
        <v>10001 - 15000</v>
      </c>
      <c r="L388" s="4">
        <f t="shared" si="21"/>
        <v>15.544671354458886</v>
      </c>
      <c r="M388" s="4" t="str">
        <f t="shared" si="22"/>
        <v>13 - 18.</v>
      </c>
      <c r="AD388" s="3" t="s">
        <v>37</v>
      </c>
      <c r="AE388" s="8">
        <v>195618.16494631601</v>
      </c>
      <c r="AF388" s="3">
        <v>1400</v>
      </c>
      <c r="AG388" s="3"/>
    </row>
    <row r="389" spans="1:33">
      <c r="A389" s="3">
        <v>4074694</v>
      </c>
      <c r="B389" s="3">
        <v>2007</v>
      </c>
      <c r="C389" s="8">
        <v>164521.87758360602</v>
      </c>
      <c r="D389" s="3" t="s">
        <v>18</v>
      </c>
      <c r="E389" s="3" t="s">
        <v>13</v>
      </c>
      <c r="F389" s="3">
        <v>1000</v>
      </c>
      <c r="G389" s="5" t="s">
        <v>42</v>
      </c>
      <c r="H389" s="4">
        <v>12543.801890711884</v>
      </c>
      <c r="I389" s="4" t="s">
        <v>55</v>
      </c>
      <c r="J389" s="4" t="s">
        <v>58</v>
      </c>
      <c r="K389" s="4" t="str">
        <f t="shared" si="20"/>
        <v>10001 - 15000</v>
      </c>
      <c r="L389" s="4">
        <f t="shared" si="21"/>
        <v>13.11579049294672</v>
      </c>
      <c r="M389" s="4" t="str">
        <f t="shared" si="22"/>
        <v>13 - 18.</v>
      </c>
      <c r="AD389" s="3" t="s">
        <v>42</v>
      </c>
      <c r="AE389" s="8">
        <v>164521.87758360602</v>
      </c>
      <c r="AF389" s="3">
        <v>1000</v>
      </c>
      <c r="AG389" s="3"/>
    </row>
    <row r="390" spans="1:33">
      <c r="A390" s="3">
        <v>4824946</v>
      </c>
      <c r="B390" s="3">
        <v>2006</v>
      </c>
      <c r="C390" s="8">
        <v>150864.41561373</v>
      </c>
      <c r="D390" s="3" t="s">
        <v>10</v>
      </c>
      <c r="E390" s="3" t="s">
        <v>11</v>
      </c>
      <c r="F390" s="3">
        <v>1100</v>
      </c>
      <c r="G390" s="5" t="s">
        <v>40</v>
      </c>
      <c r="H390" s="4">
        <v>12540.960096655408</v>
      </c>
      <c r="I390" s="4" t="s">
        <v>55</v>
      </c>
      <c r="J390" s="4" t="s">
        <v>60</v>
      </c>
      <c r="K390" s="4" t="str">
        <f t="shared" si="20"/>
        <v>10001 - 15000</v>
      </c>
      <c r="L390" s="4">
        <f t="shared" si="21"/>
        <v>12.029734123304049</v>
      </c>
      <c r="M390" s="4" t="str">
        <f t="shared" si="22"/>
        <v>13 - 18.</v>
      </c>
      <c r="AD390" s="3" t="s">
        <v>40</v>
      </c>
      <c r="AE390" s="8">
        <v>150864.41561373</v>
      </c>
      <c r="AF390" s="3">
        <v>1100</v>
      </c>
      <c r="AG390" s="3"/>
    </row>
    <row r="391" spans="1:33">
      <c r="A391" s="3">
        <v>5276641</v>
      </c>
      <c r="B391" s="3">
        <v>2007</v>
      </c>
      <c r="C391" s="8">
        <v>145730.94410620202</v>
      </c>
      <c r="D391" s="3" t="s">
        <v>14</v>
      </c>
      <c r="E391" s="3" t="s">
        <v>15</v>
      </c>
      <c r="F391" s="3">
        <v>1250</v>
      </c>
      <c r="G391" s="5" t="s">
        <v>38</v>
      </c>
      <c r="H391" s="4">
        <v>12534.283730658883</v>
      </c>
      <c r="I391" s="4" t="s">
        <v>54</v>
      </c>
      <c r="J391" s="4" t="s">
        <v>60</v>
      </c>
      <c r="K391" s="4" t="str">
        <f t="shared" si="20"/>
        <v>10001 - 15000</v>
      </c>
      <c r="L391" s="4">
        <f t="shared" si="21"/>
        <v>11.626587305483108</v>
      </c>
      <c r="M391" s="4" t="str">
        <f t="shared" si="22"/>
        <v>7 - 12.</v>
      </c>
      <c r="AD391" s="3" t="s">
        <v>38</v>
      </c>
      <c r="AE391" s="8">
        <v>145730.94410620202</v>
      </c>
      <c r="AF391" s="3">
        <v>1250</v>
      </c>
      <c r="AG391" s="3"/>
    </row>
    <row r="392" spans="1:33">
      <c r="A392" s="3">
        <v>3702416</v>
      </c>
      <c r="B392" s="3">
        <v>2008</v>
      </c>
      <c r="C392" s="8">
        <v>186362.889349248</v>
      </c>
      <c r="D392" s="3" t="s">
        <v>28</v>
      </c>
      <c r="E392" s="3" t="s">
        <v>29</v>
      </c>
      <c r="F392" s="3">
        <v>1250</v>
      </c>
      <c r="G392" s="5" t="s">
        <v>38</v>
      </c>
      <c r="H392" s="4">
        <v>12508.772160585671</v>
      </c>
      <c r="I392" s="4" t="s">
        <v>55</v>
      </c>
      <c r="J392" s="4" t="s">
        <v>60</v>
      </c>
      <c r="K392" s="4" t="str">
        <f t="shared" si="20"/>
        <v>10001 - 15000</v>
      </c>
      <c r="L392" s="4">
        <f t="shared" si="21"/>
        <v>14.898575732034304</v>
      </c>
      <c r="M392" s="4" t="str">
        <f t="shared" si="22"/>
        <v>13 - 18.</v>
      </c>
      <c r="AD392" s="3" t="s">
        <v>38</v>
      </c>
      <c r="AE392" s="8">
        <v>186362.889349248</v>
      </c>
      <c r="AF392" s="3">
        <v>1250</v>
      </c>
      <c r="AG392" s="3"/>
    </row>
    <row r="393" spans="1:33">
      <c r="A393" s="3">
        <v>4315051</v>
      </c>
      <c r="B393" s="3">
        <v>2008</v>
      </c>
      <c r="C393" s="8">
        <v>172596.41615999999</v>
      </c>
      <c r="D393" s="3" t="s">
        <v>22</v>
      </c>
      <c r="E393" s="3" t="s">
        <v>23</v>
      </c>
      <c r="F393" s="3">
        <v>1250</v>
      </c>
      <c r="G393" s="5" t="s">
        <v>38</v>
      </c>
      <c r="H393" s="4">
        <v>12503.470047915105</v>
      </c>
      <c r="I393" s="4" t="s">
        <v>54</v>
      </c>
      <c r="J393" s="4" t="s">
        <v>58</v>
      </c>
      <c r="K393" s="4" t="str">
        <f t="shared" si="20"/>
        <v>10001 - 15000</v>
      </c>
      <c r="L393" s="4">
        <f t="shared" si="21"/>
        <v>13.803881282442839</v>
      </c>
      <c r="M393" s="4" t="str">
        <f t="shared" si="22"/>
        <v>13 - 18.</v>
      </c>
      <c r="AD393" s="3" t="s">
        <v>38</v>
      </c>
      <c r="AE393" s="8">
        <v>172596.41615999999</v>
      </c>
      <c r="AF393" s="3">
        <v>1250</v>
      </c>
      <c r="AG393" s="3"/>
    </row>
    <row r="394" spans="1:33">
      <c r="A394" s="3">
        <v>4716742</v>
      </c>
      <c r="B394" s="3">
        <v>2007</v>
      </c>
      <c r="C394" s="8">
        <v>189027.43178366899</v>
      </c>
      <c r="D394" s="3" t="s">
        <v>28</v>
      </c>
      <c r="E394" s="3" t="s">
        <v>29</v>
      </c>
      <c r="F394" s="3">
        <v>1400</v>
      </c>
      <c r="G394" s="5" t="s">
        <v>37</v>
      </c>
      <c r="H394" s="4">
        <v>12492.621183736765</v>
      </c>
      <c r="I394" s="4" t="s">
        <v>54</v>
      </c>
      <c r="J394" s="4" t="s">
        <v>60</v>
      </c>
      <c r="K394" s="4" t="str">
        <f t="shared" si="20"/>
        <v>10001 - 15000</v>
      </c>
      <c r="L394" s="4">
        <f t="shared" si="21"/>
        <v>15.131126526893336</v>
      </c>
      <c r="M394" s="4" t="str">
        <f t="shared" si="22"/>
        <v>13 - 18.</v>
      </c>
      <c r="AD394" s="3" t="s">
        <v>37</v>
      </c>
      <c r="AE394" s="8">
        <v>189027.43178366899</v>
      </c>
      <c r="AF394" s="3">
        <v>1400</v>
      </c>
      <c r="AG394" s="3"/>
    </row>
    <row r="395" spans="1:33">
      <c r="A395" s="3">
        <v>5068496</v>
      </c>
      <c r="B395" s="3">
        <v>2006</v>
      </c>
      <c r="C395" s="8">
        <v>131848.26905596501</v>
      </c>
      <c r="D395" s="3" t="s">
        <v>14</v>
      </c>
      <c r="E395" s="3" t="s">
        <v>15</v>
      </c>
      <c r="F395" s="3">
        <v>1250</v>
      </c>
      <c r="G395" s="5" t="s">
        <v>38</v>
      </c>
      <c r="H395" s="4">
        <v>12486.200779258954</v>
      </c>
      <c r="I395" s="4" t="s">
        <v>55</v>
      </c>
      <c r="J395" s="4" t="s">
        <v>57</v>
      </c>
      <c r="K395" s="4" t="str">
        <f t="shared" si="20"/>
        <v>10001 - 15000</v>
      </c>
      <c r="L395" s="4">
        <f t="shared" si="21"/>
        <v>10.559518574695712</v>
      </c>
      <c r="M395" s="4" t="str">
        <f t="shared" si="22"/>
        <v>7 - 12.</v>
      </c>
      <c r="AD395" s="3" t="s">
        <v>38</v>
      </c>
      <c r="AE395" s="8">
        <v>131848.26905596501</v>
      </c>
      <c r="AF395" s="3">
        <v>1250</v>
      </c>
      <c r="AG395" s="3"/>
    </row>
    <row r="396" spans="1:33">
      <c r="A396" s="3">
        <v>4303237</v>
      </c>
      <c r="B396" s="3">
        <v>2006</v>
      </c>
      <c r="C396" s="8">
        <v>127512.86273190001</v>
      </c>
      <c r="D396" s="3" t="s">
        <v>14</v>
      </c>
      <c r="E396" s="3" t="s">
        <v>15</v>
      </c>
      <c r="F396" s="3">
        <v>1250</v>
      </c>
      <c r="G396" s="5" t="s">
        <v>38</v>
      </c>
      <c r="H396" s="4">
        <v>12466.029781416362</v>
      </c>
      <c r="I396" s="4" t="s">
        <v>54</v>
      </c>
      <c r="J396" s="4" t="s">
        <v>58</v>
      </c>
      <c r="K396" s="4" t="str">
        <f t="shared" si="20"/>
        <v>10001 - 15000</v>
      </c>
      <c r="L396" s="4">
        <f t="shared" si="21"/>
        <v>10.228827057832705</v>
      </c>
      <c r="M396" s="4" t="str">
        <f t="shared" si="22"/>
        <v>7 - 12.</v>
      </c>
      <c r="AD396" s="3" t="s">
        <v>38</v>
      </c>
      <c r="AE396" s="8">
        <v>127512.86273190001</v>
      </c>
      <c r="AF396" s="3">
        <v>1250</v>
      </c>
      <c r="AG396" s="3"/>
    </row>
    <row r="397" spans="1:33">
      <c r="A397" s="3">
        <v>3912063</v>
      </c>
      <c r="B397" s="3">
        <v>2005</v>
      </c>
      <c r="C397" s="8">
        <v>148128.14843676001</v>
      </c>
      <c r="D397" s="3" t="s">
        <v>12</v>
      </c>
      <c r="E397" s="3" t="s">
        <v>13</v>
      </c>
      <c r="F397" s="3">
        <v>1100</v>
      </c>
      <c r="G397" s="5" t="s">
        <v>40</v>
      </c>
      <c r="H397" s="4">
        <v>12456</v>
      </c>
      <c r="I397" s="4" t="s">
        <v>55</v>
      </c>
      <c r="J397" s="4" t="s">
        <v>60</v>
      </c>
      <c r="K397" s="4" t="str">
        <f t="shared" si="20"/>
        <v>10001 - 15000</v>
      </c>
      <c r="L397" s="4">
        <f t="shared" si="21"/>
        <v>11.892112109566474</v>
      </c>
      <c r="M397" s="4" t="str">
        <f t="shared" si="22"/>
        <v>7 - 12.</v>
      </c>
      <c r="AD397" s="3" t="s">
        <v>40</v>
      </c>
      <c r="AE397" s="8">
        <v>148128.14843676001</v>
      </c>
      <c r="AF397" s="3">
        <v>1100</v>
      </c>
      <c r="AG397" s="3"/>
    </row>
    <row r="398" spans="1:33">
      <c r="A398" s="3">
        <v>4887240</v>
      </c>
      <c r="B398" s="3">
        <v>2006</v>
      </c>
      <c r="C398" s="8">
        <v>146836.700884755</v>
      </c>
      <c r="D398" s="3" t="s">
        <v>28</v>
      </c>
      <c r="E398" s="3" t="s">
        <v>29</v>
      </c>
      <c r="F398" s="3">
        <v>1000</v>
      </c>
      <c r="G398" s="5" t="s">
        <v>42</v>
      </c>
      <c r="H398" s="4">
        <v>12423.665224220113</v>
      </c>
      <c r="I398" s="4" t="s">
        <v>55</v>
      </c>
      <c r="J398" s="4" t="s">
        <v>61</v>
      </c>
      <c r="K398" s="4" t="str">
        <f t="shared" si="20"/>
        <v>10001 - 15000</v>
      </c>
      <c r="L398" s="4">
        <f t="shared" si="21"/>
        <v>11.819112816924168</v>
      </c>
      <c r="M398" s="4" t="str">
        <f t="shared" si="22"/>
        <v>7 - 12.</v>
      </c>
      <c r="AD398" s="3" t="s">
        <v>42</v>
      </c>
      <c r="AE398" s="8">
        <v>146836.700884755</v>
      </c>
      <c r="AF398" s="3">
        <v>1000</v>
      </c>
      <c r="AG398" s="3"/>
    </row>
    <row r="399" spans="1:33">
      <c r="A399" s="3">
        <v>5145033</v>
      </c>
      <c r="B399" s="3">
        <v>2007</v>
      </c>
      <c r="C399" s="8">
        <v>171814.939716942</v>
      </c>
      <c r="D399" s="3" t="s">
        <v>8</v>
      </c>
      <c r="E399" s="3" t="s">
        <v>9</v>
      </c>
      <c r="F399" s="3">
        <v>1000</v>
      </c>
      <c r="G399" s="5" t="s">
        <v>42</v>
      </c>
      <c r="H399" s="4">
        <v>12409.174663167491</v>
      </c>
      <c r="I399" s="4" t="s">
        <v>55</v>
      </c>
      <c r="J399" s="4" t="s">
        <v>60</v>
      </c>
      <c r="K399" s="4" t="str">
        <f t="shared" si="20"/>
        <v>10001 - 15000</v>
      </c>
      <c r="L399" s="4">
        <f t="shared" si="21"/>
        <v>13.8457991269087</v>
      </c>
      <c r="M399" s="4" t="str">
        <f t="shared" si="22"/>
        <v>13 - 18.</v>
      </c>
      <c r="AD399" s="3" t="s">
        <v>42</v>
      </c>
      <c r="AE399" s="8">
        <v>171814.939716942</v>
      </c>
      <c r="AF399" s="3">
        <v>1000</v>
      </c>
      <c r="AG399" s="3"/>
    </row>
    <row r="400" spans="1:33">
      <c r="A400" s="3">
        <v>4602988</v>
      </c>
      <c r="B400" s="3">
        <v>2008</v>
      </c>
      <c r="C400" s="8">
        <v>183620.886437376</v>
      </c>
      <c r="D400" s="3" t="s">
        <v>8</v>
      </c>
      <c r="E400" s="3" t="s">
        <v>9</v>
      </c>
      <c r="F400" s="3">
        <v>1250</v>
      </c>
      <c r="G400" s="5" t="s">
        <v>38</v>
      </c>
      <c r="H400" s="4">
        <v>12372.702661300746</v>
      </c>
      <c r="I400" s="4" t="s">
        <v>55</v>
      </c>
      <c r="J400" s="4" t="s">
        <v>61</v>
      </c>
      <c r="K400" s="4" t="str">
        <f t="shared" si="20"/>
        <v>10001 - 15000</v>
      </c>
      <c r="L400" s="4">
        <f t="shared" si="21"/>
        <v>14.840806529013596</v>
      </c>
      <c r="M400" s="4" t="str">
        <f t="shared" si="22"/>
        <v>13 - 18.</v>
      </c>
      <c r="AD400" s="3" t="s">
        <v>38</v>
      </c>
      <c r="AE400" s="8">
        <v>183620.886437376</v>
      </c>
      <c r="AF400" s="3">
        <v>1250</v>
      </c>
      <c r="AG400" s="3"/>
    </row>
    <row r="401" spans="1:33">
      <c r="A401" s="3">
        <v>4895330</v>
      </c>
      <c r="B401" s="3">
        <v>2006</v>
      </c>
      <c r="C401" s="8">
        <v>161121.79738115999</v>
      </c>
      <c r="D401" s="3" t="s">
        <v>12</v>
      </c>
      <c r="E401" s="3" t="s">
        <v>13</v>
      </c>
      <c r="F401" s="3">
        <v>1400</v>
      </c>
      <c r="G401" s="5" t="s">
        <v>37</v>
      </c>
      <c r="H401" s="4">
        <v>12350.097964875968</v>
      </c>
      <c r="I401" s="4" t="s">
        <v>54</v>
      </c>
      <c r="J401" s="4" t="s">
        <v>58</v>
      </c>
      <c r="K401" s="4" t="str">
        <f t="shared" si="20"/>
        <v>10001 - 15000</v>
      </c>
      <c r="L401" s="4">
        <f t="shared" si="21"/>
        <v>13.046195895724471</v>
      </c>
      <c r="M401" s="4" t="str">
        <f t="shared" si="22"/>
        <v>13 - 18.</v>
      </c>
      <c r="AD401" s="3" t="s">
        <v>37</v>
      </c>
      <c r="AE401" s="8">
        <v>161121.79738115999</v>
      </c>
      <c r="AF401" s="3">
        <v>1400</v>
      </c>
      <c r="AG401" s="3"/>
    </row>
    <row r="402" spans="1:33">
      <c r="A402" s="3">
        <v>3966321</v>
      </c>
      <c r="B402" s="3">
        <v>2007</v>
      </c>
      <c r="C402" s="8">
        <v>174164.38497360001</v>
      </c>
      <c r="D402" s="3" t="s">
        <v>18</v>
      </c>
      <c r="E402" s="3" t="s">
        <v>13</v>
      </c>
      <c r="F402" s="3">
        <v>1000</v>
      </c>
      <c r="G402" s="5" t="s">
        <v>42</v>
      </c>
      <c r="H402" s="4">
        <v>12348.405790428898</v>
      </c>
      <c r="I402" s="4" t="s">
        <v>54</v>
      </c>
      <c r="J402" s="4" t="s">
        <v>57</v>
      </c>
      <c r="K402" s="4" t="str">
        <f t="shared" si="20"/>
        <v>10001 - 15000</v>
      </c>
      <c r="L402" s="4">
        <f t="shared" si="21"/>
        <v>14.104200001962418</v>
      </c>
      <c r="M402" s="4" t="str">
        <f t="shared" si="22"/>
        <v>13 - 18.</v>
      </c>
      <c r="AD402" s="3" t="s">
        <v>42</v>
      </c>
      <c r="AE402" s="8">
        <v>174164.38497360001</v>
      </c>
      <c r="AF402" s="3">
        <v>1000</v>
      </c>
      <c r="AG402" s="3"/>
    </row>
    <row r="403" spans="1:33">
      <c r="A403" s="3">
        <v>5170029</v>
      </c>
      <c r="B403" s="3">
        <v>2006</v>
      </c>
      <c r="C403" s="8">
        <v>151713.17744625002</v>
      </c>
      <c r="D403" s="3" t="s">
        <v>22</v>
      </c>
      <c r="E403" s="3" t="s">
        <v>23</v>
      </c>
      <c r="F403" s="3">
        <v>1100</v>
      </c>
      <c r="G403" s="5" t="s">
        <v>40</v>
      </c>
      <c r="H403" s="4">
        <v>12338.401696277602</v>
      </c>
      <c r="I403" s="4" t="s">
        <v>55</v>
      </c>
      <c r="J403" s="4" t="s">
        <v>58</v>
      </c>
      <c r="K403" s="4" t="str">
        <f t="shared" si="20"/>
        <v>10001 - 15000</v>
      </c>
      <c r="L403" s="4">
        <f t="shared" si="21"/>
        <v>12.296015414380671</v>
      </c>
      <c r="M403" s="4" t="str">
        <f t="shared" si="22"/>
        <v>13 - 18.</v>
      </c>
      <c r="AD403" s="3" t="s">
        <v>40</v>
      </c>
      <c r="AE403" s="8">
        <v>151713.17744625002</v>
      </c>
      <c r="AF403" s="3">
        <v>1100</v>
      </c>
      <c r="AG403" s="3"/>
    </row>
    <row r="404" spans="1:33">
      <c r="A404" s="3">
        <v>4955027</v>
      </c>
      <c r="B404" s="3">
        <v>2008</v>
      </c>
      <c r="C404" s="8">
        <v>200398.10028480002</v>
      </c>
      <c r="D404" s="3" t="s">
        <v>18</v>
      </c>
      <c r="E404" s="3" t="s">
        <v>13</v>
      </c>
      <c r="F404" s="3">
        <v>1000</v>
      </c>
      <c r="G404" s="5" t="s">
        <v>42</v>
      </c>
      <c r="H404" s="4">
        <v>12319.309700785632</v>
      </c>
      <c r="I404" s="4" t="s">
        <v>55</v>
      </c>
      <c r="J404" s="4" t="s">
        <v>61</v>
      </c>
      <c r="K404" s="4" t="str">
        <f t="shared" si="20"/>
        <v>10001 - 15000</v>
      </c>
      <c r="L404" s="4">
        <f t="shared" si="21"/>
        <v>16.266991020772874</v>
      </c>
      <c r="M404" s="4" t="str">
        <f t="shared" si="22"/>
        <v>13 - 18.</v>
      </c>
      <c r="AD404" s="3" t="s">
        <v>42</v>
      </c>
      <c r="AE404" s="8">
        <v>200398.10028480002</v>
      </c>
      <c r="AF404" s="3">
        <v>1000</v>
      </c>
      <c r="AG404" s="3"/>
    </row>
    <row r="405" spans="1:33">
      <c r="A405" s="3">
        <v>4322992</v>
      </c>
      <c r="B405" s="3">
        <v>2006</v>
      </c>
      <c r="C405" s="8">
        <v>189024.10905383999</v>
      </c>
      <c r="D405" s="3" t="s">
        <v>12</v>
      </c>
      <c r="E405" s="3" t="s">
        <v>13</v>
      </c>
      <c r="F405" s="3">
        <v>1200</v>
      </c>
      <c r="G405" s="5" t="s">
        <v>41</v>
      </c>
      <c r="H405" s="4">
        <v>12299.36498748102</v>
      </c>
      <c r="I405" s="4" t="s">
        <v>54</v>
      </c>
      <c r="J405" s="4" t="s">
        <v>61</v>
      </c>
      <c r="K405" s="4" t="str">
        <f t="shared" si="20"/>
        <v>10001 - 15000</v>
      </c>
      <c r="L405" s="4">
        <f t="shared" si="21"/>
        <v>15.368607179821014</v>
      </c>
      <c r="M405" s="4" t="str">
        <f t="shared" si="22"/>
        <v>13 - 18.</v>
      </c>
      <c r="AD405" s="3" t="s">
        <v>41</v>
      </c>
      <c r="AE405" s="8">
        <v>189024.10905383999</v>
      </c>
      <c r="AF405" s="3">
        <v>1200</v>
      </c>
      <c r="AG405" s="3"/>
    </row>
    <row r="406" spans="1:33">
      <c r="A406" s="3">
        <v>4171064</v>
      </c>
      <c r="B406" s="3">
        <v>2007</v>
      </c>
      <c r="C406" s="8">
        <v>187708.85465327601</v>
      </c>
      <c r="D406" s="3" t="s">
        <v>10</v>
      </c>
      <c r="E406" s="3" t="s">
        <v>11</v>
      </c>
      <c r="F406" s="3">
        <v>1100</v>
      </c>
      <c r="G406" s="5" t="s">
        <v>40</v>
      </c>
      <c r="H406" s="4">
        <v>12268.617682906923</v>
      </c>
      <c r="I406" s="4" t="s">
        <v>55</v>
      </c>
      <c r="J406" s="4" t="s">
        <v>58</v>
      </c>
      <c r="K406" s="4" t="str">
        <f t="shared" si="20"/>
        <v>10001 - 15000</v>
      </c>
      <c r="L406" s="4">
        <f t="shared" si="21"/>
        <v>15.299918825802088</v>
      </c>
      <c r="M406" s="4" t="str">
        <f t="shared" si="22"/>
        <v>13 - 18.</v>
      </c>
      <c r="AD406" s="3" t="s">
        <v>40</v>
      </c>
      <c r="AE406" s="8">
        <v>187708.85465327601</v>
      </c>
      <c r="AF406" s="3">
        <v>1100</v>
      </c>
      <c r="AG406" s="3"/>
    </row>
    <row r="407" spans="1:33">
      <c r="A407" s="3">
        <v>3740842</v>
      </c>
      <c r="B407" s="3">
        <v>2006</v>
      </c>
      <c r="C407" s="8">
        <v>180504.00140472001</v>
      </c>
      <c r="D407" s="3" t="s">
        <v>18</v>
      </c>
      <c r="E407" s="3" t="s">
        <v>13</v>
      </c>
      <c r="F407" s="3">
        <v>1400</v>
      </c>
      <c r="G407" s="5" t="s">
        <v>37</v>
      </c>
      <c r="H407" s="4">
        <v>12264.155039407886</v>
      </c>
      <c r="I407" s="4" t="s">
        <v>54</v>
      </c>
      <c r="J407" s="4" t="s">
        <v>61</v>
      </c>
      <c r="K407" s="4" t="str">
        <f t="shared" si="20"/>
        <v>10001 - 15000</v>
      </c>
      <c r="L407" s="4">
        <f t="shared" si="21"/>
        <v>14.718013660518332</v>
      </c>
      <c r="M407" s="4" t="str">
        <f t="shared" si="22"/>
        <v>13 - 18.</v>
      </c>
      <c r="AD407" s="3" t="s">
        <v>37</v>
      </c>
      <c r="AE407" s="8">
        <v>180504.00140472001</v>
      </c>
      <c r="AF407" s="3">
        <v>1400</v>
      </c>
      <c r="AG407" s="3"/>
    </row>
    <row r="408" spans="1:33">
      <c r="A408" s="3">
        <v>4739415</v>
      </c>
      <c r="B408" s="3">
        <v>2005</v>
      </c>
      <c r="C408" s="8">
        <v>148671.96246422399</v>
      </c>
      <c r="D408" s="3" t="s">
        <v>22</v>
      </c>
      <c r="E408" s="3" t="s">
        <v>23</v>
      </c>
      <c r="F408" s="3">
        <v>1000</v>
      </c>
      <c r="G408" s="5" t="s">
        <v>42</v>
      </c>
      <c r="H408" s="4">
        <v>12257.402285711019</v>
      </c>
      <c r="I408" s="4" t="s">
        <v>55</v>
      </c>
      <c r="J408" s="4" t="s">
        <v>61</v>
      </c>
      <c r="K408" s="4" t="str">
        <f t="shared" si="20"/>
        <v>10001 - 15000</v>
      </c>
      <c r="L408" s="4">
        <f t="shared" si="21"/>
        <v>12.129157467364621</v>
      </c>
      <c r="M408" s="4" t="str">
        <f t="shared" si="22"/>
        <v>13 - 18.</v>
      </c>
      <c r="AD408" s="3" t="s">
        <v>42</v>
      </c>
      <c r="AE408" s="8">
        <v>148671.96246422399</v>
      </c>
      <c r="AF408" s="3">
        <v>1000</v>
      </c>
      <c r="AG408" s="3"/>
    </row>
    <row r="409" spans="1:33">
      <c r="A409" s="3">
        <v>4062151</v>
      </c>
      <c r="B409" s="3">
        <v>2007</v>
      </c>
      <c r="C409" s="8">
        <v>159119.37197064902</v>
      </c>
      <c r="D409" s="3" t="s">
        <v>30</v>
      </c>
      <c r="E409" s="3" t="s">
        <v>31</v>
      </c>
      <c r="F409" s="3">
        <v>1100</v>
      </c>
      <c r="G409" s="5" t="s">
        <v>40</v>
      </c>
      <c r="H409" s="4">
        <v>12233.177476264584</v>
      </c>
      <c r="I409" s="4" t="s">
        <v>55</v>
      </c>
      <c r="J409" s="4" t="s">
        <v>60</v>
      </c>
      <c r="K409" s="4" t="str">
        <f t="shared" si="20"/>
        <v>10001 - 15000</v>
      </c>
      <c r="L409" s="4">
        <f t="shared" si="21"/>
        <v>13.007198847509594</v>
      </c>
      <c r="M409" s="4" t="str">
        <f t="shared" si="22"/>
        <v>13 - 18.</v>
      </c>
      <c r="AD409" s="3" t="s">
        <v>40</v>
      </c>
      <c r="AE409" s="8">
        <v>159119.37197064902</v>
      </c>
      <c r="AF409" s="3">
        <v>1100</v>
      </c>
      <c r="AG409" s="3"/>
    </row>
    <row r="410" spans="1:33">
      <c r="A410" s="3">
        <v>3919640</v>
      </c>
      <c r="B410" s="3">
        <v>2006</v>
      </c>
      <c r="C410" s="8">
        <v>144955.38134506502</v>
      </c>
      <c r="D410" s="3" t="s">
        <v>14</v>
      </c>
      <c r="E410" s="3" t="s">
        <v>15</v>
      </c>
      <c r="F410" s="3">
        <v>1100</v>
      </c>
      <c r="G410" s="5" t="s">
        <v>40</v>
      </c>
      <c r="H410" s="4">
        <v>12230.639103243075</v>
      </c>
      <c r="I410" s="4" t="s">
        <v>55</v>
      </c>
      <c r="J410" s="4" t="s">
        <v>57</v>
      </c>
      <c r="K410" s="4" t="str">
        <f t="shared" si="20"/>
        <v>10001 - 15000</v>
      </c>
      <c r="L410" s="4">
        <f t="shared" si="21"/>
        <v>11.851823941614684</v>
      </c>
      <c r="M410" s="4" t="str">
        <f t="shared" si="22"/>
        <v>7 - 12.</v>
      </c>
      <c r="AD410" s="3" t="s">
        <v>40</v>
      </c>
      <c r="AE410" s="8">
        <v>144955.38134506502</v>
      </c>
      <c r="AF410" s="3">
        <v>1100</v>
      </c>
      <c r="AG410" s="3"/>
    </row>
    <row r="411" spans="1:33">
      <c r="A411" s="3">
        <v>3252540</v>
      </c>
      <c r="B411" s="3">
        <v>2006</v>
      </c>
      <c r="C411" s="8">
        <v>190860.66484128</v>
      </c>
      <c r="D411" s="3" t="s">
        <v>28</v>
      </c>
      <c r="E411" s="3" t="s">
        <v>29</v>
      </c>
      <c r="F411" s="3">
        <v>1400</v>
      </c>
      <c r="G411" s="5" t="s">
        <v>39</v>
      </c>
      <c r="H411" s="4">
        <v>12229.548736484525</v>
      </c>
      <c r="I411" s="4" t="s">
        <v>55</v>
      </c>
      <c r="J411" s="4" t="s">
        <v>60</v>
      </c>
      <c r="K411" s="4" t="str">
        <f t="shared" si="20"/>
        <v>10001 - 15000</v>
      </c>
      <c r="L411" s="4">
        <f t="shared" si="21"/>
        <v>15.606517374748558</v>
      </c>
      <c r="M411" s="4" t="str">
        <f t="shared" si="22"/>
        <v>13 - 18.</v>
      </c>
      <c r="AD411" s="3" t="s">
        <v>39</v>
      </c>
      <c r="AE411" s="8">
        <v>190860.66484128</v>
      </c>
      <c r="AF411" s="3">
        <v>1400</v>
      </c>
      <c r="AG411" s="3"/>
    </row>
    <row r="412" spans="1:33">
      <c r="A412" s="3">
        <v>3264697</v>
      </c>
      <c r="B412" s="3">
        <v>2006</v>
      </c>
      <c r="C412" s="8">
        <v>150417.91622070002</v>
      </c>
      <c r="D412" s="3" t="s">
        <v>12</v>
      </c>
      <c r="E412" s="3" t="s">
        <v>13</v>
      </c>
      <c r="F412" s="3">
        <v>1000</v>
      </c>
      <c r="G412" s="5" t="s">
        <v>42</v>
      </c>
      <c r="H412" s="4">
        <v>12220.581713286922</v>
      </c>
      <c r="I412" s="4" t="s">
        <v>54</v>
      </c>
      <c r="J412" s="4" t="s">
        <v>58</v>
      </c>
      <c r="K412" s="4" t="str">
        <f t="shared" si="20"/>
        <v>10001 - 15000</v>
      </c>
      <c r="L412" s="4">
        <f t="shared" si="21"/>
        <v>12.3085725172278</v>
      </c>
      <c r="M412" s="4" t="str">
        <f t="shared" si="22"/>
        <v>13 - 18.</v>
      </c>
      <c r="AD412" s="3" t="s">
        <v>42</v>
      </c>
      <c r="AE412" s="8">
        <v>150417.91622070002</v>
      </c>
      <c r="AF412" s="3">
        <v>1000</v>
      </c>
      <c r="AG412" s="3"/>
    </row>
    <row r="413" spans="1:33">
      <c r="A413" s="3">
        <v>5397606</v>
      </c>
      <c r="B413" s="3">
        <v>2007</v>
      </c>
      <c r="C413" s="8">
        <v>192232.58431840001</v>
      </c>
      <c r="D413" s="3" t="s">
        <v>12</v>
      </c>
      <c r="E413" s="3" t="s">
        <v>13</v>
      </c>
      <c r="F413" s="3">
        <v>1000</v>
      </c>
      <c r="G413" s="5" t="s">
        <v>42</v>
      </c>
      <c r="H413" s="4">
        <v>12218.321678354232</v>
      </c>
      <c r="I413" s="4" t="s">
        <v>55</v>
      </c>
      <c r="J413" s="4" t="s">
        <v>61</v>
      </c>
      <c r="K413" s="4" t="str">
        <f t="shared" si="20"/>
        <v>10001 - 15000</v>
      </c>
      <c r="L413" s="4">
        <f t="shared" si="21"/>
        <v>15.733141537675829</v>
      </c>
      <c r="M413" s="4" t="str">
        <f t="shared" si="22"/>
        <v>13 - 18.</v>
      </c>
      <c r="AD413" s="3" t="s">
        <v>42</v>
      </c>
      <c r="AE413" s="8">
        <v>192232.58431840001</v>
      </c>
      <c r="AF413" s="3">
        <v>1000</v>
      </c>
      <c r="AG413" s="3"/>
    </row>
    <row r="414" spans="1:33">
      <c r="A414" s="3">
        <v>4555546</v>
      </c>
      <c r="B414" s="3">
        <v>2008</v>
      </c>
      <c r="C414" s="8">
        <v>193027.782897664</v>
      </c>
      <c r="D414" s="3" t="s">
        <v>18</v>
      </c>
      <c r="E414" s="3" t="s">
        <v>13</v>
      </c>
      <c r="F414" s="3">
        <v>1250</v>
      </c>
      <c r="G414" s="5" t="s">
        <v>38</v>
      </c>
      <c r="H414" s="4">
        <v>12209.188861866643</v>
      </c>
      <c r="I414" s="4" t="s">
        <v>54</v>
      </c>
      <c r="J414" s="4" t="s">
        <v>58</v>
      </c>
      <c r="K414" s="4" t="str">
        <f t="shared" si="20"/>
        <v>10001 - 15000</v>
      </c>
      <c r="L414" s="4">
        <f t="shared" si="21"/>
        <v>15.810041525408289</v>
      </c>
      <c r="M414" s="4" t="str">
        <f t="shared" si="22"/>
        <v>13 - 18.</v>
      </c>
      <c r="AD414" s="3" t="s">
        <v>38</v>
      </c>
      <c r="AE414" s="8">
        <v>193027.782897664</v>
      </c>
      <c r="AF414" s="3">
        <v>1250</v>
      </c>
      <c r="AG414" s="3"/>
    </row>
    <row r="415" spans="1:33">
      <c r="A415" s="3">
        <v>5215885</v>
      </c>
      <c r="B415" s="3">
        <v>2006</v>
      </c>
      <c r="C415" s="8">
        <v>160188.55249005</v>
      </c>
      <c r="D415" s="3" t="s">
        <v>16</v>
      </c>
      <c r="E415" s="3" t="s">
        <v>17</v>
      </c>
      <c r="F415" s="3">
        <v>1000</v>
      </c>
      <c r="G415" s="5" t="s">
        <v>42</v>
      </c>
      <c r="H415" s="4">
        <v>12167.015050077223</v>
      </c>
      <c r="I415" s="4" t="s">
        <v>55</v>
      </c>
      <c r="J415" s="4" t="s">
        <v>60</v>
      </c>
      <c r="K415" s="4" t="str">
        <f t="shared" si="20"/>
        <v>10001 - 15000</v>
      </c>
      <c r="L415" s="4">
        <f t="shared" si="21"/>
        <v>13.165805403440617</v>
      </c>
      <c r="M415" s="4" t="str">
        <f t="shared" si="22"/>
        <v>13 - 18.</v>
      </c>
      <c r="AD415" s="3" t="s">
        <v>42</v>
      </c>
      <c r="AE415" s="8">
        <v>160188.55249005</v>
      </c>
      <c r="AF415" s="3">
        <v>1000</v>
      </c>
      <c r="AG415" s="3"/>
    </row>
    <row r="416" spans="1:33">
      <c r="A416" s="3">
        <v>5268696</v>
      </c>
      <c r="B416" s="3">
        <v>2006</v>
      </c>
      <c r="C416" s="8">
        <v>140131.184607225</v>
      </c>
      <c r="D416" s="3" t="s">
        <v>14</v>
      </c>
      <c r="E416" s="3" t="s">
        <v>15</v>
      </c>
      <c r="F416" s="3">
        <v>1100</v>
      </c>
      <c r="G416" s="5" t="s">
        <v>40</v>
      </c>
      <c r="H416" s="4">
        <v>12157.024957624761</v>
      </c>
      <c r="I416" s="4" t="s">
        <v>55</v>
      </c>
      <c r="J416" s="4" t="s">
        <v>60</v>
      </c>
      <c r="K416" s="4" t="str">
        <f t="shared" si="20"/>
        <v>10001 - 15000</v>
      </c>
      <c r="L416" s="4">
        <f t="shared" si="21"/>
        <v>11.526766219175702</v>
      </c>
      <c r="M416" s="4" t="str">
        <f t="shared" si="22"/>
        <v>7 - 12.</v>
      </c>
      <c r="AD416" s="3" t="s">
        <v>40</v>
      </c>
      <c r="AE416" s="8">
        <v>140131.184607225</v>
      </c>
      <c r="AF416" s="3">
        <v>1100</v>
      </c>
      <c r="AG416" s="3"/>
    </row>
    <row r="417" spans="1:33">
      <c r="A417" s="3">
        <v>3920783</v>
      </c>
      <c r="B417" s="3">
        <v>2006</v>
      </c>
      <c r="C417" s="8">
        <v>147637.83097206001</v>
      </c>
      <c r="D417" s="3" t="s">
        <v>10</v>
      </c>
      <c r="E417" s="3" t="s">
        <v>11</v>
      </c>
      <c r="F417" s="3">
        <v>1000</v>
      </c>
      <c r="G417" s="5" t="s">
        <v>42</v>
      </c>
      <c r="H417" s="4">
        <v>12152.594208595699</v>
      </c>
      <c r="I417" s="4" t="s">
        <v>55</v>
      </c>
      <c r="J417" s="4" t="s">
        <v>57</v>
      </c>
      <c r="K417" s="4" t="str">
        <f t="shared" si="20"/>
        <v>10001 - 15000</v>
      </c>
      <c r="L417" s="4">
        <f t="shared" si="21"/>
        <v>12.148667884231147</v>
      </c>
      <c r="M417" s="4" t="str">
        <f t="shared" si="22"/>
        <v>13 - 18.</v>
      </c>
      <c r="AD417" s="3" t="s">
        <v>42</v>
      </c>
      <c r="AE417" s="8">
        <v>147637.83097206001</v>
      </c>
      <c r="AF417" s="3">
        <v>1000</v>
      </c>
      <c r="AG417" s="3"/>
    </row>
    <row r="418" spans="1:33">
      <c r="A418" s="3">
        <v>3223193</v>
      </c>
      <c r="B418" s="3">
        <v>2007</v>
      </c>
      <c r="C418" s="8">
        <v>171201.45974903999</v>
      </c>
      <c r="D418" s="3" t="s">
        <v>12</v>
      </c>
      <c r="E418" s="3" t="s">
        <v>13</v>
      </c>
      <c r="F418" s="3">
        <v>1000</v>
      </c>
      <c r="G418" s="5" t="s">
        <v>42</v>
      </c>
      <c r="H418" s="4">
        <v>12147.542125199465</v>
      </c>
      <c r="I418" s="4" t="s">
        <v>55</v>
      </c>
      <c r="J418" s="4" t="s">
        <v>57</v>
      </c>
      <c r="K418" s="4" t="str">
        <f t="shared" si="20"/>
        <v>10001 - 15000</v>
      </c>
      <c r="L418" s="4">
        <f t="shared" si="21"/>
        <v>14.093506158245065</v>
      </c>
      <c r="M418" s="4" t="str">
        <f t="shared" si="22"/>
        <v>13 - 18.</v>
      </c>
      <c r="AD418" s="3" t="s">
        <v>42</v>
      </c>
      <c r="AE418" s="8">
        <v>171201.45974903999</v>
      </c>
      <c r="AF418" s="3">
        <v>1000</v>
      </c>
      <c r="AG418" s="3"/>
    </row>
    <row r="419" spans="1:33">
      <c r="A419" s="3">
        <v>4635503</v>
      </c>
      <c r="B419" s="3">
        <v>2007</v>
      </c>
      <c r="C419" s="8">
        <v>161863.168179095</v>
      </c>
      <c r="D419" s="3" t="s">
        <v>10</v>
      </c>
      <c r="E419" s="3" t="s">
        <v>11</v>
      </c>
      <c r="F419" s="3">
        <v>1250</v>
      </c>
      <c r="G419" s="5" t="s">
        <v>38</v>
      </c>
      <c r="H419" s="4">
        <v>12142.973813437195</v>
      </c>
      <c r="I419" s="4" t="s">
        <v>55</v>
      </c>
      <c r="J419" s="4" t="s">
        <v>60</v>
      </c>
      <c r="K419" s="4" t="str">
        <f t="shared" si="20"/>
        <v>10001 - 15000</v>
      </c>
      <c r="L419" s="4">
        <f t="shared" si="21"/>
        <v>13.329779892960005</v>
      </c>
      <c r="M419" s="4" t="str">
        <f t="shared" si="22"/>
        <v>13 - 18.</v>
      </c>
      <c r="AD419" s="3" t="s">
        <v>38</v>
      </c>
      <c r="AE419" s="8">
        <v>161863.168179095</v>
      </c>
      <c r="AF419" s="3">
        <v>1250</v>
      </c>
      <c r="AG419" s="3"/>
    </row>
    <row r="420" spans="1:33">
      <c r="A420" s="3">
        <v>3670387</v>
      </c>
      <c r="B420" s="3">
        <v>2007</v>
      </c>
      <c r="C420" s="8">
        <v>196105.89466673101</v>
      </c>
      <c r="D420" s="3" t="s">
        <v>19</v>
      </c>
      <c r="E420" s="3" t="s">
        <v>17</v>
      </c>
      <c r="F420" s="3">
        <v>1100</v>
      </c>
      <c r="G420" s="5" t="s">
        <v>40</v>
      </c>
      <c r="H420" s="4">
        <v>12138.1496206951</v>
      </c>
      <c r="I420" s="4" t="s">
        <v>55</v>
      </c>
      <c r="J420" s="4" t="s">
        <v>58</v>
      </c>
      <c r="K420" s="4" t="str">
        <f t="shared" si="20"/>
        <v>10001 - 15000</v>
      </c>
      <c r="L420" s="4">
        <f t="shared" si="21"/>
        <v>16.156160600655117</v>
      </c>
      <c r="M420" s="4" t="str">
        <f t="shared" si="22"/>
        <v>13 - 18.</v>
      </c>
      <c r="AD420" s="3" t="s">
        <v>40</v>
      </c>
      <c r="AE420" s="8">
        <v>196105.89466673101</v>
      </c>
      <c r="AF420" s="3">
        <v>1100</v>
      </c>
      <c r="AG420" s="3"/>
    </row>
    <row r="421" spans="1:33">
      <c r="A421" s="3">
        <v>5103710</v>
      </c>
      <c r="B421" s="3">
        <v>2007</v>
      </c>
      <c r="C421" s="8">
        <v>154477.49054719799</v>
      </c>
      <c r="D421" s="3" t="s">
        <v>14</v>
      </c>
      <c r="E421" s="3" t="s">
        <v>15</v>
      </c>
      <c r="F421" s="3">
        <v>1250</v>
      </c>
      <c r="G421" s="5" t="s">
        <v>38</v>
      </c>
      <c r="H421" s="4">
        <v>12129.485077156096</v>
      </c>
      <c r="I421" s="4" t="s">
        <v>55</v>
      </c>
      <c r="J421" s="4" t="s">
        <v>59</v>
      </c>
      <c r="K421" s="4" t="str">
        <f t="shared" si="20"/>
        <v>10001 - 15000</v>
      </c>
      <c r="L421" s="4">
        <f t="shared" si="21"/>
        <v>12.735700614210829</v>
      </c>
      <c r="M421" s="4" t="str">
        <f t="shared" si="22"/>
        <v>13 - 18.</v>
      </c>
      <c r="AD421" s="3" t="s">
        <v>38</v>
      </c>
      <c r="AE421" s="8">
        <v>154477.49054719799</v>
      </c>
      <c r="AF421" s="3">
        <v>1250</v>
      </c>
      <c r="AG421" s="3"/>
    </row>
    <row r="422" spans="1:33">
      <c r="A422" s="3">
        <v>4060680</v>
      </c>
      <c r="B422" s="3">
        <v>2006</v>
      </c>
      <c r="C422" s="8">
        <v>148550.12965777499</v>
      </c>
      <c r="D422" s="3" t="s">
        <v>18</v>
      </c>
      <c r="E422" s="3" t="s">
        <v>13</v>
      </c>
      <c r="F422" s="3">
        <v>1100</v>
      </c>
      <c r="G422" s="5" t="s">
        <v>40</v>
      </c>
      <c r="H422" s="4">
        <v>12126.006717890279</v>
      </c>
      <c r="I422" s="4" t="s">
        <v>54</v>
      </c>
      <c r="J422" s="4" t="s">
        <v>60</v>
      </c>
      <c r="K422" s="4" t="str">
        <f t="shared" si="20"/>
        <v>10001 - 15000</v>
      </c>
      <c r="L422" s="4">
        <f t="shared" si="21"/>
        <v>12.250539943921474</v>
      </c>
      <c r="M422" s="4" t="str">
        <f t="shared" si="22"/>
        <v>13 - 18.</v>
      </c>
      <c r="AD422" s="3" t="s">
        <v>40</v>
      </c>
      <c r="AE422" s="8">
        <v>148550.12965777499</v>
      </c>
      <c r="AF422" s="3">
        <v>1100</v>
      </c>
      <c r="AG422" s="3"/>
    </row>
    <row r="423" spans="1:33">
      <c r="A423" s="3">
        <v>3884461</v>
      </c>
      <c r="B423" s="3">
        <v>2006</v>
      </c>
      <c r="C423" s="8">
        <v>132288.480120555</v>
      </c>
      <c r="D423" s="3" t="s">
        <v>18</v>
      </c>
      <c r="E423" s="3" t="s">
        <v>13</v>
      </c>
      <c r="F423" s="3">
        <v>1250</v>
      </c>
      <c r="G423" s="5" t="s">
        <v>38</v>
      </c>
      <c r="H423" s="4">
        <v>12084</v>
      </c>
      <c r="I423" s="4" t="s">
        <v>55</v>
      </c>
      <c r="J423" s="4" t="s">
        <v>57</v>
      </c>
      <c r="K423" s="4" t="str">
        <f t="shared" si="20"/>
        <v>10001 - 15000</v>
      </c>
      <c r="L423" s="4">
        <f t="shared" si="21"/>
        <v>10.947408152975422</v>
      </c>
      <c r="M423" s="4" t="str">
        <f t="shared" si="22"/>
        <v>7 - 12.</v>
      </c>
      <c r="AD423" s="3" t="s">
        <v>38</v>
      </c>
      <c r="AE423" s="8">
        <v>132288.480120555</v>
      </c>
      <c r="AF423" s="3">
        <v>1250</v>
      </c>
      <c r="AG423" s="3"/>
    </row>
    <row r="424" spans="1:33">
      <c r="A424" s="3">
        <v>3310025</v>
      </c>
      <c r="B424" s="3">
        <v>2006</v>
      </c>
      <c r="C424" s="8">
        <v>140852.31348037501</v>
      </c>
      <c r="D424" s="3" t="s">
        <v>14</v>
      </c>
      <c r="E424" s="3" t="s">
        <v>15</v>
      </c>
      <c r="F424" s="3">
        <v>1000</v>
      </c>
      <c r="G424" s="5" t="s">
        <v>42</v>
      </c>
      <c r="H424" s="4">
        <v>12075.374696491923</v>
      </c>
      <c r="I424" s="4" t="s">
        <v>54</v>
      </c>
      <c r="J424" s="4" t="s">
        <v>60</v>
      </c>
      <c r="K424" s="4" t="str">
        <f t="shared" si="20"/>
        <v>10001 - 15000</v>
      </c>
      <c r="L424" s="4">
        <f t="shared" si="21"/>
        <v>11.664425909805907</v>
      </c>
      <c r="M424" s="4" t="str">
        <f t="shared" si="22"/>
        <v>7 - 12.</v>
      </c>
      <c r="AD424" s="3" t="s">
        <v>42</v>
      </c>
      <c r="AE424" s="8">
        <v>140852.31348037501</v>
      </c>
      <c r="AF424" s="3">
        <v>1000</v>
      </c>
      <c r="AG424" s="3"/>
    </row>
    <row r="425" spans="1:33">
      <c r="A425" s="3">
        <v>3892507</v>
      </c>
      <c r="B425" s="3">
        <v>2006</v>
      </c>
      <c r="C425" s="8">
        <v>153486.70748730001</v>
      </c>
      <c r="D425" s="3" t="s">
        <v>20</v>
      </c>
      <c r="E425" s="3" t="s">
        <v>21</v>
      </c>
      <c r="F425" s="3">
        <v>1000</v>
      </c>
      <c r="G425" s="5" t="s">
        <v>42</v>
      </c>
      <c r="H425" s="4">
        <v>12055.782527752093</v>
      </c>
      <c r="I425" s="4" t="s">
        <v>55</v>
      </c>
      <c r="J425" s="4" t="b">
        <v>1</v>
      </c>
      <c r="K425" s="4" t="str">
        <f t="shared" si="20"/>
        <v>10001 - 15000</v>
      </c>
      <c r="L425" s="4">
        <f t="shared" si="21"/>
        <v>12.731376593263661</v>
      </c>
      <c r="M425" s="4" t="str">
        <f t="shared" si="22"/>
        <v>13 - 18.</v>
      </c>
      <c r="AD425" s="3" t="s">
        <v>42</v>
      </c>
      <c r="AE425" s="8">
        <v>153486.70748730001</v>
      </c>
      <c r="AF425" s="3">
        <v>1000</v>
      </c>
      <c r="AG425" s="3"/>
    </row>
    <row r="426" spans="1:33">
      <c r="A426" s="3">
        <v>3565519</v>
      </c>
      <c r="B426" s="3">
        <v>2006</v>
      </c>
      <c r="C426" s="8">
        <v>157199.56937388002</v>
      </c>
      <c r="D426" s="3" t="s">
        <v>8</v>
      </c>
      <c r="E426" s="3" t="s">
        <v>9</v>
      </c>
      <c r="F426" s="3">
        <v>1000</v>
      </c>
      <c r="G426" s="5" t="s">
        <v>42</v>
      </c>
      <c r="H426" s="4">
        <v>12044.56219584682</v>
      </c>
      <c r="I426" s="4" t="s">
        <v>55</v>
      </c>
      <c r="J426" s="4" t="s">
        <v>60</v>
      </c>
      <c r="K426" s="4" t="str">
        <f t="shared" si="20"/>
        <v>10001 - 15000</v>
      </c>
      <c r="L426" s="4">
        <f t="shared" si="21"/>
        <v>13.051497166753411</v>
      </c>
      <c r="M426" s="4" t="str">
        <f t="shared" si="22"/>
        <v>13 - 18.</v>
      </c>
      <c r="AD426" s="3" t="s">
        <v>42</v>
      </c>
      <c r="AE426" s="8">
        <v>157199.56937388002</v>
      </c>
      <c r="AF426" s="3">
        <v>1000</v>
      </c>
      <c r="AG426" s="3"/>
    </row>
    <row r="427" spans="1:33">
      <c r="A427" s="3">
        <v>4783388</v>
      </c>
      <c r="B427" s="3">
        <v>2007</v>
      </c>
      <c r="C427" s="8">
        <v>192636.47616265499</v>
      </c>
      <c r="D427" s="3" t="s">
        <v>36</v>
      </c>
      <c r="E427" s="3" t="s">
        <v>25</v>
      </c>
      <c r="F427" s="3">
        <v>1100</v>
      </c>
      <c r="G427" s="5" t="s">
        <v>40</v>
      </c>
      <c r="H427" s="4">
        <v>12037.37768905335</v>
      </c>
      <c r="I427" s="4" t="s">
        <v>54</v>
      </c>
      <c r="J427" s="4" t="s">
        <v>58</v>
      </c>
      <c r="K427" s="4" t="str">
        <f t="shared" si="20"/>
        <v>10001 - 15000</v>
      </c>
      <c r="L427" s="4">
        <f t="shared" si="21"/>
        <v>16.003192816475</v>
      </c>
      <c r="M427" s="4" t="str">
        <f t="shared" si="22"/>
        <v>13 - 18.</v>
      </c>
      <c r="AD427" s="3" t="s">
        <v>40</v>
      </c>
      <c r="AE427" s="8">
        <v>192636.47616265499</v>
      </c>
      <c r="AF427" s="3">
        <v>1100</v>
      </c>
      <c r="AG427" s="3"/>
    </row>
    <row r="428" spans="1:33">
      <c r="A428" s="3">
        <v>3307153</v>
      </c>
      <c r="B428" s="3">
        <v>2006</v>
      </c>
      <c r="C428" s="8">
        <v>163585.743900075</v>
      </c>
      <c r="D428" s="3" t="s">
        <v>18</v>
      </c>
      <c r="E428" s="3" t="s">
        <v>13</v>
      </c>
      <c r="F428" s="3">
        <v>1100</v>
      </c>
      <c r="G428" s="5" t="s">
        <v>40</v>
      </c>
      <c r="H428" s="4">
        <v>12032.159134356472</v>
      </c>
      <c r="I428" s="4" t="s">
        <v>55</v>
      </c>
      <c r="J428" s="4" t="s">
        <v>58</v>
      </c>
      <c r="K428" s="4" t="str">
        <f t="shared" si="20"/>
        <v>10001 - 15000</v>
      </c>
      <c r="L428" s="4">
        <f t="shared" si="21"/>
        <v>13.595709803486089</v>
      </c>
      <c r="M428" s="4" t="str">
        <f t="shared" si="22"/>
        <v>13 - 18.</v>
      </c>
      <c r="AD428" s="3" t="s">
        <v>40</v>
      </c>
      <c r="AE428" s="8">
        <v>163585.743900075</v>
      </c>
      <c r="AF428" s="3">
        <v>1100</v>
      </c>
      <c r="AG428" s="3"/>
    </row>
    <row r="429" spans="1:33">
      <c r="A429" s="3">
        <v>3676445</v>
      </c>
      <c r="B429" s="3">
        <v>2009</v>
      </c>
      <c r="C429" s="8">
        <v>198813.355274175</v>
      </c>
      <c r="D429" s="3" t="s">
        <v>12</v>
      </c>
      <c r="E429" s="3" t="s">
        <v>13</v>
      </c>
      <c r="F429" s="3">
        <v>1250</v>
      </c>
      <c r="G429" s="5" t="s">
        <v>38</v>
      </c>
      <c r="H429" s="4">
        <v>12025.697191862446</v>
      </c>
      <c r="I429" s="4" t="s">
        <v>55</v>
      </c>
      <c r="J429" s="4" t="s">
        <v>57</v>
      </c>
      <c r="K429" s="4" t="str">
        <f t="shared" si="20"/>
        <v>10001 - 15000</v>
      </c>
      <c r="L429" s="4">
        <f t="shared" si="21"/>
        <v>16.53237663498696</v>
      </c>
      <c r="M429" s="4" t="str">
        <f t="shared" si="22"/>
        <v>13 - 18.</v>
      </c>
      <c r="AD429" s="3" t="s">
        <v>38</v>
      </c>
      <c r="AE429" s="8">
        <v>198813.355274175</v>
      </c>
      <c r="AF429" s="3">
        <v>1250</v>
      </c>
      <c r="AG429" s="3"/>
    </row>
    <row r="430" spans="1:33">
      <c r="A430" s="3">
        <v>3512442</v>
      </c>
      <c r="B430" s="3">
        <v>2007</v>
      </c>
      <c r="C430" s="8">
        <v>154299.81916034399</v>
      </c>
      <c r="D430" s="3" t="s">
        <v>20</v>
      </c>
      <c r="E430" s="3" t="s">
        <v>21</v>
      </c>
      <c r="F430" s="3">
        <v>1250</v>
      </c>
      <c r="G430" s="5" t="s">
        <v>38</v>
      </c>
      <c r="H430" s="4">
        <v>12010.729554680222</v>
      </c>
      <c r="I430" s="4" t="s">
        <v>54</v>
      </c>
      <c r="J430" s="4" t="s">
        <v>60</v>
      </c>
      <c r="K430" s="4" t="str">
        <f t="shared" si="20"/>
        <v>10001 - 15000</v>
      </c>
      <c r="L430" s="4">
        <f t="shared" si="21"/>
        <v>12.846831531579859</v>
      </c>
      <c r="M430" s="4" t="str">
        <f t="shared" si="22"/>
        <v>13 - 18.</v>
      </c>
      <c r="AD430" s="3" t="s">
        <v>38</v>
      </c>
      <c r="AE430" s="8">
        <v>154299.81916034399</v>
      </c>
      <c r="AF430" s="3">
        <v>1250</v>
      </c>
      <c r="AG430" s="3"/>
    </row>
    <row r="431" spans="1:33">
      <c r="A431" s="3">
        <v>4426262</v>
      </c>
      <c r="B431" s="3">
        <v>2007</v>
      </c>
      <c r="C431" s="8">
        <v>161490.02488469402</v>
      </c>
      <c r="D431" s="3" t="s">
        <v>12</v>
      </c>
      <c r="E431" s="3" t="s">
        <v>13</v>
      </c>
      <c r="F431" s="3">
        <v>1250</v>
      </c>
      <c r="G431" s="5" t="s">
        <v>38</v>
      </c>
      <c r="H431" s="4">
        <v>11994.937226395112</v>
      </c>
      <c r="I431" s="4" t="s">
        <v>55</v>
      </c>
      <c r="J431" s="4" t="s">
        <v>61</v>
      </c>
      <c r="K431" s="4" t="str">
        <f t="shared" si="20"/>
        <v>10001 - 15000</v>
      </c>
      <c r="L431" s="4">
        <f t="shared" si="21"/>
        <v>13.463182160664569</v>
      </c>
      <c r="M431" s="4" t="str">
        <f t="shared" si="22"/>
        <v>13 - 18.</v>
      </c>
      <c r="AD431" s="3" t="s">
        <v>38</v>
      </c>
      <c r="AE431" s="8">
        <v>161490.02488469402</v>
      </c>
      <c r="AF431" s="3">
        <v>1250</v>
      </c>
      <c r="AG431" s="3"/>
    </row>
    <row r="432" spans="1:33">
      <c r="A432" s="3">
        <v>4555820</v>
      </c>
      <c r="B432" s="3">
        <v>2006</v>
      </c>
      <c r="C432" s="8">
        <v>144136.57936482001</v>
      </c>
      <c r="D432" s="3" t="s">
        <v>20</v>
      </c>
      <c r="E432" s="3" t="s">
        <v>21</v>
      </c>
      <c r="F432" s="3">
        <v>1000</v>
      </c>
      <c r="G432" s="5" t="s">
        <v>42</v>
      </c>
      <c r="H432" s="4">
        <v>11983.714041066774</v>
      </c>
      <c r="I432" s="4" t="s">
        <v>55</v>
      </c>
      <c r="J432" s="4" t="s">
        <v>57</v>
      </c>
      <c r="K432" s="4" t="str">
        <f t="shared" si="20"/>
        <v>10001 - 15000</v>
      </c>
      <c r="L432" s="4">
        <f t="shared" si="21"/>
        <v>12.027705173110853</v>
      </c>
      <c r="M432" s="4" t="str">
        <f t="shared" si="22"/>
        <v>13 - 18.</v>
      </c>
      <c r="AD432" s="3" t="s">
        <v>42</v>
      </c>
      <c r="AE432" s="8">
        <v>144136.57936482001</v>
      </c>
      <c r="AF432" s="3">
        <v>1000</v>
      </c>
      <c r="AG432" s="3"/>
    </row>
    <row r="433" spans="1:33">
      <c r="A433" s="3">
        <v>5402444</v>
      </c>
      <c r="B433" s="3">
        <v>2007</v>
      </c>
      <c r="C433" s="8">
        <v>187292.73329683201</v>
      </c>
      <c r="D433" s="3" t="s">
        <v>12</v>
      </c>
      <c r="E433" s="3" t="s">
        <v>13</v>
      </c>
      <c r="F433" s="3">
        <v>1400</v>
      </c>
      <c r="G433" s="5" t="s">
        <v>37</v>
      </c>
      <c r="H433" s="4">
        <v>11956.917990414846</v>
      </c>
      <c r="I433" s="4" t="s">
        <v>55</v>
      </c>
      <c r="J433" s="4" t="s">
        <v>61</v>
      </c>
      <c r="K433" s="4" t="str">
        <f t="shared" si="20"/>
        <v>10001 - 15000</v>
      </c>
      <c r="L433" s="4">
        <f t="shared" si="21"/>
        <v>15.663964028771755</v>
      </c>
      <c r="M433" s="4" t="str">
        <f t="shared" si="22"/>
        <v>13 - 18.</v>
      </c>
      <c r="AD433" s="3" t="s">
        <v>37</v>
      </c>
      <c r="AE433" s="8">
        <v>187292.73329683201</v>
      </c>
      <c r="AF433" s="3">
        <v>1400</v>
      </c>
      <c r="AG433" s="3"/>
    </row>
    <row r="434" spans="1:33">
      <c r="A434" s="3">
        <v>4198926</v>
      </c>
      <c r="B434" s="3">
        <v>2006</v>
      </c>
      <c r="C434" s="8">
        <v>157286.72740423502</v>
      </c>
      <c r="D434" s="3" t="s">
        <v>20</v>
      </c>
      <c r="E434" s="3" t="s">
        <v>21</v>
      </c>
      <c r="F434" s="3">
        <v>1100</v>
      </c>
      <c r="G434" s="5" t="s">
        <v>40</v>
      </c>
      <c r="H434" s="4">
        <v>11930.631212609132</v>
      </c>
      <c r="I434" s="4" t="s">
        <v>55</v>
      </c>
      <c r="J434" s="4" t="s">
        <v>60</v>
      </c>
      <c r="K434" s="4" t="str">
        <f t="shared" si="20"/>
        <v>10001 - 15000</v>
      </c>
      <c r="L434" s="4">
        <f t="shared" si="21"/>
        <v>13.183437204730904</v>
      </c>
      <c r="M434" s="4" t="str">
        <f t="shared" si="22"/>
        <v>13 - 18.</v>
      </c>
      <c r="AD434" s="3" t="s">
        <v>40</v>
      </c>
      <c r="AE434" s="8">
        <v>157286.72740423502</v>
      </c>
      <c r="AF434" s="3">
        <v>1100</v>
      </c>
      <c r="AG434" s="3"/>
    </row>
    <row r="435" spans="1:33">
      <c r="A435" s="3">
        <v>3542652</v>
      </c>
      <c r="B435" s="3">
        <v>2006</v>
      </c>
      <c r="C435" s="8">
        <v>155849.25351762</v>
      </c>
      <c r="D435" s="3" t="s">
        <v>12</v>
      </c>
      <c r="E435" s="3" t="s">
        <v>13</v>
      </c>
      <c r="F435" s="3">
        <v>1400</v>
      </c>
      <c r="G435" s="5" t="s">
        <v>37</v>
      </c>
      <c r="H435" s="4">
        <v>11920.363534092909</v>
      </c>
      <c r="I435" s="4" t="s">
        <v>54</v>
      </c>
      <c r="J435" s="4" t="s">
        <v>61</v>
      </c>
      <c r="K435" s="4" t="str">
        <f t="shared" si="20"/>
        <v>10001 - 15000</v>
      </c>
      <c r="L435" s="4">
        <f t="shared" si="21"/>
        <v>13.074203070391469</v>
      </c>
      <c r="M435" s="4" t="str">
        <f t="shared" si="22"/>
        <v>13 - 18.</v>
      </c>
      <c r="AD435" s="3" t="s">
        <v>37</v>
      </c>
      <c r="AE435" s="8">
        <v>155849.25351762</v>
      </c>
      <c r="AF435" s="3">
        <v>1400</v>
      </c>
      <c r="AG435" s="3"/>
    </row>
    <row r="436" spans="1:33">
      <c r="A436" s="3">
        <v>5052795</v>
      </c>
      <c r="B436" s="3">
        <v>2006</v>
      </c>
      <c r="C436" s="8">
        <v>124271.79093557999</v>
      </c>
      <c r="D436" s="3" t="s">
        <v>12</v>
      </c>
      <c r="E436" s="3" t="s">
        <v>13</v>
      </c>
      <c r="F436" s="3">
        <v>1250</v>
      </c>
      <c r="G436" s="5" t="s">
        <v>38</v>
      </c>
      <c r="H436" s="4">
        <v>11916.341994021557</v>
      </c>
      <c r="I436" s="4" t="s">
        <v>54</v>
      </c>
      <c r="J436" s="4" t="s">
        <v>58</v>
      </c>
      <c r="K436" s="4" t="str">
        <f t="shared" si="20"/>
        <v>10001 - 15000</v>
      </c>
      <c r="L436" s="4">
        <f t="shared" si="21"/>
        <v>10.428686168786301</v>
      </c>
      <c r="M436" s="4" t="str">
        <f t="shared" si="22"/>
        <v>7 - 12.</v>
      </c>
      <c r="AD436" s="3" t="s">
        <v>38</v>
      </c>
      <c r="AE436" s="8">
        <v>124271.79093557999</v>
      </c>
      <c r="AF436" s="3">
        <v>1250</v>
      </c>
      <c r="AG436" s="3"/>
    </row>
    <row r="437" spans="1:33">
      <c r="A437" s="3">
        <v>4910952</v>
      </c>
      <c r="B437" s="3">
        <v>2009</v>
      </c>
      <c r="C437" s="8">
        <v>248551.51086779998</v>
      </c>
      <c r="D437" s="3" t="s">
        <v>12</v>
      </c>
      <c r="E437" s="3" t="s">
        <v>13</v>
      </c>
      <c r="F437" s="3">
        <v>1000</v>
      </c>
      <c r="G437" s="5" t="s">
        <v>42</v>
      </c>
      <c r="H437" s="4">
        <v>11890</v>
      </c>
      <c r="I437" s="4" t="s">
        <v>55</v>
      </c>
      <c r="J437" s="4" t="s">
        <v>61</v>
      </c>
      <c r="K437" s="4" t="str">
        <f t="shared" si="20"/>
        <v>10001 - 15000</v>
      </c>
      <c r="L437" s="4">
        <f t="shared" si="21"/>
        <v>20.90424818063919</v>
      </c>
      <c r="M437" s="4" t="str">
        <f t="shared" si="22"/>
        <v>19 - 24.</v>
      </c>
      <c r="AD437" s="3" t="s">
        <v>42</v>
      </c>
      <c r="AE437" s="8">
        <v>248551.51086779998</v>
      </c>
      <c r="AF437" s="3">
        <v>1000</v>
      </c>
      <c r="AG437" s="3"/>
    </row>
    <row r="438" spans="1:33">
      <c r="A438" s="3">
        <v>5053117</v>
      </c>
      <c r="B438" s="3">
        <v>2005</v>
      </c>
      <c r="C438" s="8">
        <v>174184.0805745</v>
      </c>
      <c r="D438" s="3" t="s">
        <v>24</v>
      </c>
      <c r="E438" s="3" t="s">
        <v>25</v>
      </c>
      <c r="F438" s="3">
        <v>1400</v>
      </c>
      <c r="G438" s="5" t="s">
        <v>37</v>
      </c>
      <c r="H438" s="4">
        <v>11870.248750100443</v>
      </c>
      <c r="I438" s="4" t="s">
        <v>55</v>
      </c>
      <c r="J438" s="4" t="s">
        <v>60</v>
      </c>
      <c r="K438" s="4" t="str">
        <f t="shared" si="20"/>
        <v>10001 - 15000</v>
      </c>
      <c r="L438" s="4">
        <f t="shared" si="21"/>
        <v>14.67400424721732</v>
      </c>
      <c r="M438" s="4" t="str">
        <f t="shared" si="22"/>
        <v>13 - 18.</v>
      </c>
      <c r="AD438" s="3" t="s">
        <v>37</v>
      </c>
      <c r="AE438" s="8">
        <v>174184.0805745</v>
      </c>
      <c r="AF438" s="3">
        <v>1400</v>
      </c>
      <c r="AG438" s="3"/>
    </row>
    <row r="439" spans="1:33">
      <c r="A439" s="3">
        <v>5252708</v>
      </c>
      <c r="B439" s="3">
        <v>2006</v>
      </c>
      <c r="C439" s="8">
        <v>161886.19676040002</v>
      </c>
      <c r="D439" s="3" t="s">
        <v>8</v>
      </c>
      <c r="E439" s="3" t="s">
        <v>9</v>
      </c>
      <c r="F439" s="3">
        <v>1000</v>
      </c>
      <c r="G439" s="5" t="s">
        <v>42</v>
      </c>
      <c r="H439" s="4">
        <v>11850.465478230863</v>
      </c>
      <c r="I439" s="4" t="s">
        <v>55</v>
      </c>
      <c r="J439" s="4" t="b">
        <v>1</v>
      </c>
      <c r="K439" s="4" t="str">
        <f t="shared" si="20"/>
        <v>10001 - 15000</v>
      </c>
      <c r="L439" s="4">
        <f t="shared" si="21"/>
        <v>13.660745821147927</v>
      </c>
      <c r="M439" s="4" t="str">
        <f t="shared" si="22"/>
        <v>13 - 18.</v>
      </c>
      <c r="AD439" s="3" t="s">
        <v>42</v>
      </c>
      <c r="AE439" s="8">
        <v>161886.19676040002</v>
      </c>
      <c r="AF439" s="3">
        <v>1000</v>
      </c>
      <c r="AG439" s="3"/>
    </row>
    <row r="440" spans="1:33">
      <c r="A440" s="3">
        <v>4133202</v>
      </c>
      <c r="B440" s="3">
        <v>2007</v>
      </c>
      <c r="C440" s="8">
        <v>182021.850786314</v>
      </c>
      <c r="D440" s="3" t="s">
        <v>36</v>
      </c>
      <c r="E440" s="3" t="s">
        <v>25</v>
      </c>
      <c r="F440" s="3">
        <v>1100</v>
      </c>
      <c r="G440" s="5" t="s">
        <v>40</v>
      </c>
      <c r="H440" s="4">
        <v>11838.526390738965</v>
      </c>
      <c r="I440" s="4" t="s">
        <v>55</v>
      </c>
      <c r="J440" s="4" t="s">
        <v>58</v>
      </c>
      <c r="K440" s="4" t="str">
        <f t="shared" si="20"/>
        <v>10001 - 15000</v>
      </c>
      <c r="L440" s="4">
        <f t="shared" si="21"/>
        <v>15.375380750826043</v>
      </c>
      <c r="M440" s="4" t="str">
        <f t="shared" si="22"/>
        <v>13 - 18.</v>
      </c>
      <c r="AD440" s="3" t="s">
        <v>40</v>
      </c>
      <c r="AE440" s="8">
        <v>182021.850786314</v>
      </c>
      <c r="AF440" s="3">
        <v>1100</v>
      </c>
      <c r="AG440" s="3"/>
    </row>
    <row r="441" spans="1:33">
      <c r="A441" s="3">
        <v>3916348</v>
      </c>
      <c r="B441" s="3">
        <v>2007</v>
      </c>
      <c r="C441" s="8">
        <v>147941.11578690002</v>
      </c>
      <c r="D441" s="3" t="s">
        <v>12</v>
      </c>
      <c r="E441" s="3" t="s">
        <v>13</v>
      </c>
      <c r="F441" s="3">
        <v>1250</v>
      </c>
      <c r="G441" s="5" t="s">
        <v>38</v>
      </c>
      <c r="H441" s="4">
        <v>11837.123662928743</v>
      </c>
      <c r="I441" s="4" t="s">
        <v>55</v>
      </c>
      <c r="J441" s="4" t="s">
        <v>61</v>
      </c>
      <c r="K441" s="4" t="str">
        <f t="shared" si="20"/>
        <v>10001 - 15000</v>
      </c>
      <c r="L441" s="4">
        <f t="shared" si="21"/>
        <v>12.498062874025631</v>
      </c>
      <c r="M441" s="4" t="str">
        <f t="shared" si="22"/>
        <v>13 - 18.</v>
      </c>
      <c r="AD441" s="3" t="s">
        <v>38</v>
      </c>
      <c r="AE441" s="8">
        <v>147941.11578690002</v>
      </c>
      <c r="AF441" s="3">
        <v>1250</v>
      </c>
      <c r="AG441" s="3"/>
    </row>
    <row r="442" spans="1:33">
      <c r="A442" s="3">
        <v>5146596</v>
      </c>
      <c r="B442" s="3">
        <v>2005</v>
      </c>
      <c r="C442" s="8">
        <v>140483.58422862002</v>
      </c>
      <c r="D442" s="3" t="s">
        <v>14</v>
      </c>
      <c r="E442" s="3" t="s">
        <v>15</v>
      </c>
      <c r="F442" s="3">
        <v>1000</v>
      </c>
      <c r="G442" s="5" t="s">
        <v>42</v>
      </c>
      <c r="H442" s="4">
        <v>11817.950529793001</v>
      </c>
      <c r="I442" s="4" t="s">
        <v>55</v>
      </c>
      <c r="J442" s="4" t="s">
        <v>60</v>
      </c>
      <c r="K442" s="4" t="str">
        <f t="shared" si="20"/>
        <v>10001 - 15000</v>
      </c>
      <c r="L442" s="4">
        <f t="shared" si="21"/>
        <v>11.887305152823371</v>
      </c>
      <c r="M442" s="4" t="str">
        <f t="shared" si="22"/>
        <v>7 - 12.</v>
      </c>
      <c r="AD442" s="3" t="s">
        <v>42</v>
      </c>
      <c r="AE442" s="8">
        <v>140483.58422862002</v>
      </c>
      <c r="AF442" s="3">
        <v>1000</v>
      </c>
      <c r="AG442" s="3"/>
    </row>
    <row r="443" spans="1:33">
      <c r="A443" s="3">
        <v>5260757</v>
      </c>
      <c r="B443" s="3">
        <v>2006</v>
      </c>
      <c r="C443" s="8">
        <v>144370.51584412501</v>
      </c>
      <c r="D443" s="3" t="s">
        <v>20</v>
      </c>
      <c r="E443" s="3" t="s">
        <v>21</v>
      </c>
      <c r="F443" s="3">
        <v>1100</v>
      </c>
      <c r="G443" s="5" t="s">
        <v>40</v>
      </c>
      <c r="H443" s="4">
        <v>11793.690448419686</v>
      </c>
      <c r="I443" s="4" t="s">
        <v>55</v>
      </c>
      <c r="J443" s="4" t="s">
        <v>58</v>
      </c>
      <c r="K443" s="4" t="str">
        <f t="shared" si="20"/>
        <v>10001 - 15000</v>
      </c>
      <c r="L443" s="4">
        <f t="shared" si="21"/>
        <v>12.241335015153815</v>
      </c>
      <c r="M443" s="4" t="str">
        <f t="shared" si="22"/>
        <v>13 - 18.</v>
      </c>
      <c r="AD443" s="3" t="s">
        <v>40</v>
      </c>
      <c r="AE443" s="8">
        <v>144370.51584412501</v>
      </c>
      <c r="AF443" s="3">
        <v>1100</v>
      </c>
      <c r="AG443" s="3"/>
    </row>
    <row r="444" spans="1:33">
      <c r="A444" s="3">
        <v>3709380</v>
      </c>
      <c r="B444" s="3">
        <v>2006</v>
      </c>
      <c r="C444" s="8">
        <v>169377.996766725</v>
      </c>
      <c r="D444" s="3" t="s">
        <v>12</v>
      </c>
      <c r="E444" s="3" t="s">
        <v>13</v>
      </c>
      <c r="F444" s="3">
        <v>1200</v>
      </c>
      <c r="G444" s="5" t="s">
        <v>41</v>
      </c>
      <c r="H444" s="4">
        <v>11761.932065301999</v>
      </c>
      <c r="I444" s="4" t="s">
        <v>55</v>
      </c>
      <c r="J444" s="4" t="s">
        <v>58</v>
      </c>
      <c r="K444" s="4" t="str">
        <f t="shared" si="20"/>
        <v>10001 - 15000</v>
      </c>
      <c r="L444" s="4">
        <f t="shared" si="21"/>
        <v>14.400525001023807</v>
      </c>
      <c r="M444" s="4" t="str">
        <f t="shared" si="22"/>
        <v>13 - 18.</v>
      </c>
      <c r="AD444" s="3" t="s">
        <v>41</v>
      </c>
      <c r="AE444" s="8">
        <v>169377.996766725</v>
      </c>
      <c r="AF444" s="3">
        <v>1200</v>
      </c>
      <c r="AG444" s="3"/>
    </row>
    <row r="445" spans="1:33">
      <c r="A445" s="3">
        <v>3382176</v>
      </c>
      <c r="B445" s="3">
        <v>2006</v>
      </c>
      <c r="C445" s="8">
        <v>151880.19376319999</v>
      </c>
      <c r="D445" s="3" t="s">
        <v>12</v>
      </c>
      <c r="E445" s="3" t="s">
        <v>13</v>
      </c>
      <c r="F445" s="3">
        <v>1100</v>
      </c>
      <c r="G445" s="5" t="s">
        <v>40</v>
      </c>
      <c r="H445" s="4">
        <v>11756.994796676867</v>
      </c>
      <c r="I445" s="4" t="s">
        <v>55</v>
      </c>
      <c r="J445" s="4" t="s">
        <v>62</v>
      </c>
      <c r="K445" s="4" t="str">
        <f t="shared" si="20"/>
        <v>10001 - 15000</v>
      </c>
      <c r="L445" s="4">
        <f t="shared" si="21"/>
        <v>12.918283659199131</v>
      </c>
      <c r="M445" s="4" t="str">
        <f t="shared" si="22"/>
        <v>13 - 18.</v>
      </c>
      <c r="AD445" s="3" t="s">
        <v>40</v>
      </c>
      <c r="AE445" s="8">
        <v>151880.19376319999</v>
      </c>
      <c r="AF445" s="3">
        <v>1100</v>
      </c>
      <c r="AG445" s="3"/>
    </row>
    <row r="446" spans="1:33">
      <c r="A446" s="3">
        <v>3489047</v>
      </c>
      <c r="B446" s="3">
        <v>2008</v>
      </c>
      <c r="C446" s="8">
        <v>183868.93654828801</v>
      </c>
      <c r="D446" s="3" t="s">
        <v>24</v>
      </c>
      <c r="E446" s="3" t="s">
        <v>25</v>
      </c>
      <c r="F446" s="3">
        <v>1250</v>
      </c>
      <c r="G446" s="5" t="s">
        <v>38</v>
      </c>
      <c r="H446" s="4">
        <v>11749.380113736179</v>
      </c>
      <c r="I446" s="4" t="s">
        <v>54</v>
      </c>
      <c r="J446" s="4" t="s">
        <v>57</v>
      </c>
      <c r="K446" s="4" t="str">
        <f t="shared" si="20"/>
        <v>10001 - 15000</v>
      </c>
      <c r="L446" s="4">
        <f t="shared" si="21"/>
        <v>15.649245727723727</v>
      </c>
      <c r="M446" s="4" t="str">
        <f t="shared" si="22"/>
        <v>13 - 18.</v>
      </c>
      <c r="AD446" s="3" t="s">
        <v>38</v>
      </c>
      <c r="AE446" s="8">
        <v>183868.93654828801</v>
      </c>
      <c r="AF446" s="3">
        <v>1250</v>
      </c>
      <c r="AG446" s="3"/>
    </row>
    <row r="447" spans="1:33">
      <c r="A447" s="3">
        <v>4760467</v>
      </c>
      <c r="B447" s="3">
        <v>2006</v>
      </c>
      <c r="C447" s="8">
        <v>186775.71728985</v>
      </c>
      <c r="D447" s="3" t="s">
        <v>8</v>
      </c>
      <c r="E447" s="3" t="s">
        <v>9</v>
      </c>
      <c r="F447" s="3">
        <v>1400</v>
      </c>
      <c r="G447" s="5" t="s">
        <v>37</v>
      </c>
      <c r="H447" s="4">
        <v>11748.36450594479</v>
      </c>
      <c r="I447" s="4" t="s">
        <v>55</v>
      </c>
      <c r="J447" s="4" t="s">
        <v>60</v>
      </c>
      <c r="K447" s="4" t="str">
        <f t="shared" si="20"/>
        <v>10001 - 15000</v>
      </c>
      <c r="L447" s="4">
        <f t="shared" si="21"/>
        <v>15.898018587637422</v>
      </c>
      <c r="M447" s="4" t="str">
        <f t="shared" si="22"/>
        <v>13 - 18.</v>
      </c>
      <c r="AD447" s="3" t="s">
        <v>37</v>
      </c>
      <c r="AE447" s="8">
        <v>186775.71728985</v>
      </c>
      <c r="AF447" s="3">
        <v>1400</v>
      </c>
      <c r="AG447" s="3"/>
    </row>
    <row r="448" spans="1:33">
      <c r="A448" s="3">
        <v>4209341</v>
      </c>
      <c r="B448" s="3">
        <v>2007</v>
      </c>
      <c r="C448" s="8">
        <v>193551.520923943</v>
      </c>
      <c r="D448" s="3" t="s">
        <v>12</v>
      </c>
      <c r="E448" s="3" t="s">
        <v>13</v>
      </c>
      <c r="F448" s="3">
        <v>1400</v>
      </c>
      <c r="G448" s="5" t="s">
        <v>37</v>
      </c>
      <c r="H448" s="4">
        <v>11744.408173147842</v>
      </c>
      <c r="I448" s="4" t="s">
        <v>55</v>
      </c>
      <c r="J448" s="4" t="s">
        <v>58</v>
      </c>
      <c r="K448" s="4" t="str">
        <f t="shared" si="20"/>
        <v>10001 - 15000</v>
      </c>
      <c r="L448" s="4">
        <f t="shared" si="21"/>
        <v>16.480312849350295</v>
      </c>
      <c r="M448" s="4" t="str">
        <f t="shared" si="22"/>
        <v>13 - 18.</v>
      </c>
      <c r="AD448" s="3" t="s">
        <v>37</v>
      </c>
      <c r="AE448" s="8">
        <v>193551.520923943</v>
      </c>
      <c r="AF448" s="3">
        <v>1400</v>
      </c>
      <c r="AG448" s="3"/>
    </row>
    <row r="449" spans="1:33">
      <c r="A449" s="3">
        <v>4818036</v>
      </c>
      <c r="B449" s="3">
        <v>2008</v>
      </c>
      <c r="C449" s="8">
        <v>175313.32122393601</v>
      </c>
      <c r="D449" s="3" t="s">
        <v>20</v>
      </c>
      <c r="E449" s="3" t="s">
        <v>21</v>
      </c>
      <c r="F449" s="3">
        <v>1250</v>
      </c>
      <c r="G449" s="5" t="s">
        <v>38</v>
      </c>
      <c r="H449" s="4">
        <v>11717.125857544399</v>
      </c>
      <c r="I449" s="4" t="s">
        <v>55</v>
      </c>
      <c r="J449" s="4" t="s">
        <v>60</v>
      </c>
      <c r="K449" s="4" t="str">
        <f t="shared" si="20"/>
        <v>10001 - 15000</v>
      </c>
      <c r="L449" s="4">
        <f t="shared" si="21"/>
        <v>14.962143733486965</v>
      </c>
      <c r="M449" s="4" t="str">
        <f t="shared" si="22"/>
        <v>13 - 18.</v>
      </c>
      <c r="AD449" s="3" t="s">
        <v>38</v>
      </c>
      <c r="AE449" s="8">
        <v>175313.32122393601</v>
      </c>
      <c r="AF449" s="3">
        <v>1250</v>
      </c>
      <c r="AG449" s="3"/>
    </row>
    <row r="450" spans="1:33">
      <c r="A450" s="3">
        <v>4956785</v>
      </c>
      <c r="B450" s="3">
        <v>2007</v>
      </c>
      <c r="C450" s="8">
        <v>147208.89669712802</v>
      </c>
      <c r="D450" s="3" t="s">
        <v>12</v>
      </c>
      <c r="E450" s="3" t="s">
        <v>13</v>
      </c>
      <c r="F450" s="3">
        <v>1250</v>
      </c>
      <c r="G450" s="5" t="s">
        <v>38</v>
      </c>
      <c r="H450" s="4">
        <v>11716.477335586142</v>
      </c>
      <c r="I450" s="4" t="s">
        <v>55</v>
      </c>
      <c r="J450" s="4" t="s">
        <v>58</v>
      </c>
      <c r="K450" s="4" t="str">
        <f t="shared" ref="K450:K513" si="23">VLOOKUP(H450,$R$3:$S$12,2)</f>
        <v>10001 - 15000</v>
      </c>
      <c r="L450" s="4">
        <f t="shared" ref="L450:L513" si="24">C450/H450</f>
        <v>12.564262489546614</v>
      </c>
      <c r="M450" s="4" t="str">
        <f t="shared" ref="M450:M513" si="25">VLOOKUP(L450,$O$4:$P$11,2)</f>
        <v>13 - 18.</v>
      </c>
      <c r="AD450" s="3" t="s">
        <v>38</v>
      </c>
      <c r="AE450" s="8">
        <v>147208.89669712802</v>
      </c>
      <c r="AF450" s="3">
        <v>1250</v>
      </c>
      <c r="AG450" s="3"/>
    </row>
    <row r="451" spans="1:33">
      <c r="A451" s="3">
        <v>3772810</v>
      </c>
      <c r="B451" s="3">
        <v>2007</v>
      </c>
      <c r="C451" s="8">
        <v>186774.46920067599</v>
      </c>
      <c r="D451" s="3" t="s">
        <v>14</v>
      </c>
      <c r="E451" s="3" t="s">
        <v>15</v>
      </c>
      <c r="F451" s="3">
        <v>1000</v>
      </c>
      <c r="G451" s="5" t="s">
        <v>42</v>
      </c>
      <c r="H451" s="4">
        <v>11704.060077779954</v>
      </c>
      <c r="I451" s="4" t="s">
        <v>54</v>
      </c>
      <c r="J451" s="4" t="s">
        <v>60</v>
      </c>
      <c r="K451" s="4" t="str">
        <f t="shared" si="23"/>
        <v>10001 - 15000</v>
      </c>
      <c r="L451" s="4">
        <f t="shared" si="24"/>
        <v>15.958092145755945</v>
      </c>
      <c r="M451" s="4" t="str">
        <f t="shared" si="25"/>
        <v>13 - 18.</v>
      </c>
      <c r="AD451" s="3" t="s">
        <v>42</v>
      </c>
      <c r="AE451" s="8">
        <v>186774.46920067599</v>
      </c>
      <c r="AF451" s="3">
        <v>1000</v>
      </c>
      <c r="AG451" s="3"/>
    </row>
    <row r="452" spans="1:33">
      <c r="A452" s="3">
        <v>5451644</v>
      </c>
      <c r="B452" s="3">
        <v>2006</v>
      </c>
      <c r="C452" s="8">
        <v>158405.79371962501</v>
      </c>
      <c r="D452" s="3" t="s">
        <v>12</v>
      </c>
      <c r="E452" s="3" t="s">
        <v>13</v>
      </c>
      <c r="F452" s="3">
        <v>1100</v>
      </c>
      <c r="G452" s="5" t="s">
        <v>40</v>
      </c>
      <c r="H452" s="4">
        <v>11701.474448440844</v>
      </c>
      <c r="I452" s="4" t="s">
        <v>54</v>
      </c>
      <c r="J452" s="4" t="s">
        <v>58</v>
      </c>
      <c r="K452" s="4" t="str">
        <f t="shared" si="23"/>
        <v>10001 - 15000</v>
      </c>
      <c r="L452" s="4">
        <f t="shared" si="24"/>
        <v>13.537250747125436</v>
      </c>
      <c r="M452" s="4" t="str">
        <f t="shared" si="25"/>
        <v>13 - 18.</v>
      </c>
      <c r="AD452" s="3" t="s">
        <v>40</v>
      </c>
      <c r="AE452" s="8">
        <v>158405.79371962501</v>
      </c>
      <c r="AF452" s="3">
        <v>1100</v>
      </c>
      <c r="AG452" s="3"/>
    </row>
    <row r="453" spans="1:33">
      <c r="A453" s="3">
        <v>4835007</v>
      </c>
      <c r="B453" s="3">
        <v>2006</v>
      </c>
      <c r="C453" s="8">
        <v>156914.67828717001</v>
      </c>
      <c r="D453" s="3" t="s">
        <v>24</v>
      </c>
      <c r="E453" s="3" t="s">
        <v>25</v>
      </c>
      <c r="F453" s="3">
        <v>1100</v>
      </c>
      <c r="G453" s="5" t="s">
        <v>40</v>
      </c>
      <c r="H453" s="4">
        <v>11699.524875855521</v>
      </c>
      <c r="I453" s="4" t="s">
        <v>55</v>
      </c>
      <c r="J453" s="4" t="s">
        <v>60</v>
      </c>
      <c r="K453" s="4" t="str">
        <f t="shared" si="23"/>
        <v>10001 - 15000</v>
      </c>
      <c r="L453" s="4">
        <f t="shared" si="24"/>
        <v>13.41205561355719</v>
      </c>
      <c r="M453" s="4" t="str">
        <f t="shared" si="25"/>
        <v>13 - 18.</v>
      </c>
      <c r="AD453" s="3" t="s">
        <v>40</v>
      </c>
      <c r="AE453" s="8">
        <v>156914.67828717001</v>
      </c>
      <c r="AF453" s="3">
        <v>1100</v>
      </c>
      <c r="AG453" s="3"/>
    </row>
    <row r="454" spans="1:33">
      <c r="A454" s="3">
        <v>4592503</v>
      </c>
      <c r="B454" s="3">
        <v>2006</v>
      </c>
      <c r="C454" s="8">
        <v>155765.07176593499</v>
      </c>
      <c r="D454" s="3" t="s">
        <v>18</v>
      </c>
      <c r="E454" s="3" t="s">
        <v>13</v>
      </c>
      <c r="F454" s="3">
        <v>1100</v>
      </c>
      <c r="G454" s="5" t="s">
        <v>40</v>
      </c>
      <c r="H454" s="4">
        <v>11684.999178052982</v>
      </c>
      <c r="I454" s="4" t="s">
        <v>54</v>
      </c>
      <c r="J454" s="4" t="s">
        <v>60</v>
      </c>
      <c r="K454" s="4" t="str">
        <f t="shared" si="23"/>
        <v>10001 - 15000</v>
      </c>
      <c r="L454" s="4">
        <f t="shared" si="24"/>
        <v>13.330345119621088</v>
      </c>
      <c r="M454" s="4" t="str">
        <f t="shared" si="25"/>
        <v>13 - 18.</v>
      </c>
      <c r="AD454" s="3" t="s">
        <v>40</v>
      </c>
      <c r="AE454" s="8">
        <v>155765.07176593499</v>
      </c>
      <c r="AF454" s="3">
        <v>1100</v>
      </c>
      <c r="AG454" s="3"/>
    </row>
    <row r="455" spans="1:33">
      <c r="A455" s="3">
        <v>4878889</v>
      </c>
      <c r="B455" s="3">
        <v>2007</v>
      </c>
      <c r="C455" s="8">
        <v>148429.470710208</v>
      </c>
      <c r="D455" s="3" t="s">
        <v>20</v>
      </c>
      <c r="E455" s="3" t="s">
        <v>21</v>
      </c>
      <c r="F455" s="3">
        <v>1250</v>
      </c>
      <c r="G455" s="5" t="s">
        <v>38</v>
      </c>
      <c r="H455" s="4">
        <v>11655.771843514518</v>
      </c>
      <c r="I455" s="4" t="s">
        <v>54</v>
      </c>
      <c r="J455" s="4" t="s">
        <v>58</v>
      </c>
      <c r="K455" s="4" t="str">
        <f t="shared" si="23"/>
        <v>10001 - 15000</v>
      </c>
      <c r="L455" s="4">
        <f t="shared" si="24"/>
        <v>12.734417995046535</v>
      </c>
      <c r="M455" s="4" t="str">
        <f t="shared" si="25"/>
        <v>13 - 18.</v>
      </c>
      <c r="AD455" s="3" t="s">
        <v>38</v>
      </c>
      <c r="AE455" s="8">
        <v>148429.470710208</v>
      </c>
      <c r="AF455" s="3">
        <v>1250</v>
      </c>
      <c r="AG455" s="3"/>
    </row>
    <row r="456" spans="1:33">
      <c r="A456" s="3">
        <v>4540943</v>
      </c>
      <c r="B456" s="3">
        <v>2007</v>
      </c>
      <c r="C456" s="8">
        <v>153066.33007588802</v>
      </c>
      <c r="D456" s="3" t="s">
        <v>22</v>
      </c>
      <c r="E456" s="3" t="s">
        <v>23</v>
      </c>
      <c r="F456" s="3">
        <v>1250</v>
      </c>
      <c r="G456" s="5" t="s">
        <v>38</v>
      </c>
      <c r="H456" s="4">
        <v>11654.507308740405</v>
      </c>
      <c r="I456" s="4" t="s">
        <v>55</v>
      </c>
      <c r="J456" s="4" t="s">
        <v>61</v>
      </c>
      <c r="K456" s="4" t="str">
        <f t="shared" si="23"/>
        <v>10001 - 15000</v>
      </c>
      <c r="L456" s="4">
        <f t="shared" si="24"/>
        <v>13.133659452175598</v>
      </c>
      <c r="M456" s="4" t="str">
        <f t="shared" si="25"/>
        <v>13 - 18.</v>
      </c>
      <c r="AD456" s="3" t="s">
        <v>38</v>
      </c>
      <c r="AE456" s="8">
        <v>153066.33007588802</v>
      </c>
      <c r="AF456" s="3">
        <v>1250</v>
      </c>
      <c r="AG456" s="3"/>
    </row>
    <row r="457" spans="1:33">
      <c r="A457" s="3">
        <v>5093704</v>
      </c>
      <c r="B457" s="3">
        <v>2006</v>
      </c>
      <c r="C457" s="8">
        <v>145258.395193845</v>
      </c>
      <c r="D457" s="3" t="s">
        <v>12</v>
      </c>
      <c r="E457" s="3" t="s">
        <v>13</v>
      </c>
      <c r="F457" s="3">
        <v>1100</v>
      </c>
      <c r="G457" s="5" t="s">
        <v>40</v>
      </c>
      <c r="H457" s="4">
        <v>11633.254657032208</v>
      </c>
      <c r="I457" s="4" t="s">
        <v>54</v>
      </c>
      <c r="J457" s="4" t="s">
        <v>59</v>
      </c>
      <c r="K457" s="4" t="str">
        <f t="shared" si="23"/>
        <v>10001 - 15000</v>
      </c>
      <c r="L457" s="4">
        <f t="shared" si="24"/>
        <v>12.48647944846952</v>
      </c>
      <c r="M457" s="4" t="str">
        <f t="shared" si="25"/>
        <v>13 - 18.</v>
      </c>
      <c r="AD457" s="3" t="s">
        <v>40</v>
      </c>
      <c r="AE457" s="8">
        <v>145258.395193845</v>
      </c>
      <c r="AF457" s="3">
        <v>1100</v>
      </c>
      <c r="AG457" s="3"/>
    </row>
    <row r="458" spans="1:33">
      <c r="A458" s="3">
        <v>3541215</v>
      </c>
      <c r="B458" s="3">
        <v>2007</v>
      </c>
      <c r="C458" s="8">
        <v>150008.768108674</v>
      </c>
      <c r="D458" s="3" t="s">
        <v>10</v>
      </c>
      <c r="E458" s="3" t="s">
        <v>11</v>
      </c>
      <c r="F458" s="3">
        <v>1250</v>
      </c>
      <c r="G458" s="5" t="s">
        <v>38</v>
      </c>
      <c r="H458" s="4">
        <v>11611.832626058869</v>
      </c>
      <c r="I458" s="4" t="s">
        <v>55</v>
      </c>
      <c r="J458" s="4" t="s">
        <v>61</v>
      </c>
      <c r="K458" s="4" t="str">
        <f t="shared" si="23"/>
        <v>10001 - 15000</v>
      </c>
      <c r="L458" s="4">
        <f t="shared" si="24"/>
        <v>12.918612672045372</v>
      </c>
      <c r="M458" s="4" t="str">
        <f t="shared" si="25"/>
        <v>13 - 18.</v>
      </c>
      <c r="AD458" s="3" t="s">
        <v>38</v>
      </c>
      <c r="AE458" s="8">
        <v>150008.768108674</v>
      </c>
      <c r="AF458" s="3">
        <v>1250</v>
      </c>
      <c r="AG458" s="3"/>
    </row>
    <row r="459" spans="1:33">
      <c r="A459" s="3">
        <v>5289536</v>
      </c>
      <c r="B459" s="3">
        <v>2007</v>
      </c>
      <c r="C459" s="8">
        <v>153031.00096531201</v>
      </c>
      <c r="D459" s="3" t="s">
        <v>12</v>
      </c>
      <c r="E459" s="3" t="s">
        <v>13</v>
      </c>
      <c r="F459" s="3">
        <v>1250</v>
      </c>
      <c r="G459" s="5" t="s">
        <v>38</v>
      </c>
      <c r="H459" s="4">
        <v>11610.18804366561</v>
      </c>
      <c r="I459" s="4" t="s">
        <v>54</v>
      </c>
      <c r="J459" s="4" t="s">
        <v>57</v>
      </c>
      <c r="K459" s="4" t="str">
        <f t="shared" si="23"/>
        <v>10001 - 15000</v>
      </c>
      <c r="L459" s="4">
        <f t="shared" si="24"/>
        <v>13.180751284110684</v>
      </c>
      <c r="M459" s="4" t="str">
        <f t="shared" si="25"/>
        <v>13 - 18.</v>
      </c>
      <c r="AD459" s="3" t="s">
        <v>38</v>
      </c>
      <c r="AE459" s="8">
        <v>153031.00096531201</v>
      </c>
      <c r="AF459" s="3">
        <v>1250</v>
      </c>
      <c r="AG459" s="3"/>
    </row>
    <row r="460" spans="1:33">
      <c r="A460" s="3">
        <v>5358961</v>
      </c>
      <c r="B460" s="3">
        <v>2006</v>
      </c>
      <c r="C460" s="8">
        <v>161168.86521792001</v>
      </c>
      <c r="D460" s="3" t="s">
        <v>24</v>
      </c>
      <c r="E460" s="3" t="s">
        <v>25</v>
      </c>
      <c r="F460" s="3">
        <v>1000</v>
      </c>
      <c r="G460" s="5" t="s">
        <v>42</v>
      </c>
      <c r="H460" s="4">
        <v>11609.924349036984</v>
      </c>
      <c r="I460" s="4" t="s">
        <v>54</v>
      </c>
      <c r="J460" s="4" t="s">
        <v>57</v>
      </c>
      <c r="K460" s="4" t="str">
        <f t="shared" si="23"/>
        <v>10001 - 15000</v>
      </c>
      <c r="L460" s="4">
        <f t="shared" si="24"/>
        <v>13.881990990861933</v>
      </c>
      <c r="M460" s="4" t="str">
        <f t="shared" si="25"/>
        <v>13 - 18.</v>
      </c>
      <c r="AD460" s="3" t="s">
        <v>42</v>
      </c>
      <c r="AE460" s="8">
        <v>161168.86521792001</v>
      </c>
      <c r="AF460" s="3">
        <v>1000</v>
      </c>
      <c r="AG460" s="3"/>
    </row>
    <row r="461" spans="1:33">
      <c r="A461" s="3">
        <v>3550916</v>
      </c>
      <c r="B461" s="3">
        <v>2005</v>
      </c>
      <c r="C461" s="8">
        <v>148988.12760136797</v>
      </c>
      <c r="D461" s="3" t="s">
        <v>20</v>
      </c>
      <c r="E461" s="3" t="s">
        <v>21</v>
      </c>
      <c r="F461" s="3">
        <v>1000</v>
      </c>
      <c r="G461" s="5" t="s">
        <v>42</v>
      </c>
      <c r="H461" s="4">
        <v>11579.552187920004</v>
      </c>
      <c r="I461" s="4" t="s">
        <v>55</v>
      </c>
      <c r="J461" s="4" t="s">
        <v>57</v>
      </c>
      <c r="K461" s="4" t="str">
        <f t="shared" si="23"/>
        <v>10001 - 15000</v>
      </c>
      <c r="L461" s="4">
        <f t="shared" si="24"/>
        <v>12.866484401425735</v>
      </c>
      <c r="M461" s="4" t="str">
        <f t="shared" si="25"/>
        <v>13 - 18.</v>
      </c>
      <c r="AD461" s="3" t="s">
        <v>42</v>
      </c>
      <c r="AE461" s="8">
        <v>148988.12760136797</v>
      </c>
      <c r="AF461" s="3">
        <v>1000</v>
      </c>
      <c r="AG461" s="3"/>
    </row>
    <row r="462" spans="1:33">
      <c r="A462" s="3">
        <v>3759227</v>
      </c>
      <c r="B462" s="3">
        <v>2007</v>
      </c>
      <c r="C462" s="8">
        <v>180143.787210543</v>
      </c>
      <c r="D462" s="3" t="s">
        <v>32</v>
      </c>
      <c r="E462" s="3" t="s">
        <v>33</v>
      </c>
      <c r="F462" s="3">
        <v>1000</v>
      </c>
      <c r="G462" s="5" t="s">
        <v>42</v>
      </c>
      <c r="H462" s="4">
        <v>11559.836590900477</v>
      </c>
      <c r="I462" s="4" t="s">
        <v>55</v>
      </c>
      <c r="J462" s="4" t="s">
        <v>58</v>
      </c>
      <c r="K462" s="4" t="str">
        <f t="shared" si="23"/>
        <v>10001 - 15000</v>
      </c>
      <c r="L462" s="4">
        <f t="shared" si="24"/>
        <v>15.583592881610997</v>
      </c>
      <c r="M462" s="4" t="str">
        <f t="shared" si="25"/>
        <v>13 - 18.</v>
      </c>
      <c r="AD462" s="3" t="s">
        <v>42</v>
      </c>
      <c r="AE462" s="8">
        <v>180143.787210543</v>
      </c>
      <c r="AF462" s="3">
        <v>1000</v>
      </c>
      <c r="AG462" s="3"/>
    </row>
    <row r="463" spans="1:33">
      <c r="A463" s="3">
        <v>3606442</v>
      </c>
      <c r="B463" s="3">
        <v>2005</v>
      </c>
      <c r="C463" s="8">
        <v>117856.214020532</v>
      </c>
      <c r="D463" s="3" t="s">
        <v>20</v>
      </c>
      <c r="E463" s="3" t="s">
        <v>21</v>
      </c>
      <c r="F463" s="3">
        <v>1250</v>
      </c>
      <c r="G463" s="5" t="s">
        <v>38</v>
      </c>
      <c r="H463" s="4">
        <v>11529.715823089784</v>
      </c>
      <c r="I463" s="4" t="s">
        <v>55</v>
      </c>
      <c r="J463" s="4" t="s">
        <v>62</v>
      </c>
      <c r="K463" s="4" t="str">
        <f t="shared" si="23"/>
        <v>10001 - 15000</v>
      </c>
      <c r="L463" s="4">
        <f t="shared" si="24"/>
        <v>10.22195306709202</v>
      </c>
      <c r="M463" s="4" t="str">
        <f t="shared" si="25"/>
        <v>7 - 12.</v>
      </c>
      <c r="AD463" s="3" t="s">
        <v>38</v>
      </c>
      <c r="AE463" s="8">
        <v>117856.214020532</v>
      </c>
      <c r="AF463" s="3">
        <v>1250</v>
      </c>
      <c r="AG463" s="3"/>
    </row>
    <row r="464" spans="1:33">
      <c r="A464" s="3">
        <v>4098704</v>
      </c>
      <c r="B464" s="3">
        <v>2006</v>
      </c>
      <c r="C464" s="8">
        <v>157899.86719771501</v>
      </c>
      <c r="D464" s="3" t="s">
        <v>10</v>
      </c>
      <c r="E464" s="3" t="s">
        <v>11</v>
      </c>
      <c r="F464" s="3">
        <v>1000</v>
      </c>
      <c r="G464" s="5" t="s">
        <v>42</v>
      </c>
      <c r="H464" s="4">
        <v>11516.833017973646</v>
      </c>
      <c r="I464" s="4" t="s">
        <v>55</v>
      </c>
      <c r="J464" s="4" t="s">
        <v>59</v>
      </c>
      <c r="K464" s="4" t="str">
        <f t="shared" si="23"/>
        <v>10001 - 15000</v>
      </c>
      <c r="L464" s="4">
        <f t="shared" si="24"/>
        <v>13.710354830298394</v>
      </c>
      <c r="M464" s="4" t="str">
        <f t="shared" si="25"/>
        <v>13 - 18.</v>
      </c>
      <c r="AD464" s="3" t="s">
        <v>42</v>
      </c>
      <c r="AE464" s="8">
        <v>157899.86719771501</v>
      </c>
      <c r="AF464" s="3">
        <v>1000</v>
      </c>
      <c r="AG464" s="3"/>
    </row>
    <row r="465" spans="1:33">
      <c r="A465" s="3">
        <v>3946929</v>
      </c>
      <c r="B465" s="3">
        <v>2006</v>
      </c>
      <c r="C465" s="8">
        <v>146379.62560221</v>
      </c>
      <c r="D465" s="3" t="s">
        <v>12</v>
      </c>
      <c r="E465" s="3" t="s">
        <v>13</v>
      </c>
      <c r="F465" s="3">
        <v>1000</v>
      </c>
      <c r="G465" s="5" t="s">
        <v>42</v>
      </c>
      <c r="H465" s="4">
        <v>11494.408596221298</v>
      </c>
      <c r="I465" s="4" t="s">
        <v>54</v>
      </c>
      <c r="J465" s="4" t="s">
        <v>62</v>
      </c>
      <c r="K465" s="4" t="str">
        <f t="shared" si="23"/>
        <v>10001 - 15000</v>
      </c>
      <c r="L465" s="4">
        <f t="shared" si="24"/>
        <v>12.734854897217698</v>
      </c>
      <c r="M465" s="4" t="str">
        <f t="shared" si="25"/>
        <v>13 - 18.</v>
      </c>
      <c r="AD465" s="3" t="s">
        <v>42</v>
      </c>
      <c r="AE465" s="8">
        <v>146379.62560221</v>
      </c>
      <c r="AF465" s="3">
        <v>1000</v>
      </c>
      <c r="AG465" s="3"/>
    </row>
    <row r="466" spans="1:33">
      <c r="A466" s="3">
        <v>4908655</v>
      </c>
      <c r="B466" s="3">
        <v>2009</v>
      </c>
      <c r="C466" s="8">
        <v>194249.92002232501</v>
      </c>
      <c r="D466" s="3" t="s">
        <v>12</v>
      </c>
      <c r="E466" s="3" t="s">
        <v>13</v>
      </c>
      <c r="F466" s="3">
        <v>1250</v>
      </c>
      <c r="G466" s="5" t="s">
        <v>38</v>
      </c>
      <c r="H466" s="4">
        <v>11484.85650258492</v>
      </c>
      <c r="I466" s="4" t="s">
        <v>55</v>
      </c>
      <c r="J466" s="4" t="s">
        <v>59</v>
      </c>
      <c r="K466" s="4" t="str">
        <f t="shared" si="23"/>
        <v>10001 - 15000</v>
      </c>
      <c r="L466" s="4">
        <f t="shared" si="24"/>
        <v>16.913569619141935</v>
      </c>
      <c r="M466" s="4" t="str">
        <f t="shared" si="25"/>
        <v>13 - 18.</v>
      </c>
      <c r="AD466" s="3" t="s">
        <v>38</v>
      </c>
      <c r="AE466" s="8">
        <v>194249.92002232501</v>
      </c>
      <c r="AF466" s="3">
        <v>1250</v>
      </c>
      <c r="AG466" s="3"/>
    </row>
    <row r="467" spans="1:33">
      <c r="A467" s="3">
        <v>4202461</v>
      </c>
      <c r="B467" s="3">
        <v>2008</v>
      </c>
      <c r="C467" s="8">
        <v>196660.70791987199</v>
      </c>
      <c r="D467" s="3" t="s">
        <v>14</v>
      </c>
      <c r="E467" s="3" t="s">
        <v>15</v>
      </c>
      <c r="F467" s="3">
        <v>1000</v>
      </c>
      <c r="G467" s="5" t="s">
        <v>42</v>
      </c>
      <c r="H467" s="4">
        <v>11464.272788628245</v>
      </c>
      <c r="I467" s="4" t="s">
        <v>55</v>
      </c>
      <c r="J467" s="4" t="s">
        <v>60</v>
      </c>
      <c r="K467" s="4" t="str">
        <f t="shared" si="23"/>
        <v>10001 - 15000</v>
      </c>
      <c r="L467" s="4">
        <f t="shared" si="24"/>
        <v>17.154224393102862</v>
      </c>
      <c r="M467" s="4" t="str">
        <f t="shared" si="25"/>
        <v>13 - 18.</v>
      </c>
      <c r="AD467" s="3" t="s">
        <v>42</v>
      </c>
      <c r="AE467" s="8">
        <v>196660.70791987199</v>
      </c>
      <c r="AF467" s="3">
        <v>1000</v>
      </c>
      <c r="AG467" s="3"/>
    </row>
    <row r="468" spans="1:33">
      <c r="A468" s="3">
        <v>5089418</v>
      </c>
      <c r="B468" s="3">
        <v>2005</v>
      </c>
      <c r="C468" s="8">
        <v>164844.522705126</v>
      </c>
      <c r="D468" s="3" t="s">
        <v>26</v>
      </c>
      <c r="E468" s="3" t="s">
        <v>27</v>
      </c>
      <c r="F468" s="3">
        <v>1400</v>
      </c>
      <c r="G468" s="5" t="s">
        <v>37</v>
      </c>
      <c r="H468" s="4">
        <v>11457</v>
      </c>
      <c r="I468" s="4" t="s">
        <v>55</v>
      </c>
      <c r="J468" s="4" t="s">
        <v>60</v>
      </c>
      <c r="K468" s="4" t="str">
        <f t="shared" si="23"/>
        <v>10001 - 15000</v>
      </c>
      <c r="L468" s="4">
        <f t="shared" si="24"/>
        <v>14.388105324703325</v>
      </c>
      <c r="M468" s="4" t="str">
        <f t="shared" si="25"/>
        <v>13 - 18.</v>
      </c>
      <c r="AD468" s="3" t="s">
        <v>37</v>
      </c>
      <c r="AE468" s="8">
        <v>164844.522705126</v>
      </c>
      <c r="AF468" s="3">
        <v>1400</v>
      </c>
      <c r="AG468" s="3"/>
    </row>
    <row r="469" spans="1:33">
      <c r="A469" s="3">
        <v>5192844</v>
      </c>
      <c r="B469" s="3">
        <v>2006</v>
      </c>
      <c r="C469" s="8">
        <v>189299.09986020002</v>
      </c>
      <c r="D469" s="3" t="s">
        <v>10</v>
      </c>
      <c r="E469" s="3" t="s">
        <v>11</v>
      </c>
      <c r="F469" s="3">
        <v>1400</v>
      </c>
      <c r="G469" s="5" t="s">
        <v>37</v>
      </c>
      <c r="H469" s="4">
        <v>11427.984144933762</v>
      </c>
      <c r="I469" s="4" t="s">
        <v>55</v>
      </c>
      <c r="J469" s="4" t="s">
        <v>57</v>
      </c>
      <c r="K469" s="4" t="str">
        <f t="shared" si="23"/>
        <v>10001 - 15000</v>
      </c>
      <c r="L469" s="4">
        <f t="shared" si="24"/>
        <v>16.564522444154758</v>
      </c>
      <c r="M469" s="4" t="str">
        <f t="shared" si="25"/>
        <v>13 - 18.</v>
      </c>
      <c r="AD469" s="3" t="s">
        <v>37</v>
      </c>
      <c r="AE469" s="8">
        <v>189299.09986020002</v>
      </c>
      <c r="AF469" s="3">
        <v>1400</v>
      </c>
      <c r="AG469" s="3"/>
    </row>
    <row r="470" spans="1:33">
      <c r="A470" s="3">
        <v>4307735</v>
      </c>
      <c r="B470" s="3">
        <v>2008</v>
      </c>
      <c r="C470" s="8">
        <v>170324.09638675203</v>
      </c>
      <c r="D470" s="3" t="s">
        <v>18</v>
      </c>
      <c r="E470" s="3" t="s">
        <v>13</v>
      </c>
      <c r="F470" s="3">
        <v>1250</v>
      </c>
      <c r="G470" s="5" t="s">
        <v>38</v>
      </c>
      <c r="H470" s="4">
        <v>11427.479180570237</v>
      </c>
      <c r="I470" s="4" t="s">
        <v>55</v>
      </c>
      <c r="J470" s="4" t="s">
        <v>60</v>
      </c>
      <c r="K470" s="4" t="str">
        <f t="shared" si="23"/>
        <v>10001 - 15000</v>
      </c>
      <c r="L470" s="4">
        <f t="shared" si="24"/>
        <v>14.904782909283128</v>
      </c>
      <c r="M470" s="4" t="str">
        <f t="shared" si="25"/>
        <v>13 - 18.</v>
      </c>
      <c r="AD470" s="3" t="s">
        <v>38</v>
      </c>
      <c r="AE470" s="8">
        <v>170324.09638675203</v>
      </c>
      <c r="AF470" s="3">
        <v>1250</v>
      </c>
      <c r="AG470" s="3"/>
    </row>
    <row r="471" spans="1:33">
      <c r="A471" s="3">
        <v>5043436</v>
      </c>
      <c r="B471" s="3">
        <v>2006</v>
      </c>
      <c r="C471" s="8">
        <v>150253.52243364</v>
      </c>
      <c r="D471" s="3" t="s">
        <v>12</v>
      </c>
      <c r="E471" s="3" t="s">
        <v>13</v>
      </c>
      <c r="F471" s="3">
        <v>1000</v>
      </c>
      <c r="G471" s="5" t="s">
        <v>42</v>
      </c>
      <c r="H471" s="4">
        <v>11425.929426099003</v>
      </c>
      <c r="I471" s="4" t="s">
        <v>55</v>
      </c>
      <c r="J471" s="4" t="s">
        <v>58</v>
      </c>
      <c r="K471" s="4" t="str">
        <f t="shared" si="23"/>
        <v>10001 - 15000</v>
      </c>
      <c r="L471" s="4">
        <f t="shared" si="24"/>
        <v>13.150223218640953</v>
      </c>
      <c r="M471" s="4" t="str">
        <f t="shared" si="25"/>
        <v>13 - 18.</v>
      </c>
      <c r="AD471" s="3" t="s">
        <v>42</v>
      </c>
      <c r="AE471" s="8">
        <v>150253.52243364</v>
      </c>
      <c r="AF471" s="3">
        <v>1000</v>
      </c>
      <c r="AG471" s="3"/>
    </row>
    <row r="472" spans="1:33">
      <c r="A472" s="3">
        <v>5186156</v>
      </c>
      <c r="B472" s="3">
        <v>2007</v>
      </c>
      <c r="C472" s="8">
        <v>158999.83425522002</v>
      </c>
      <c r="D472" s="3" t="s">
        <v>8</v>
      </c>
      <c r="E472" s="3" t="s">
        <v>9</v>
      </c>
      <c r="F472" s="3">
        <v>1100</v>
      </c>
      <c r="G472" s="5" t="s">
        <v>40</v>
      </c>
      <c r="H472" s="4">
        <v>11398.005492447228</v>
      </c>
      <c r="I472" s="4" t="s">
        <v>55</v>
      </c>
      <c r="J472" s="4" t="s">
        <v>61</v>
      </c>
      <c r="K472" s="4" t="str">
        <f t="shared" si="23"/>
        <v>10001 - 15000</v>
      </c>
      <c r="L472" s="4">
        <f t="shared" si="24"/>
        <v>13.949794493482184</v>
      </c>
      <c r="M472" s="4" t="str">
        <f t="shared" si="25"/>
        <v>13 - 18.</v>
      </c>
      <c r="AD472" s="3" t="s">
        <v>40</v>
      </c>
      <c r="AE472" s="8">
        <v>158999.83425522002</v>
      </c>
      <c r="AF472" s="3">
        <v>1100</v>
      </c>
      <c r="AG472" s="3"/>
    </row>
    <row r="473" spans="1:33">
      <c r="A473" s="3">
        <v>4861375</v>
      </c>
      <c r="B473" s="3">
        <v>2007</v>
      </c>
      <c r="C473" s="8">
        <v>151939.04671495999</v>
      </c>
      <c r="D473" s="3" t="s">
        <v>14</v>
      </c>
      <c r="E473" s="3" t="s">
        <v>15</v>
      </c>
      <c r="F473" s="3">
        <v>1250</v>
      </c>
      <c r="G473" s="5" t="s">
        <v>38</v>
      </c>
      <c r="H473" s="4">
        <v>11375.148362681633</v>
      </c>
      <c r="I473" s="4" t="s">
        <v>54</v>
      </c>
      <c r="J473" s="4" t="s">
        <v>57</v>
      </c>
      <c r="K473" s="4" t="str">
        <f t="shared" si="23"/>
        <v>10001 - 15000</v>
      </c>
      <c r="L473" s="4">
        <f t="shared" si="24"/>
        <v>13.357104617063749</v>
      </c>
      <c r="M473" s="4" t="str">
        <f t="shared" si="25"/>
        <v>13 - 18.</v>
      </c>
      <c r="AD473" s="3" t="s">
        <v>38</v>
      </c>
      <c r="AE473" s="8">
        <v>151939.04671495999</v>
      </c>
      <c r="AF473" s="3">
        <v>1250</v>
      </c>
      <c r="AG473" s="3"/>
    </row>
    <row r="474" spans="1:33">
      <c r="A474" s="3">
        <v>4062872</v>
      </c>
      <c r="B474" s="3">
        <v>2006</v>
      </c>
      <c r="C474" s="8">
        <v>155292.02656380003</v>
      </c>
      <c r="D474" s="3" t="s">
        <v>20</v>
      </c>
      <c r="E474" s="3" t="s">
        <v>21</v>
      </c>
      <c r="F474" s="3">
        <v>1100</v>
      </c>
      <c r="G474" s="5" t="s">
        <v>40</v>
      </c>
      <c r="H474" s="4">
        <v>11373.857018800951</v>
      </c>
      <c r="I474" s="4" t="s">
        <v>55</v>
      </c>
      <c r="J474" s="4" t="s">
        <v>61</v>
      </c>
      <c r="K474" s="4" t="str">
        <f t="shared" si="23"/>
        <v>10001 - 15000</v>
      </c>
      <c r="L474" s="4">
        <f t="shared" si="24"/>
        <v>13.653418212230275</v>
      </c>
      <c r="M474" s="4" t="str">
        <f t="shared" si="25"/>
        <v>13 - 18.</v>
      </c>
      <c r="AD474" s="3" t="s">
        <v>40</v>
      </c>
      <c r="AE474" s="8">
        <v>155292.02656380003</v>
      </c>
      <c r="AF474" s="3">
        <v>1100</v>
      </c>
      <c r="AG474" s="3"/>
    </row>
    <row r="475" spans="1:33">
      <c r="A475" s="3">
        <v>3715450</v>
      </c>
      <c r="B475" s="3">
        <v>2008</v>
      </c>
      <c r="C475" s="8">
        <v>193091.997635904</v>
      </c>
      <c r="D475" s="3" t="s">
        <v>18</v>
      </c>
      <c r="E475" s="3" t="s">
        <v>13</v>
      </c>
      <c r="F475" s="3">
        <v>1000</v>
      </c>
      <c r="G475" s="5" t="s">
        <v>42</v>
      </c>
      <c r="H475" s="4">
        <v>11346.90017390478</v>
      </c>
      <c r="I475" s="4" t="s">
        <v>54</v>
      </c>
      <c r="J475" s="4" t="s">
        <v>57</v>
      </c>
      <c r="K475" s="4" t="str">
        <f t="shared" si="23"/>
        <v>10001 - 15000</v>
      </c>
      <c r="L475" s="4">
        <f t="shared" si="24"/>
        <v>17.017158402430514</v>
      </c>
      <c r="M475" s="4" t="str">
        <f t="shared" si="25"/>
        <v>13 - 18.</v>
      </c>
      <c r="AD475" s="3" t="s">
        <v>42</v>
      </c>
      <c r="AE475" s="8">
        <v>193091.997635904</v>
      </c>
      <c r="AF475" s="3">
        <v>1000</v>
      </c>
      <c r="AG475" s="3"/>
    </row>
    <row r="476" spans="1:33">
      <c r="A476" s="3">
        <v>5538943</v>
      </c>
      <c r="B476" s="3">
        <v>2007</v>
      </c>
      <c r="C476" s="8">
        <v>143703.2624565</v>
      </c>
      <c r="D476" s="3" t="s">
        <v>8</v>
      </c>
      <c r="E476" s="3" t="s">
        <v>9</v>
      </c>
      <c r="F476" s="3">
        <v>1250</v>
      </c>
      <c r="G476" s="5" t="s">
        <v>38</v>
      </c>
      <c r="H476" s="4">
        <v>11340.384412250623</v>
      </c>
      <c r="I476" s="4" t="s">
        <v>55</v>
      </c>
      <c r="J476" s="4" t="s">
        <v>58</v>
      </c>
      <c r="K476" s="4" t="str">
        <f t="shared" si="23"/>
        <v>10001 - 15000</v>
      </c>
      <c r="L476" s="4">
        <f t="shared" si="24"/>
        <v>12.671815807342682</v>
      </c>
      <c r="M476" s="4" t="str">
        <f t="shared" si="25"/>
        <v>13 - 18.</v>
      </c>
      <c r="AD476" s="3" t="s">
        <v>38</v>
      </c>
      <c r="AE476" s="8">
        <v>143703.2624565</v>
      </c>
      <c r="AF476" s="3">
        <v>1250</v>
      </c>
      <c r="AG476" s="3"/>
    </row>
    <row r="477" spans="1:33">
      <c r="A477" s="3">
        <v>3521221</v>
      </c>
      <c r="B477" s="3">
        <v>2007</v>
      </c>
      <c r="C477" s="8">
        <v>146501.95721843801</v>
      </c>
      <c r="D477" s="3" t="s">
        <v>8</v>
      </c>
      <c r="E477" s="3" t="s">
        <v>9</v>
      </c>
      <c r="F477" s="3">
        <v>1250</v>
      </c>
      <c r="G477" s="5" t="s">
        <v>38</v>
      </c>
      <c r="H477" s="4">
        <v>11335.972142163699</v>
      </c>
      <c r="I477" s="4" t="s">
        <v>54</v>
      </c>
      <c r="J477" s="4" t="s">
        <v>58</v>
      </c>
      <c r="K477" s="4" t="str">
        <f t="shared" si="23"/>
        <v>10001 - 15000</v>
      </c>
      <c r="L477" s="4">
        <f t="shared" si="24"/>
        <v>12.923634195741341</v>
      </c>
      <c r="M477" s="4" t="str">
        <f t="shared" si="25"/>
        <v>13 - 18.</v>
      </c>
      <c r="AD477" s="3" t="s">
        <v>38</v>
      </c>
      <c r="AE477" s="8">
        <v>146501.95721843801</v>
      </c>
      <c r="AF477" s="3">
        <v>1250</v>
      </c>
      <c r="AG477" s="3"/>
    </row>
    <row r="478" spans="1:33">
      <c r="A478" s="3">
        <v>4321985</v>
      </c>
      <c r="B478" s="3">
        <v>2005</v>
      </c>
      <c r="C478" s="8">
        <v>151895.676884796</v>
      </c>
      <c r="D478" s="3" t="s">
        <v>10</v>
      </c>
      <c r="E478" s="3" t="s">
        <v>11</v>
      </c>
      <c r="F478" s="3">
        <v>1000</v>
      </c>
      <c r="G478" s="5" t="s">
        <v>42</v>
      </c>
      <c r="H478" s="4">
        <v>11327.55076334465</v>
      </c>
      <c r="I478" s="4" t="s">
        <v>54</v>
      </c>
      <c r="J478" s="4" t="s">
        <v>61</v>
      </c>
      <c r="K478" s="4" t="str">
        <f t="shared" si="23"/>
        <v>10001 - 15000</v>
      </c>
      <c r="L478" s="4">
        <f t="shared" si="24"/>
        <v>13.409401560690622</v>
      </c>
      <c r="M478" s="4" t="str">
        <f t="shared" si="25"/>
        <v>13 - 18.</v>
      </c>
      <c r="AD478" s="3" t="s">
        <v>42</v>
      </c>
      <c r="AE478" s="8">
        <v>151895.676884796</v>
      </c>
      <c r="AF478" s="3">
        <v>1000</v>
      </c>
      <c r="AG478" s="3"/>
    </row>
    <row r="479" spans="1:33">
      <c r="A479" s="3">
        <v>3249248</v>
      </c>
      <c r="B479" s="3">
        <v>2007</v>
      </c>
      <c r="C479" s="8">
        <v>143418.819218933</v>
      </c>
      <c r="D479" s="3" t="s">
        <v>8</v>
      </c>
      <c r="E479" s="3" t="s">
        <v>9</v>
      </c>
      <c r="F479" s="3">
        <v>1250</v>
      </c>
      <c r="G479" s="5" t="s">
        <v>38</v>
      </c>
      <c r="H479" s="4">
        <v>11324.060385414856</v>
      </c>
      <c r="I479" s="4" t="s">
        <v>55</v>
      </c>
      <c r="J479" s="4" t="s">
        <v>58</v>
      </c>
      <c r="K479" s="4" t="str">
        <f t="shared" si="23"/>
        <v>10001 - 15000</v>
      </c>
      <c r="L479" s="4">
        <f t="shared" si="24"/>
        <v>12.664964185783866</v>
      </c>
      <c r="M479" s="4" t="str">
        <f t="shared" si="25"/>
        <v>13 - 18.</v>
      </c>
      <c r="AD479" s="3" t="s">
        <v>38</v>
      </c>
      <c r="AE479" s="8">
        <v>143418.819218933</v>
      </c>
      <c r="AF479" s="3">
        <v>1250</v>
      </c>
      <c r="AG479" s="3"/>
    </row>
    <row r="480" spans="1:33">
      <c r="A480" s="3">
        <v>4389262</v>
      </c>
      <c r="B480" s="3">
        <v>2005</v>
      </c>
      <c r="C480" s="8">
        <v>140178.25038026701</v>
      </c>
      <c r="D480" s="3" t="s">
        <v>14</v>
      </c>
      <c r="E480" s="3" t="s">
        <v>15</v>
      </c>
      <c r="F480" s="3">
        <v>1100</v>
      </c>
      <c r="G480" s="5" t="s">
        <v>40</v>
      </c>
      <c r="H480" s="4">
        <v>11306.921895252031</v>
      </c>
      <c r="I480" s="4" t="s">
        <v>54</v>
      </c>
      <c r="J480" s="4" t="s">
        <v>61</v>
      </c>
      <c r="K480" s="4" t="str">
        <f t="shared" si="23"/>
        <v>10001 - 15000</v>
      </c>
      <c r="L480" s="4">
        <f t="shared" si="24"/>
        <v>12.397560687062873</v>
      </c>
      <c r="M480" s="4" t="str">
        <f t="shared" si="25"/>
        <v>13 - 18.</v>
      </c>
      <c r="AD480" s="3" t="s">
        <v>40</v>
      </c>
      <c r="AE480" s="8">
        <v>140178.25038026701</v>
      </c>
      <c r="AF480" s="3">
        <v>1100</v>
      </c>
      <c r="AG480" s="3"/>
    </row>
    <row r="481" spans="1:33">
      <c r="A481" s="3">
        <v>4899537</v>
      </c>
      <c r="B481" s="3">
        <v>2006</v>
      </c>
      <c r="C481" s="8">
        <v>128957.194807965</v>
      </c>
      <c r="D481" s="3" t="s">
        <v>10</v>
      </c>
      <c r="E481" s="3" t="s">
        <v>11</v>
      </c>
      <c r="F481" s="3">
        <v>1250</v>
      </c>
      <c r="G481" s="5" t="s">
        <v>38</v>
      </c>
      <c r="H481" s="4">
        <v>11281.949721431482</v>
      </c>
      <c r="I481" s="4" t="s">
        <v>54</v>
      </c>
      <c r="J481" s="4" t="s">
        <v>58</v>
      </c>
      <c r="K481" s="4" t="str">
        <f t="shared" si="23"/>
        <v>10001 - 15000</v>
      </c>
      <c r="L481" s="4">
        <f t="shared" si="24"/>
        <v>11.430399708571171</v>
      </c>
      <c r="M481" s="4" t="str">
        <f t="shared" si="25"/>
        <v>7 - 12.</v>
      </c>
      <c r="AD481" s="3" t="s">
        <v>38</v>
      </c>
      <c r="AE481" s="8">
        <v>128957.194807965</v>
      </c>
      <c r="AF481" s="3">
        <v>1250</v>
      </c>
      <c r="AG481" s="3"/>
    </row>
    <row r="482" spans="1:33">
      <c r="A482" s="3">
        <v>3978268</v>
      </c>
      <c r="B482" s="3">
        <v>2006</v>
      </c>
      <c r="C482" s="8">
        <v>146464.29893645999</v>
      </c>
      <c r="D482" s="3" t="s">
        <v>20</v>
      </c>
      <c r="E482" s="3" t="s">
        <v>21</v>
      </c>
      <c r="F482" s="3">
        <v>1000</v>
      </c>
      <c r="G482" s="5" t="s">
        <v>42</v>
      </c>
      <c r="H482" s="4">
        <v>11276.775303875798</v>
      </c>
      <c r="I482" s="4" t="s">
        <v>55</v>
      </c>
      <c r="J482" s="4" t="s">
        <v>58</v>
      </c>
      <c r="K482" s="4" t="str">
        <f t="shared" si="23"/>
        <v>10001 - 15000</v>
      </c>
      <c r="L482" s="4">
        <f t="shared" si="24"/>
        <v>12.98813667823288</v>
      </c>
      <c r="M482" s="4" t="str">
        <f t="shared" si="25"/>
        <v>13 - 18.</v>
      </c>
      <c r="AD482" s="3" t="s">
        <v>42</v>
      </c>
      <c r="AE482" s="8">
        <v>146464.29893645999</v>
      </c>
      <c r="AF482" s="3">
        <v>1000</v>
      </c>
      <c r="AG482" s="3"/>
    </row>
    <row r="483" spans="1:33">
      <c r="A483" s="3">
        <v>5004500</v>
      </c>
      <c r="B483" s="3">
        <v>2007</v>
      </c>
      <c r="C483" s="8">
        <v>158063.50595299999</v>
      </c>
      <c r="D483" s="3" t="s">
        <v>12</v>
      </c>
      <c r="E483" s="3" t="s">
        <v>13</v>
      </c>
      <c r="F483" s="3">
        <v>1250</v>
      </c>
      <c r="G483" s="5" t="s">
        <v>38</v>
      </c>
      <c r="H483" s="4">
        <v>11254.421120264949</v>
      </c>
      <c r="I483" s="4" t="s">
        <v>55</v>
      </c>
      <c r="J483" s="4" t="s">
        <v>58</v>
      </c>
      <c r="K483" s="4" t="str">
        <f t="shared" si="23"/>
        <v>10001 - 15000</v>
      </c>
      <c r="L483" s="4">
        <f t="shared" si="24"/>
        <v>14.044570063971348</v>
      </c>
      <c r="M483" s="4" t="str">
        <f t="shared" si="25"/>
        <v>13 - 18.</v>
      </c>
      <c r="AD483" s="3" t="s">
        <v>38</v>
      </c>
      <c r="AE483" s="8">
        <v>158063.50595299999</v>
      </c>
      <c r="AF483" s="3">
        <v>1250</v>
      </c>
      <c r="AG483" s="3"/>
    </row>
    <row r="484" spans="1:33">
      <c r="A484" s="3">
        <v>3786593</v>
      </c>
      <c r="B484" s="3">
        <v>2007</v>
      </c>
      <c r="C484" s="8">
        <v>151617.16448934001</v>
      </c>
      <c r="D484" s="3" t="s">
        <v>14</v>
      </c>
      <c r="E484" s="3" t="s">
        <v>15</v>
      </c>
      <c r="F484" s="3">
        <v>1250</v>
      </c>
      <c r="G484" s="5" t="s">
        <v>38</v>
      </c>
      <c r="H484" s="4">
        <v>11250.939269377828</v>
      </c>
      <c r="I484" s="4" t="s">
        <v>54</v>
      </c>
      <c r="J484" s="4" t="s">
        <v>60</v>
      </c>
      <c r="K484" s="4" t="str">
        <f t="shared" si="23"/>
        <v>10001 - 15000</v>
      </c>
      <c r="L484" s="4">
        <f t="shared" si="24"/>
        <v>13.47595617212183</v>
      </c>
      <c r="M484" s="4" t="str">
        <f t="shared" si="25"/>
        <v>13 - 18.</v>
      </c>
      <c r="AD484" s="3" t="s">
        <v>38</v>
      </c>
      <c r="AE484" s="8">
        <v>151617.16448934001</v>
      </c>
      <c r="AF484" s="3">
        <v>1250</v>
      </c>
      <c r="AG484" s="3"/>
    </row>
    <row r="485" spans="1:33">
      <c r="A485" s="3">
        <v>4853374</v>
      </c>
      <c r="B485" s="3">
        <v>2005</v>
      </c>
      <c r="C485" s="8">
        <v>157689.800094265</v>
      </c>
      <c r="D485" s="3" t="s">
        <v>12</v>
      </c>
      <c r="E485" s="3" t="s">
        <v>13</v>
      </c>
      <c r="F485" s="3">
        <v>1100</v>
      </c>
      <c r="G485" s="5" t="s">
        <v>40</v>
      </c>
      <c r="H485" s="4">
        <v>11245.005717842498</v>
      </c>
      <c r="I485" s="4" t="s">
        <v>54</v>
      </c>
      <c r="J485" s="4" t="s">
        <v>61</v>
      </c>
      <c r="K485" s="4" t="str">
        <f t="shared" si="23"/>
        <v>10001 - 15000</v>
      </c>
      <c r="L485" s="4">
        <f t="shared" si="24"/>
        <v>14.023096479538284</v>
      </c>
      <c r="M485" s="4" t="str">
        <f t="shared" si="25"/>
        <v>13 - 18.</v>
      </c>
      <c r="AD485" s="3" t="s">
        <v>40</v>
      </c>
      <c r="AE485" s="8">
        <v>157689.800094265</v>
      </c>
      <c r="AF485" s="3">
        <v>1100</v>
      </c>
      <c r="AG485" s="3"/>
    </row>
    <row r="486" spans="1:33">
      <c r="A486" s="3">
        <v>5351742</v>
      </c>
      <c r="B486" s="3">
        <v>2006</v>
      </c>
      <c r="C486" s="8">
        <v>141359.87932011002</v>
      </c>
      <c r="D486" s="3" t="s">
        <v>36</v>
      </c>
      <c r="E486" s="3" t="s">
        <v>25</v>
      </c>
      <c r="F486" s="3">
        <v>1100</v>
      </c>
      <c r="G486" s="5" t="s">
        <v>40</v>
      </c>
      <c r="H486" s="4">
        <v>11211.989764361366</v>
      </c>
      <c r="I486" s="4" t="s">
        <v>55</v>
      </c>
      <c r="J486" s="4" t="s">
        <v>58</v>
      </c>
      <c r="K486" s="4" t="str">
        <f t="shared" si="23"/>
        <v>10001 - 15000</v>
      </c>
      <c r="L486" s="4">
        <f t="shared" si="24"/>
        <v>12.607920832164787</v>
      </c>
      <c r="M486" s="4" t="str">
        <f t="shared" si="25"/>
        <v>13 - 18.</v>
      </c>
      <c r="AD486" s="3" t="s">
        <v>40</v>
      </c>
      <c r="AE486" s="8">
        <v>141359.87932011002</v>
      </c>
      <c r="AF486" s="3">
        <v>1100</v>
      </c>
      <c r="AG486" s="3"/>
    </row>
    <row r="487" spans="1:33">
      <c r="A487" s="3">
        <v>3800046</v>
      </c>
      <c r="B487" s="3">
        <v>2007</v>
      </c>
      <c r="C487" s="8">
        <v>185860.809495172</v>
      </c>
      <c r="D487" s="3" t="s">
        <v>36</v>
      </c>
      <c r="E487" s="3" t="s">
        <v>25</v>
      </c>
      <c r="F487" s="3">
        <v>1000</v>
      </c>
      <c r="G487" s="5" t="s">
        <v>42</v>
      </c>
      <c r="H487" s="4">
        <v>11207.3823878203</v>
      </c>
      <c r="I487" s="4" t="s">
        <v>55</v>
      </c>
      <c r="J487" s="4" t="s">
        <v>61</v>
      </c>
      <c r="K487" s="4" t="str">
        <f t="shared" si="23"/>
        <v>10001 - 15000</v>
      </c>
      <c r="L487" s="4">
        <f t="shared" si="24"/>
        <v>16.583784068718625</v>
      </c>
      <c r="M487" s="4" t="str">
        <f t="shared" si="25"/>
        <v>13 - 18.</v>
      </c>
      <c r="AD487" s="3" t="s">
        <v>42</v>
      </c>
      <c r="AE487" s="8">
        <v>185860.809495172</v>
      </c>
      <c r="AF487" s="3">
        <v>1000</v>
      </c>
      <c r="AG487" s="3"/>
    </row>
    <row r="488" spans="1:33">
      <c r="A488" s="3">
        <v>5294471</v>
      </c>
      <c r="B488" s="3">
        <v>2007</v>
      </c>
      <c r="C488" s="8">
        <v>145433.18770085002</v>
      </c>
      <c r="D488" s="3" t="s">
        <v>14</v>
      </c>
      <c r="E488" s="3" t="s">
        <v>15</v>
      </c>
      <c r="F488" s="3">
        <v>1250</v>
      </c>
      <c r="G488" s="5" t="s">
        <v>38</v>
      </c>
      <c r="H488" s="4">
        <v>11206.07455204269</v>
      </c>
      <c r="I488" s="4" t="s">
        <v>55</v>
      </c>
      <c r="J488" s="4" t="s">
        <v>60</v>
      </c>
      <c r="K488" s="4" t="str">
        <f t="shared" si="23"/>
        <v>10001 - 15000</v>
      </c>
      <c r="L488" s="4">
        <f t="shared" si="24"/>
        <v>12.978067121134746</v>
      </c>
      <c r="M488" s="4" t="str">
        <f t="shared" si="25"/>
        <v>13 - 18.</v>
      </c>
      <c r="AD488" s="3" t="s">
        <v>38</v>
      </c>
      <c r="AE488" s="8">
        <v>145433.18770085002</v>
      </c>
      <c r="AF488" s="3">
        <v>1250</v>
      </c>
      <c r="AG488" s="3"/>
    </row>
    <row r="489" spans="1:33">
      <c r="A489" s="3">
        <v>3712270</v>
      </c>
      <c r="B489" s="3">
        <v>2007</v>
      </c>
      <c r="C489" s="8">
        <v>151670.51126304001</v>
      </c>
      <c r="D489" s="3" t="s">
        <v>34</v>
      </c>
      <c r="E489" s="3" t="s">
        <v>35</v>
      </c>
      <c r="F489" s="3">
        <v>1250</v>
      </c>
      <c r="G489" s="5" t="s">
        <v>38</v>
      </c>
      <c r="H489" s="4">
        <v>11181.774693756468</v>
      </c>
      <c r="I489" s="4" t="s">
        <v>55</v>
      </c>
      <c r="J489" s="4" t="s">
        <v>58</v>
      </c>
      <c r="K489" s="4" t="str">
        <f t="shared" si="23"/>
        <v>10001 - 15000</v>
      </c>
      <c r="L489" s="4">
        <f t="shared" si="24"/>
        <v>13.564082215654711</v>
      </c>
      <c r="M489" s="4" t="str">
        <f t="shared" si="25"/>
        <v>13 - 18.</v>
      </c>
      <c r="AD489" s="3" t="s">
        <v>38</v>
      </c>
      <c r="AE489" s="8">
        <v>151670.51126304001</v>
      </c>
      <c r="AF489" s="3">
        <v>1250</v>
      </c>
      <c r="AG489" s="3"/>
    </row>
    <row r="490" spans="1:33">
      <c r="A490" s="3">
        <v>4128314</v>
      </c>
      <c r="B490" s="3">
        <v>2005</v>
      </c>
      <c r="C490" s="8">
        <v>117259.51109576</v>
      </c>
      <c r="D490" s="3" t="s">
        <v>19</v>
      </c>
      <c r="E490" s="3" t="s">
        <v>17</v>
      </c>
      <c r="F490" s="3">
        <v>1250</v>
      </c>
      <c r="G490" s="5" t="s">
        <v>38</v>
      </c>
      <c r="H490" s="4">
        <v>11176.468657776299</v>
      </c>
      <c r="I490" s="4" t="s">
        <v>55</v>
      </c>
      <c r="J490" s="4" t="s">
        <v>60</v>
      </c>
      <c r="K490" s="4" t="str">
        <f t="shared" si="23"/>
        <v>10001 - 15000</v>
      </c>
      <c r="L490" s="4">
        <f t="shared" si="24"/>
        <v>10.491642278634572</v>
      </c>
      <c r="M490" s="4" t="str">
        <f t="shared" si="25"/>
        <v>7 - 12.</v>
      </c>
      <c r="AD490" s="3" t="s">
        <v>38</v>
      </c>
      <c r="AE490" s="8">
        <v>117259.51109576</v>
      </c>
      <c r="AF490" s="3">
        <v>1250</v>
      </c>
      <c r="AG490" s="3"/>
    </row>
    <row r="491" spans="1:33">
      <c r="A491" s="3">
        <v>5251200</v>
      </c>
      <c r="B491" s="3">
        <v>2007</v>
      </c>
      <c r="C491" s="8">
        <v>155046.75430368001</v>
      </c>
      <c r="D491" s="3" t="s">
        <v>14</v>
      </c>
      <c r="E491" s="3" t="s">
        <v>15</v>
      </c>
      <c r="F491" s="3">
        <v>1250</v>
      </c>
      <c r="G491" s="5" t="s">
        <v>38</v>
      </c>
      <c r="H491" s="4">
        <v>11161.824710105835</v>
      </c>
      <c r="I491" s="4" t="s">
        <v>55</v>
      </c>
      <c r="J491" s="4" t="s">
        <v>62</v>
      </c>
      <c r="K491" s="4" t="str">
        <f t="shared" si="23"/>
        <v>10001 - 15000</v>
      </c>
      <c r="L491" s="4">
        <f t="shared" si="24"/>
        <v>13.890807133290831</v>
      </c>
      <c r="M491" s="4" t="str">
        <f t="shared" si="25"/>
        <v>13 - 18.</v>
      </c>
      <c r="AD491" s="3" t="s">
        <v>38</v>
      </c>
      <c r="AE491" s="8">
        <v>155046.75430368001</v>
      </c>
      <c r="AF491" s="3">
        <v>1250</v>
      </c>
      <c r="AG491" s="3"/>
    </row>
    <row r="492" spans="1:33">
      <c r="A492" s="3">
        <v>4532197</v>
      </c>
      <c r="B492" s="3">
        <v>2006</v>
      </c>
      <c r="C492" s="8">
        <v>160148.00438140502</v>
      </c>
      <c r="D492" s="3" t="s">
        <v>8</v>
      </c>
      <c r="E492" s="3" t="s">
        <v>9</v>
      </c>
      <c r="F492" s="3">
        <v>1000</v>
      </c>
      <c r="G492" s="5" t="s">
        <v>42</v>
      </c>
      <c r="H492" s="4">
        <v>11155.673265344143</v>
      </c>
      <c r="I492" s="4" t="s">
        <v>55</v>
      </c>
      <c r="J492" s="4" t="s">
        <v>58</v>
      </c>
      <c r="K492" s="4" t="str">
        <f t="shared" si="23"/>
        <v>10001 - 15000</v>
      </c>
      <c r="L492" s="4">
        <f t="shared" si="24"/>
        <v>14.355745329949352</v>
      </c>
      <c r="M492" s="4" t="str">
        <f t="shared" si="25"/>
        <v>13 - 18.</v>
      </c>
      <c r="AD492" s="3" t="s">
        <v>42</v>
      </c>
      <c r="AE492" s="8">
        <v>160148.00438140502</v>
      </c>
      <c r="AF492" s="3">
        <v>1000</v>
      </c>
      <c r="AG492" s="3"/>
    </row>
    <row r="493" spans="1:33">
      <c r="A493" s="3">
        <v>4762076</v>
      </c>
      <c r="B493" s="3">
        <v>2007</v>
      </c>
      <c r="C493" s="8">
        <v>157216.86267980703</v>
      </c>
      <c r="D493" s="3" t="s">
        <v>18</v>
      </c>
      <c r="E493" s="3" t="s">
        <v>13</v>
      </c>
      <c r="F493" s="3">
        <v>1250</v>
      </c>
      <c r="G493" s="5" t="s">
        <v>38</v>
      </c>
      <c r="H493" s="4">
        <v>11153.181034403955</v>
      </c>
      <c r="I493" s="4" t="s">
        <v>55</v>
      </c>
      <c r="J493" s="4" t="s">
        <v>58</v>
      </c>
      <c r="K493" s="4" t="str">
        <f t="shared" si="23"/>
        <v>10001 - 15000</v>
      </c>
      <c r="L493" s="4">
        <f t="shared" si="24"/>
        <v>14.096145502780228</v>
      </c>
      <c r="M493" s="4" t="str">
        <f t="shared" si="25"/>
        <v>13 - 18.</v>
      </c>
      <c r="AD493" s="3" t="s">
        <v>38</v>
      </c>
      <c r="AE493" s="8">
        <v>157216.86267980703</v>
      </c>
      <c r="AF493" s="3">
        <v>1250</v>
      </c>
      <c r="AG493" s="3"/>
    </row>
    <row r="494" spans="1:33">
      <c r="A494" s="3">
        <v>5214671</v>
      </c>
      <c r="B494" s="3">
        <v>2006</v>
      </c>
      <c r="C494" s="8">
        <v>152991.68767218001</v>
      </c>
      <c r="D494" s="3" t="s">
        <v>12</v>
      </c>
      <c r="E494" s="3" t="s">
        <v>13</v>
      </c>
      <c r="F494" s="3">
        <v>1000</v>
      </c>
      <c r="G494" s="5" t="s">
        <v>42</v>
      </c>
      <c r="H494" s="4">
        <v>11133.442157918154</v>
      </c>
      <c r="I494" s="4" t="s">
        <v>55</v>
      </c>
      <c r="J494" s="4" t="b">
        <v>1</v>
      </c>
      <c r="K494" s="4" t="str">
        <f t="shared" si="23"/>
        <v>10001 - 15000</v>
      </c>
      <c r="L494" s="4">
        <f t="shared" si="24"/>
        <v>13.741634033942649</v>
      </c>
      <c r="M494" s="4" t="str">
        <f t="shared" si="25"/>
        <v>13 - 18.</v>
      </c>
      <c r="AD494" s="3" t="s">
        <v>42</v>
      </c>
      <c r="AE494" s="8">
        <v>152991.68767218001</v>
      </c>
      <c r="AF494" s="3">
        <v>1000</v>
      </c>
      <c r="AG494" s="3"/>
    </row>
    <row r="495" spans="1:33">
      <c r="A495" s="3">
        <v>4925359</v>
      </c>
      <c r="B495" s="3">
        <v>2007</v>
      </c>
      <c r="C495" s="8">
        <v>142533.67947566402</v>
      </c>
      <c r="D495" s="3" t="s">
        <v>20</v>
      </c>
      <c r="E495" s="3" t="s">
        <v>21</v>
      </c>
      <c r="F495" s="3">
        <v>1250</v>
      </c>
      <c r="G495" s="5" t="s">
        <v>38</v>
      </c>
      <c r="H495" s="4">
        <v>11132.42184622053</v>
      </c>
      <c r="I495" s="4" t="s">
        <v>55</v>
      </c>
      <c r="J495" s="4" t="s">
        <v>58</v>
      </c>
      <c r="K495" s="4" t="str">
        <f t="shared" si="23"/>
        <v>10001 - 15000</v>
      </c>
      <c r="L495" s="4">
        <f t="shared" si="24"/>
        <v>12.803474521948193</v>
      </c>
      <c r="M495" s="4" t="str">
        <f t="shared" si="25"/>
        <v>13 - 18.</v>
      </c>
      <c r="AD495" s="3" t="s">
        <v>38</v>
      </c>
      <c r="AE495" s="8">
        <v>142533.67947566402</v>
      </c>
      <c r="AF495" s="3">
        <v>1250</v>
      </c>
      <c r="AG495" s="3"/>
    </row>
    <row r="496" spans="1:33">
      <c r="A496" s="3">
        <v>3222876</v>
      </c>
      <c r="B496" s="3">
        <v>2006</v>
      </c>
      <c r="C496" s="8">
        <v>124390.88859582</v>
      </c>
      <c r="D496" s="3" t="s">
        <v>10</v>
      </c>
      <c r="E496" s="3" t="s">
        <v>11</v>
      </c>
      <c r="F496" s="3">
        <v>1250</v>
      </c>
      <c r="G496" s="5" t="s">
        <v>38</v>
      </c>
      <c r="H496" s="4">
        <v>11105.005784166497</v>
      </c>
      <c r="I496" s="4" t="s">
        <v>55</v>
      </c>
      <c r="J496" s="4" t="s">
        <v>61</v>
      </c>
      <c r="K496" s="4" t="str">
        <f t="shared" si="23"/>
        <v>10001 - 15000</v>
      </c>
      <c r="L496" s="4">
        <f t="shared" si="24"/>
        <v>11.201334876671236</v>
      </c>
      <c r="M496" s="4" t="str">
        <f t="shared" si="25"/>
        <v>7 - 12.</v>
      </c>
      <c r="AD496" s="3" t="s">
        <v>38</v>
      </c>
      <c r="AE496" s="8">
        <v>124390.88859582</v>
      </c>
      <c r="AF496" s="3">
        <v>1250</v>
      </c>
      <c r="AG496" s="3"/>
    </row>
    <row r="497" spans="1:33">
      <c r="A497" s="3">
        <v>4859499</v>
      </c>
      <c r="B497" s="3">
        <v>2006</v>
      </c>
      <c r="C497" s="8">
        <v>159976.01651031</v>
      </c>
      <c r="D497" s="3" t="s">
        <v>20</v>
      </c>
      <c r="E497" s="3" t="s">
        <v>21</v>
      </c>
      <c r="F497" s="3">
        <v>1400</v>
      </c>
      <c r="G497" s="5" t="s">
        <v>37</v>
      </c>
      <c r="H497" s="4">
        <v>11103.582118612005</v>
      </c>
      <c r="I497" s="4" t="s">
        <v>55</v>
      </c>
      <c r="J497" s="4" t="s">
        <v>58</v>
      </c>
      <c r="K497" s="4" t="str">
        <f t="shared" si="23"/>
        <v>10001 - 15000</v>
      </c>
      <c r="L497" s="4">
        <f t="shared" si="24"/>
        <v>14.407604212892306</v>
      </c>
      <c r="M497" s="4" t="str">
        <f t="shared" si="25"/>
        <v>13 - 18.</v>
      </c>
      <c r="AD497" s="3" t="s">
        <v>37</v>
      </c>
      <c r="AE497" s="8">
        <v>159976.01651031</v>
      </c>
      <c r="AF497" s="3">
        <v>1400</v>
      </c>
      <c r="AG497" s="3"/>
    </row>
    <row r="498" spans="1:33">
      <c r="A498" s="3">
        <v>4648051</v>
      </c>
      <c r="B498" s="3">
        <v>2006</v>
      </c>
      <c r="C498" s="8">
        <v>150074.76448404</v>
      </c>
      <c r="D498" s="3" t="s">
        <v>19</v>
      </c>
      <c r="E498" s="3" t="s">
        <v>17</v>
      </c>
      <c r="F498" s="3">
        <v>1100</v>
      </c>
      <c r="G498" s="5" t="s">
        <v>40</v>
      </c>
      <c r="H498" s="4">
        <v>11093.548770408666</v>
      </c>
      <c r="I498" s="4" t="s">
        <v>55</v>
      </c>
      <c r="J498" s="4" t="s">
        <v>60</v>
      </c>
      <c r="K498" s="4" t="str">
        <f t="shared" si="23"/>
        <v>10001 - 15000</v>
      </c>
      <c r="L498" s="4">
        <f t="shared" si="24"/>
        <v>13.528111480823419</v>
      </c>
      <c r="M498" s="4" t="str">
        <f t="shared" si="25"/>
        <v>13 - 18.</v>
      </c>
      <c r="AD498" s="3" t="s">
        <v>40</v>
      </c>
      <c r="AE498" s="8">
        <v>150074.76448404</v>
      </c>
      <c r="AF498" s="3">
        <v>1100</v>
      </c>
      <c r="AG498" s="3"/>
    </row>
    <row r="499" spans="1:33">
      <c r="A499" s="3">
        <v>3286844</v>
      </c>
      <c r="B499" s="3">
        <v>2006</v>
      </c>
      <c r="C499" s="8">
        <v>155076.72910190999</v>
      </c>
      <c r="D499" s="3" t="s">
        <v>10</v>
      </c>
      <c r="E499" s="3" t="s">
        <v>11</v>
      </c>
      <c r="F499" s="3">
        <v>1000</v>
      </c>
      <c r="G499" s="5" t="s">
        <v>42</v>
      </c>
      <c r="H499" s="4">
        <v>11093.414897742157</v>
      </c>
      <c r="I499" s="4" t="s">
        <v>55</v>
      </c>
      <c r="J499" s="4" t="s">
        <v>57</v>
      </c>
      <c r="K499" s="4" t="str">
        <f t="shared" si="23"/>
        <v>10001 - 15000</v>
      </c>
      <c r="L499" s="4">
        <f t="shared" si="24"/>
        <v>13.979169672403829</v>
      </c>
      <c r="M499" s="4" t="str">
        <f t="shared" si="25"/>
        <v>13 - 18.</v>
      </c>
      <c r="AD499" s="3" t="s">
        <v>42</v>
      </c>
      <c r="AE499" s="8">
        <v>155076.72910190999</v>
      </c>
      <c r="AF499" s="3">
        <v>1000</v>
      </c>
      <c r="AG499" s="3"/>
    </row>
    <row r="500" spans="1:33">
      <c r="A500" s="3">
        <v>4621004</v>
      </c>
      <c r="B500" s="3">
        <v>2007</v>
      </c>
      <c r="C500" s="8">
        <v>149109.751303325</v>
      </c>
      <c r="D500" s="3" t="s">
        <v>12</v>
      </c>
      <c r="E500" s="3" t="s">
        <v>13</v>
      </c>
      <c r="F500" s="3">
        <v>1250</v>
      </c>
      <c r="G500" s="5" t="s">
        <v>38</v>
      </c>
      <c r="H500" s="4">
        <v>11077.194492466922</v>
      </c>
      <c r="I500" s="4" t="s">
        <v>55</v>
      </c>
      <c r="J500" s="4" t="s">
        <v>58</v>
      </c>
      <c r="K500" s="4" t="str">
        <f t="shared" si="23"/>
        <v>10001 - 15000</v>
      </c>
      <c r="L500" s="4">
        <f t="shared" si="24"/>
        <v>13.460967161380754</v>
      </c>
      <c r="M500" s="4" t="str">
        <f t="shared" si="25"/>
        <v>13 - 18.</v>
      </c>
      <c r="AD500" s="3" t="s">
        <v>38</v>
      </c>
      <c r="AE500" s="8">
        <v>149109.751303325</v>
      </c>
      <c r="AF500" s="3">
        <v>1250</v>
      </c>
      <c r="AG500" s="3"/>
    </row>
    <row r="501" spans="1:33">
      <c r="A501" s="3">
        <v>4042825</v>
      </c>
      <c r="B501" s="3">
        <v>2005</v>
      </c>
      <c r="C501" s="8">
        <v>123331.905135824</v>
      </c>
      <c r="D501" s="3" t="s">
        <v>12</v>
      </c>
      <c r="E501" s="3" t="s">
        <v>13</v>
      </c>
      <c r="F501" s="3">
        <v>1250</v>
      </c>
      <c r="G501" s="5" t="s">
        <v>38</v>
      </c>
      <c r="H501" s="4">
        <v>11071.485395322976</v>
      </c>
      <c r="I501" s="4" t="s">
        <v>55</v>
      </c>
      <c r="J501" s="4" t="s">
        <v>59</v>
      </c>
      <c r="K501" s="4" t="str">
        <f t="shared" si="23"/>
        <v>10001 - 15000</v>
      </c>
      <c r="L501" s="4">
        <f t="shared" si="24"/>
        <v>11.139598773975186</v>
      </c>
      <c r="M501" s="4" t="str">
        <f t="shared" si="25"/>
        <v>7 - 12.</v>
      </c>
      <c r="AD501" s="3" t="s">
        <v>38</v>
      </c>
      <c r="AE501" s="8">
        <v>123331.905135824</v>
      </c>
      <c r="AF501" s="3">
        <v>1250</v>
      </c>
      <c r="AG501" s="3"/>
    </row>
    <row r="502" spans="1:33">
      <c r="A502" s="3">
        <v>4074030</v>
      </c>
      <c r="B502" s="3">
        <v>2006</v>
      </c>
      <c r="C502" s="8">
        <v>143017.05045514501</v>
      </c>
      <c r="D502" s="3" t="s">
        <v>8</v>
      </c>
      <c r="E502" s="3" t="s">
        <v>9</v>
      </c>
      <c r="F502" s="3">
        <v>1100</v>
      </c>
      <c r="G502" s="5" t="s">
        <v>40</v>
      </c>
      <c r="H502" s="4">
        <v>11062.138815966307</v>
      </c>
      <c r="I502" s="4" t="s">
        <v>55</v>
      </c>
      <c r="J502" s="4" t="s">
        <v>60</v>
      </c>
      <c r="K502" s="4" t="str">
        <f t="shared" si="23"/>
        <v>10001 - 15000</v>
      </c>
      <c r="L502" s="4">
        <f t="shared" si="24"/>
        <v>12.928517064776328</v>
      </c>
      <c r="M502" s="4" t="str">
        <f t="shared" si="25"/>
        <v>13 - 18.</v>
      </c>
      <c r="AD502" s="3" t="s">
        <v>40</v>
      </c>
      <c r="AE502" s="8">
        <v>143017.05045514501</v>
      </c>
      <c r="AF502" s="3">
        <v>1100</v>
      </c>
      <c r="AG502" s="3"/>
    </row>
    <row r="503" spans="1:33">
      <c r="A503" s="3">
        <v>3345339</v>
      </c>
      <c r="B503" s="3">
        <v>2007</v>
      </c>
      <c r="C503" s="8">
        <v>171707.354688925</v>
      </c>
      <c r="D503" s="3" t="s">
        <v>30</v>
      </c>
      <c r="E503" s="3" t="s">
        <v>31</v>
      </c>
      <c r="F503" s="3">
        <v>1100</v>
      </c>
      <c r="G503" s="5" t="s">
        <v>40</v>
      </c>
      <c r="H503" s="4">
        <v>11043.674942536234</v>
      </c>
      <c r="I503" s="4" t="s">
        <v>54</v>
      </c>
      <c r="J503" s="4" t="s">
        <v>58</v>
      </c>
      <c r="K503" s="4" t="str">
        <f t="shared" si="23"/>
        <v>10001 - 15000</v>
      </c>
      <c r="L503" s="4">
        <f t="shared" si="24"/>
        <v>15.548026864460715</v>
      </c>
      <c r="M503" s="4" t="str">
        <f t="shared" si="25"/>
        <v>13 - 18.</v>
      </c>
      <c r="AD503" s="3" t="s">
        <v>40</v>
      </c>
      <c r="AE503" s="8">
        <v>171707.354688925</v>
      </c>
      <c r="AF503" s="3">
        <v>1100</v>
      </c>
      <c r="AG503" s="3"/>
    </row>
    <row r="504" spans="1:33">
      <c r="A504" s="3">
        <v>3752744</v>
      </c>
      <c r="B504" s="3">
        <v>2007</v>
      </c>
      <c r="C504" s="8">
        <v>146785.77932308801</v>
      </c>
      <c r="D504" s="3" t="s">
        <v>12</v>
      </c>
      <c r="E504" s="3" t="s">
        <v>13</v>
      </c>
      <c r="F504" s="3">
        <v>1250</v>
      </c>
      <c r="G504" s="5" t="s">
        <v>38</v>
      </c>
      <c r="H504" s="4">
        <v>10997.339247185269</v>
      </c>
      <c r="I504" s="4" t="s">
        <v>55</v>
      </c>
      <c r="J504" s="4" t="s">
        <v>59</v>
      </c>
      <c r="K504" s="4" t="str">
        <f t="shared" si="23"/>
        <v>10001 - 15000</v>
      </c>
      <c r="L504" s="4">
        <f t="shared" si="24"/>
        <v>13.347390311766304</v>
      </c>
      <c r="M504" s="4" t="str">
        <f t="shared" si="25"/>
        <v>13 - 18.</v>
      </c>
      <c r="AD504" s="3" t="s">
        <v>38</v>
      </c>
      <c r="AE504" s="8">
        <v>146785.77932308801</v>
      </c>
      <c r="AF504" s="3">
        <v>1250</v>
      </c>
      <c r="AG504" s="3"/>
    </row>
    <row r="505" spans="1:33">
      <c r="A505" s="3">
        <v>3609341</v>
      </c>
      <c r="B505" s="3">
        <v>2007</v>
      </c>
      <c r="C505" s="8">
        <v>199928.61154557002</v>
      </c>
      <c r="D505" s="3" t="s">
        <v>19</v>
      </c>
      <c r="E505" s="3" t="s">
        <v>17</v>
      </c>
      <c r="F505" s="3">
        <v>1400</v>
      </c>
      <c r="G505" s="5" t="s">
        <v>37</v>
      </c>
      <c r="H505" s="4">
        <v>10996</v>
      </c>
      <c r="I505" s="4" t="s">
        <v>55</v>
      </c>
      <c r="J505" s="4" t="b">
        <v>1</v>
      </c>
      <c r="K505" s="4" t="str">
        <f t="shared" si="23"/>
        <v>10001 - 15000</v>
      </c>
      <c r="L505" s="4">
        <f t="shared" si="24"/>
        <v>18.181939936847037</v>
      </c>
      <c r="M505" s="4" t="str">
        <f t="shared" si="25"/>
        <v>19 - 24.</v>
      </c>
      <c r="AD505" s="3" t="s">
        <v>37</v>
      </c>
      <c r="AE505" s="8">
        <v>199928.61154557002</v>
      </c>
      <c r="AF505" s="3">
        <v>1400</v>
      </c>
      <c r="AG505" s="3"/>
    </row>
    <row r="506" spans="1:33">
      <c r="A506" s="3">
        <v>4198798</v>
      </c>
      <c r="B506" s="3">
        <v>2006</v>
      </c>
      <c r="C506" s="8">
        <v>144795.86221590001</v>
      </c>
      <c r="D506" s="3" t="s">
        <v>14</v>
      </c>
      <c r="E506" s="3" t="s">
        <v>15</v>
      </c>
      <c r="F506" s="3">
        <v>1000</v>
      </c>
      <c r="G506" s="5" t="s">
        <v>42</v>
      </c>
      <c r="H506" s="4">
        <v>10985.031954296366</v>
      </c>
      <c r="I506" s="4" t="s">
        <v>54</v>
      </c>
      <c r="J506" s="4" t="s">
        <v>60</v>
      </c>
      <c r="K506" s="4" t="str">
        <f t="shared" si="23"/>
        <v>10001 - 15000</v>
      </c>
      <c r="L506" s="4">
        <f t="shared" si="24"/>
        <v>13.181196269462717</v>
      </c>
      <c r="M506" s="4" t="str">
        <f t="shared" si="25"/>
        <v>13 - 18.</v>
      </c>
      <c r="AD506" s="3" t="s">
        <v>42</v>
      </c>
      <c r="AE506" s="8">
        <v>144795.86221590001</v>
      </c>
      <c r="AF506" s="3">
        <v>1000</v>
      </c>
      <c r="AG506" s="3"/>
    </row>
    <row r="507" spans="1:33">
      <c r="A507" s="3">
        <v>4523112</v>
      </c>
      <c r="B507" s="3">
        <v>2006</v>
      </c>
      <c r="C507" s="8">
        <v>145168.75127956501</v>
      </c>
      <c r="D507" s="3" t="s">
        <v>12</v>
      </c>
      <c r="E507" s="3" t="s">
        <v>13</v>
      </c>
      <c r="F507" s="3">
        <v>1000</v>
      </c>
      <c r="G507" s="5" t="s">
        <v>42</v>
      </c>
      <c r="H507" s="4">
        <v>10983.931903080993</v>
      </c>
      <c r="I507" s="4" t="s">
        <v>54</v>
      </c>
      <c r="J507" s="4" t="s">
        <v>60</v>
      </c>
      <c r="K507" s="4" t="str">
        <f t="shared" si="23"/>
        <v>10001 - 15000</v>
      </c>
      <c r="L507" s="4">
        <f t="shared" si="24"/>
        <v>13.216464974518384</v>
      </c>
      <c r="M507" s="4" t="str">
        <f t="shared" si="25"/>
        <v>13 - 18.</v>
      </c>
      <c r="AD507" s="3" t="s">
        <v>42</v>
      </c>
      <c r="AE507" s="8">
        <v>145168.75127956501</v>
      </c>
      <c r="AF507" s="3">
        <v>1000</v>
      </c>
      <c r="AG507" s="3"/>
    </row>
    <row r="508" spans="1:33">
      <c r="A508" s="3">
        <v>3401817</v>
      </c>
      <c r="B508" s="3">
        <v>2007</v>
      </c>
      <c r="C508" s="8">
        <v>149673.17971120603</v>
      </c>
      <c r="D508" s="3" t="s">
        <v>12</v>
      </c>
      <c r="E508" s="3" t="s">
        <v>13</v>
      </c>
      <c r="F508" s="3">
        <v>1250</v>
      </c>
      <c r="G508" s="5" t="s">
        <v>38</v>
      </c>
      <c r="H508" s="4">
        <v>10981.897142935708</v>
      </c>
      <c r="I508" s="4" t="s">
        <v>54</v>
      </c>
      <c r="J508" s="4" t="s">
        <v>58</v>
      </c>
      <c r="K508" s="4" t="str">
        <f t="shared" si="23"/>
        <v>10001 - 15000</v>
      </c>
      <c r="L508" s="4">
        <f t="shared" si="24"/>
        <v>13.629082276324711</v>
      </c>
      <c r="M508" s="4" t="str">
        <f t="shared" si="25"/>
        <v>13 - 18.</v>
      </c>
      <c r="AD508" s="3" t="s">
        <v>38</v>
      </c>
      <c r="AE508" s="8">
        <v>149673.17971120603</v>
      </c>
      <c r="AF508" s="3">
        <v>1250</v>
      </c>
      <c r="AG508" s="3"/>
    </row>
    <row r="509" spans="1:33">
      <c r="A509" s="3">
        <v>4049815</v>
      </c>
      <c r="B509" s="3">
        <v>2008</v>
      </c>
      <c r="C509" s="8">
        <v>171205.99520640002</v>
      </c>
      <c r="D509" s="3" t="s">
        <v>24</v>
      </c>
      <c r="E509" s="3" t="s">
        <v>25</v>
      </c>
      <c r="F509" s="3">
        <v>1250</v>
      </c>
      <c r="G509" s="5" t="s">
        <v>38</v>
      </c>
      <c r="H509" s="4">
        <v>10938.456923074018</v>
      </c>
      <c r="I509" s="4" t="s">
        <v>55</v>
      </c>
      <c r="J509" s="4" t="s">
        <v>57</v>
      </c>
      <c r="K509" s="4" t="str">
        <f t="shared" si="23"/>
        <v>10001 - 15000</v>
      </c>
      <c r="L509" s="4">
        <f t="shared" si="24"/>
        <v>15.651750188388204</v>
      </c>
      <c r="M509" s="4" t="str">
        <f t="shared" si="25"/>
        <v>13 - 18.</v>
      </c>
      <c r="AD509" s="3" t="s">
        <v>38</v>
      </c>
      <c r="AE509" s="8">
        <v>171205.99520640002</v>
      </c>
      <c r="AF509" s="3">
        <v>1250</v>
      </c>
      <c r="AG509" s="3"/>
    </row>
    <row r="510" spans="1:33">
      <c r="A510" s="3">
        <v>3523923</v>
      </c>
      <c r="B510" s="3">
        <v>2006</v>
      </c>
      <c r="C510" s="8">
        <v>139761.32054940003</v>
      </c>
      <c r="D510" s="3" t="s">
        <v>12</v>
      </c>
      <c r="E510" s="3" t="s">
        <v>13</v>
      </c>
      <c r="F510" s="3">
        <v>1000</v>
      </c>
      <c r="G510" s="5" t="s">
        <v>42</v>
      </c>
      <c r="H510" s="4">
        <v>10929.826935196223</v>
      </c>
      <c r="I510" s="4" t="s">
        <v>55</v>
      </c>
      <c r="J510" s="4" t="s">
        <v>61</v>
      </c>
      <c r="K510" s="4" t="str">
        <f t="shared" si="23"/>
        <v>10001 - 15000</v>
      </c>
      <c r="L510" s="4">
        <f t="shared" si="24"/>
        <v>12.787148541148506</v>
      </c>
      <c r="M510" s="4" t="str">
        <f t="shared" si="25"/>
        <v>13 - 18.</v>
      </c>
      <c r="AD510" s="3" t="s">
        <v>42</v>
      </c>
      <c r="AE510" s="8">
        <v>139761.32054940003</v>
      </c>
      <c r="AF510" s="3">
        <v>1000</v>
      </c>
      <c r="AG510" s="3"/>
    </row>
    <row r="511" spans="1:33">
      <c r="A511" s="3">
        <v>5123354</v>
      </c>
      <c r="B511" s="3">
        <v>2007</v>
      </c>
      <c r="C511" s="8">
        <v>159290.961889092</v>
      </c>
      <c r="D511" s="3" t="s">
        <v>12</v>
      </c>
      <c r="E511" s="3" t="s">
        <v>13</v>
      </c>
      <c r="F511" s="3">
        <v>1250</v>
      </c>
      <c r="G511" s="5" t="s">
        <v>38</v>
      </c>
      <c r="H511" s="4">
        <v>10925.927048634954</v>
      </c>
      <c r="I511" s="4" t="s">
        <v>54</v>
      </c>
      <c r="J511" s="4" t="s">
        <v>61</v>
      </c>
      <c r="K511" s="4" t="str">
        <f t="shared" si="23"/>
        <v>10001 - 15000</v>
      </c>
      <c r="L511" s="4">
        <f t="shared" si="24"/>
        <v>14.579171284965996</v>
      </c>
      <c r="M511" s="4" t="str">
        <f t="shared" si="25"/>
        <v>13 - 18.</v>
      </c>
      <c r="AD511" s="3" t="s">
        <v>38</v>
      </c>
      <c r="AE511" s="8">
        <v>159290.961889092</v>
      </c>
      <c r="AF511" s="3">
        <v>1250</v>
      </c>
      <c r="AG511" s="3"/>
    </row>
    <row r="512" spans="1:33">
      <c r="A512" s="3">
        <v>5289467</v>
      </c>
      <c r="B512" s="3">
        <v>2006</v>
      </c>
      <c r="C512" s="8">
        <v>159011.71319250003</v>
      </c>
      <c r="D512" s="3" t="s">
        <v>20</v>
      </c>
      <c r="E512" s="3" t="s">
        <v>21</v>
      </c>
      <c r="F512" s="3">
        <v>1000</v>
      </c>
      <c r="G512" s="5" t="s">
        <v>42</v>
      </c>
      <c r="H512" s="4">
        <v>10907.559643561137</v>
      </c>
      <c r="I512" s="4" t="s">
        <v>55</v>
      </c>
      <c r="J512" s="4" t="s">
        <v>60</v>
      </c>
      <c r="K512" s="4" t="str">
        <f t="shared" si="23"/>
        <v>10001 - 15000</v>
      </c>
      <c r="L512" s="4">
        <f t="shared" si="24"/>
        <v>14.578119981802395</v>
      </c>
      <c r="M512" s="4" t="str">
        <f t="shared" si="25"/>
        <v>13 - 18.</v>
      </c>
      <c r="AD512" s="3" t="s">
        <v>42</v>
      </c>
      <c r="AE512" s="8">
        <v>159011.71319250003</v>
      </c>
      <c r="AF512" s="3">
        <v>1000</v>
      </c>
      <c r="AG512" s="3"/>
    </row>
    <row r="513" spans="1:33">
      <c r="A513" s="3">
        <v>3665690</v>
      </c>
      <c r="B513" s="3">
        <v>2006</v>
      </c>
      <c r="C513" s="8">
        <v>152220.84019812001</v>
      </c>
      <c r="D513" s="3" t="s">
        <v>12</v>
      </c>
      <c r="E513" s="3" t="s">
        <v>13</v>
      </c>
      <c r="F513" s="3">
        <v>1100</v>
      </c>
      <c r="G513" s="5" t="s">
        <v>40</v>
      </c>
      <c r="H513" s="4">
        <v>10889.050090748666</v>
      </c>
      <c r="I513" s="4" t="s">
        <v>55</v>
      </c>
      <c r="J513" s="4" t="s">
        <v>57</v>
      </c>
      <c r="K513" s="4" t="str">
        <f t="shared" si="23"/>
        <v>10001 - 15000</v>
      </c>
      <c r="L513" s="4">
        <f t="shared" si="24"/>
        <v>13.979257963690221</v>
      </c>
      <c r="M513" s="4" t="str">
        <f t="shared" si="25"/>
        <v>13 - 18.</v>
      </c>
      <c r="AD513" s="3" t="s">
        <v>40</v>
      </c>
      <c r="AE513" s="8">
        <v>152220.84019812001</v>
      </c>
      <c r="AF513" s="3">
        <v>1100</v>
      </c>
      <c r="AG513" s="3"/>
    </row>
    <row r="514" spans="1:33">
      <c r="A514" s="3">
        <v>4336088</v>
      </c>
      <c r="B514" s="3">
        <v>2007</v>
      </c>
      <c r="C514" s="8">
        <v>157391.6659962</v>
      </c>
      <c r="D514" s="3" t="s">
        <v>8</v>
      </c>
      <c r="E514" s="3" t="s">
        <v>9</v>
      </c>
      <c r="F514" s="3">
        <v>1250</v>
      </c>
      <c r="G514" s="5" t="s">
        <v>38</v>
      </c>
      <c r="H514" s="4">
        <v>10863.871960694229</v>
      </c>
      <c r="I514" s="4" t="s">
        <v>55</v>
      </c>
      <c r="J514" s="4" t="s">
        <v>58</v>
      </c>
      <c r="K514" s="4" t="str">
        <f t="shared" ref="K514:K577" si="26">VLOOKUP(H514,$R$3:$S$12,2)</f>
        <v>10001 - 15000</v>
      </c>
      <c r="L514" s="4">
        <f t="shared" ref="L514:L577" si="27">C514/H514</f>
        <v>14.487621592526784</v>
      </c>
      <c r="M514" s="4" t="str">
        <f t="shared" ref="M514:M577" si="28">VLOOKUP(L514,$O$4:$P$11,2)</f>
        <v>13 - 18.</v>
      </c>
      <c r="AD514" s="3" t="s">
        <v>38</v>
      </c>
      <c r="AE514" s="8">
        <v>157391.6659962</v>
      </c>
      <c r="AF514" s="3">
        <v>1250</v>
      </c>
      <c r="AG514" s="3"/>
    </row>
    <row r="515" spans="1:33">
      <c r="A515" s="3">
        <v>5304304</v>
      </c>
      <c r="B515" s="3">
        <v>2006</v>
      </c>
      <c r="C515" s="8">
        <v>150749.82383760001</v>
      </c>
      <c r="D515" s="3" t="s">
        <v>12</v>
      </c>
      <c r="E515" s="3" t="s">
        <v>13</v>
      </c>
      <c r="F515" s="3">
        <v>1000</v>
      </c>
      <c r="G515" s="5" t="s">
        <v>42</v>
      </c>
      <c r="H515" s="4">
        <v>10835.316143986118</v>
      </c>
      <c r="I515" s="4" t="s">
        <v>55</v>
      </c>
      <c r="J515" s="4" t="s">
        <v>57</v>
      </c>
      <c r="K515" s="4" t="str">
        <f t="shared" si="26"/>
        <v>10001 - 15000</v>
      </c>
      <c r="L515" s="4">
        <f t="shared" si="27"/>
        <v>13.912821908871582</v>
      </c>
      <c r="M515" s="4" t="str">
        <f t="shared" si="28"/>
        <v>13 - 18.</v>
      </c>
      <c r="AD515" s="3" t="s">
        <v>42</v>
      </c>
      <c r="AE515" s="8">
        <v>150749.82383760001</v>
      </c>
      <c r="AF515" s="3">
        <v>1000</v>
      </c>
      <c r="AG515" s="3"/>
    </row>
    <row r="516" spans="1:33">
      <c r="A516" s="3">
        <v>3689295</v>
      </c>
      <c r="B516" s="3">
        <v>2007</v>
      </c>
      <c r="C516" s="8">
        <v>159695.25485324702</v>
      </c>
      <c r="D516" s="3" t="s">
        <v>36</v>
      </c>
      <c r="E516" s="3" t="s">
        <v>25</v>
      </c>
      <c r="F516" s="3">
        <v>1100</v>
      </c>
      <c r="G516" s="5" t="s">
        <v>40</v>
      </c>
      <c r="H516" s="4">
        <v>10822.018192536558</v>
      </c>
      <c r="I516" s="4" t="s">
        <v>54</v>
      </c>
      <c r="J516" s="4" t="s">
        <v>60</v>
      </c>
      <c r="K516" s="4" t="str">
        <f t="shared" si="26"/>
        <v>10001 - 15000</v>
      </c>
      <c r="L516" s="4">
        <f t="shared" si="27"/>
        <v>14.756513250308654</v>
      </c>
      <c r="M516" s="4" t="str">
        <f t="shared" si="28"/>
        <v>13 - 18.</v>
      </c>
      <c r="AD516" s="3" t="s">
        <v>40</v>
      </c>
      <c r="AE516" s="8">
        <v>159695.25485324702</v>
      </c>
      <c r="AF516" s="3">
        <v>1100</v>
      </c>
      <c r="AG516" s="3"/>
    </row>
    <row r="517" spans="1:33">
      <c r="A517" s="3">
        <v>5222534</v>
      </c>
      <c r="B517" s="3">
        <v>2006</v>
      </c>
      <c r="C517" s="8">
        <v>161870.18771736001</v>
      </c>
      <c r="D517" s="3" t="s">
        <v>10</v>
      </c>
      <c r="E517" s="3" t="s">
        <v>11</v>
      </c>
      <c r="F517" s="3">
        <v>1100</v>
      </c>
      <c r="G517" s="5" t="s">
        <v>40</v>
      </c>
      <c r="H517" s="4">
        <v>10786.557701194833</v>
      </c>
      <c r="I517" s="4" t="s">
        <v>55</v>
      </c>
      <c r="J517" s="4" t="s">
        <v>58</v>
      </c>
      <c r="K517" s="4" t="str">
        <f t="shared" si="26"/>
        <v>10001 - 15000</v>
      </c>
      <c r="L517" s="4">
        <f t="shared" si="27"/>
        <v>15.006658491191267</v>
      </c>
      <c r="M517" s="4" t="str">
        <f t="shared" si="28"/>
        <v>13 - 18.</v>
      </c>
      <c r="AD517" s="3" t="s">
        <v>40</v>
      </c>
      <c r="AE517" s="8">
        <v>161870.18771736001</v>
      </c>
      <c r="AF517" s="3">
        <v>1100</v>
      </c>
      <c r="AG517" s="3"/>
    </row>
    <row r="518" spans="1:33">
      <c r="A518" s="3">
        <v>4225032</v>
      </c>
      <c r="B518" s="3">
        <v>2006</v>
      </c>
      <c r="C518" s="8">
        <v>184735.13995332</v>
      </c>
      <c r="D518" s="3" t="s">
        <v>20</v>
      </c>
      <c r="E518" s="3" t="s">
        <v>21</v>
      </c>
      <c r="F518" s="3">
        <v>1400</v>
      </c>
      <c r="G518" s="5" t="s">
        <v>37</v>
      </c>
      <c r="H518" s="4">
        <v>10780.30557388755</v>
      </c>
      <c r="I518" s="4" t="s">
        <v>55</v>
      </c>
      <c r="J518" s="4" t="s">
        <v>59</v>
      </c>
      <c r="K518" s="4" t="str">
        <f t="shared" si="26"/>
        <v>10001 - 15000</v>
      </c>
      <c r="L518" s="4">
        <f t="shared" si="27"/>
        <v>17.13635468745823</v>
      </c>
      <c r="M518" s="4" t="str">
        <f t="shared" si="28"/>
        <v>13 - 18.</v>
      </c>
      <c r="AD518" s="3" t="s">
        <v>37</v>
      </c>
      <c r="AE518" s="8">
        <v>184735.13995332</v>
      </c>
      <c r="AF518" s="3">
        <v>1400</v>
      </c>
      <c r="AG518" s="3"/>
    </row>
    <row r="519" spans="1:33">
      <c r="A519" s="3">
        <v>3730320</v>
      </c>
      <c r="B519" s="3">
        <v>2007</v>
      </c>
      <c r="C519" s="8">
        <v>155270.277733333</v>
      </c>
      <c r="D519" s="3" t="s">
        <v>8</v>
      </c>
      <c r="E519" s="3" t="s">
        <v>9</v>
      </c>
      <c r="F519" s="3">
        <v>1250</v>
      </c>
      <c r="G519" s="5" t="s">
        <v>38</v>
      </c>
      <c r="H519" s="4">
        <v>10740.265713024035</v>
      </c>
      <c r="I519" s="4" t="s">
        <v>55</v>
      </c>
      <c r="J519" s="4" t="s">
        <v>59</v>
      </c>
      <c r="K519" s="4" t="str">
        <f t="shared" si="26"/>
        <v>10001 - 15000</v>
      </c>
      <c r="L519" s="4">
        <f t="shared" si="27"/>
        <v>14.456837650212568</v>
      </c>
      <c r="M519" s="4" t="str">
        <f t="shared" si="28"/>
        <v>13 - 18.</v>
      </c>
      <c r="AD519" s="3" t="s">
        <v>38</v>
      </c>
      <c r="AE519" s="8">
        <v>155270.277733333</v>
      </c>
      <c r="AF519" s="3">
        <v>1250</v>
      </c>
      <c r="AG519" s="3"/>
    </row>
    <row r="520" spans="1:33">
      <c r="A520" s="3">
        <v>4380873</v>
      </c>
      <c r="B520" s="3">
        <v>2007</v>
      </c>
      <c r="C520" s="8">
        <v>157549.36232085602</v>
      </c>
      <c r="D520" s="3" t="s">
        <v>28</v>
      </c>
      <c r="E520" s="3" t="s">
        <v>29</v>
      </c>
      <c r="F520" s="3">
        <v>1100</v>
      </c>
      <c r="G520" s="5" t="s">
        <v>40</v>
      </c>
      <c r="H520" s="4">
        <v>10731.951652465725</v>
      </c>
      <c r="I520" s="4" t="s">
        <v>55</v>
      </c>
      <c r="J520" s="4" t="s">
        <v>61</v>
      </c>
      <c r="K520" s="4" t="str">
        <f t="shared" si="26"/>
        <v>10001 - 15000</v>
      </c>
      <c r="L520" s="4">
        <f t="shared" si="27"/>
        <v>14.680401796690743</v>
      </c>
      <c r="M520" s="4" t="str">
        <f t="shared" si="28"/>
        <v>13 - 18.</v>
      </c>
      <c r="AD520" s="3" t="s">
        <v>40</v>
      </c>
      <c r="AE520" s="8">
        <v>157549.36232085602</v>
      </c>
      <c r="AF520" s="3">
        <v>1100</v>
      </c>
      <c r="AG520" s="3"/>
    </row>
    <row r="521" spans="1:33">
      <c r="A521" s="3">
        <v>3429618</v>
      </c>
      <c r="B521" s="3">
        <v>2005</v>
      </c>
      <c r="C521" s="8">
        <v>155737.27427917998</v>
      </c>
      <c r="D521" s="3" t="s">
        <v>20</v>
      </c>
      <c r="E521" s="3" t="s">
        <v>21</v>
      </c>
      <c r="F521" s="3">
        <v>1000</v>
      </c>
      <c r="G521" s="5" t="s">
        <v>42</v>
      </c>
      <c r="H521" s="4">
        <v>10731.8984562689</v>
      </c>
      <c r="I521" s="4" t="s">
        <v>55</v>
      </c>
      <c r="J521" s="4" t="s">
        <v>58</v>
      </c>
      <c r="K521" s="4" t="str">
        <f t="shared" si="26"/>
        <v>10001 - 15000</v>
      </c>
      <c r="L521" s="4">
        <f t="shared" si="27"/>
        <v>14.511623913866615</v>
      </c>
      <c r="M521" s="4" t="str">
        <f t="shared" si="28"/>
        <v>13 - 18.</v>
      </c>
      <c r="AD521" s="3" t="s">
        <v>42</v>
      </c>
      <c r="AE521" s="8">
        <v>155737.27427917998</v>
      </c>
      <c r="AF521" s="3">
        <v>1000</v>
      </c>
      <c r="AG521" s="3"/>
    </row>
    <row r="522" spans="1:33">
      <c r="A522" s="3">
        <v>4754251</v>
      </c>
      <c r="B522" s="3">
        <v>2005</v>
      </c>
      <c r="C522" s="8">
        <v>138842.228049759</v>
      </c>
      <c r="D522" s="3" t="s">
        <v>14</v>
      </c>
      <c r="E522" s="3" t="s">
        <v>15</v>
      </c>
      <c r="F522" s="3">
        <v>1000</v>
      </c>
      <c r="G522" s="5" t="s">
        <v>42</v>
      </c>
      <c r="H522" s="4">
        <v>10709.71825114061</v>
      </c>
      <c r="I522" s="4" t="s">
        <v>55</v>
      </c>
      <c r="J522" s="4" t="s">
        <v>57</v>
      </c>
      <c r="K522" s="4" t="str">
        <f t="shared" si="26"/>
        <v>10001 - 15000</v>
      </c>
      <c r="L522" s="4">
        <f t="shared" si="27"/>
        <v>12.964134517261645</v>
      </c>
      <c r="M522" s="4" t="str">
        <f t="shared" si="28"/>
        <v>13 - 18.</v>
      </c>
      <c r="AD522" s="3" t="s">
        <v>42</v>
      </c>
      <c r="AE522" s="8">
        <v>138842.228049759</v>
      </c>
      <c r="AF522" s="3">
        <v>1000</v>
      </c>
      <c r="AG522" s="3"/>
    </row>
    <row r="523" spans="1:33">
      <c r="A523" s="3">
        <v>5281649</v>
      </c>
      <c r="B523" s="3">
        <v>2006</v>
      </c>
      <c r="C523" s="8">
        <v>149306.13128970002</v>
      </c>
      <c r="D523" s="3" t="s">
        <v>30</v>
      </c>
      <c r="E523" s="3" t="s">
        <v>31</v>
      </c>
      <c r="F523" s="3">
        <v>1000</v>
      </c>
      <c r="G523" s="5" t="s">
        <v>42</v>
      </c>
      <c r="H523" s="4">
        <v>10682.450086233581</v>
      </c>
      <c r="I523" s="4" t="s">
        <v>54</v>
      </c>
      <c r="J523" s="4" t="s">
        <v>58</v>
      </c>
      <c r="K523" s="4" t="str">
        <f t="shared" si="26"/>
        <v>10001 - 15000</v>
      </c>
      <c r="L523" s="4">
        <f t="shared" si="27"/>
        <v>13.976768445855887</v>
      </c>
      <c r="M523" s="4" t="str">
        <f t="shared" si="28"/>
        <v>13 - 18.</v>
      </c>
      <c r="AD523" s="3" t="s">
        <v>42</v>
      </c>
      <c r="AE523" s="8">
        <v>149306.13128970002</v>
      </c>
      <c r="AF523" s="3">
        <v>1000</v>
      </c>
      <c r="AG523" s="3"/>
    </row>
    <row r="524" spans="1:33">
      <c r="A524" s="3">
        <v>5336167</v>
      </c>
      <c r="B524" s="3">
        <v>2006</v>
      </c>
      <c r="C524" s="8">
        <v>141801.1692795</v>
      </c>
      <c r="D524" s="3" t="s">
        <v>8</v>
      </c>
      <c r="E524" s="3" t="s">
        <v>9</v>
      </c>
      <c r="F524" s="3">
        <v>1000</v>
      </c>
      <c r="G524" s="5" t="s">
        <v>42</v>
      </c>
      <c r="H524" s="4">
        <v>10608.417638245317</v>
      </c>
      <c r="I524" s="4" t="s">
        <v>55</v>
      </c>
      <c r="J524" s="4" t="s">
        <v>60</v>
      </c>
      <c r="K524" s="4" t="str">
        <f t="shared" si="26"/>
        <v>10001 - 15000</v>
      </c>
      <c r="L524" s="4">
        <f t="shared" si="27"/>
        <v>13.366853956454394</v>
      </c>
      <c r="M524" s="4" t="str">
        <f t="shared" si="28"/>
        <v>13 - 18.</v>
      </c>
      <c r="AD524" s="3" t="s">
        <v>42</v>
      </c>
      <c r="AE524" s="8">
        <v>141801.1692795</v>
      </c>
      <c r="AF524" s="3">
        <v>1000</v>
      </c>
      <c r="AG524" s="3"/>
    </row>
    <row r="525" spans="1:33">
      <c r="A525" s="3">
        <v>3407490</v>
      </c>
      <c r="B525" s="3">
        <v>2006</v>
      </c>
      <c r="C525" s="8">
        <v>153447.08421428999</v>
      </c>
      <c r="D525" s="3" t="s">
        <v>20</v>
      </c>
      <c r="E525" s="3" t="s">
        <v>21</v>
      </c>
      <c r="F525" s="3">
        <v>1000</v>
      </c>
      <c r="G525" s="5" t="s">
        <v>42</v>
      </c>
      <c r="H525" s="4">
        <v>10605.135309699503</v>
      </c>
      <c r="I525" s="4" t="s">
        <v>55</v>
      </c>
      <c r="J525" s="4" t="s">
        <v>58</v>
      </c>
      <c r="K525" s="4" t="str">
        <f t="shared" si="26"/>
        <v>10001 - 15000</v>
      </c>
      <c r="L525" s="4">
        <f t="shared" si="27"/>
        <v>14.469130259370347</v>
      </c>
      <c r="M525" s="4" t="str">
        <f t="shared" si="28"/>
        <v>13 - 18.</v>
      </c>
      <c r="AD525" s="3" t="s">
        <v>42</v>
      </c>
      <c r="AE525" s="8">
        <v>153447.08421428999</v>
      </c>
      <c r="AF525" s="3">
        <v>1000</v>
      </c>
      <c r="AG525" s="3"/>
    </row>
    <row r="526" spans="1:33">
      <c r="A526" s="3">
        <v>3802669</v>
      </c>
      <c r="B526" s="3">
        <v>2007</v>
      </c>
      <c r="C526" s="8">
        <v>169387.90385535001</v>
      </c>
      <c r="D526" s="3" t="s">
        <v>32</v>
      </c>
      <c r="E526" s="3" t="s">
        <v>33</v>
      </c>
      <c r="F526" s="3">
        <v>1000</v>
      </c>
      <c r="G526" s="5" t="s">
        <v>42</v>
      </c>
      <c r="H526" s="4">
        <v>10602.849898449493</v>
      </c>
      <c r="I526" s="4" t="s">
        <v>54</v>
      </c>
      <c r="J526" s="4" t="s">
        <v>58</v>
      </c>
      <c r="K526" s="4" t="str">
        <f t="shared" si="26"/>
        <v>10001 - 15000</v>
      </c>
      <c r="L526" s="4">
        <f t="shared" si="27"/>
        <v>15.975695730646951</v>
      </c>
      <c r="M526" s="4" t="str">
        <f t="shared" si="28"/>
        <v>13 - 18.</v>
      </c>
      <c r="AD526" s="3" t="s">
        <v>42</v>
      </c>
      <c r="AE526" s="8">
        <v>169387.90385535001</v>
      </c>
      <c r="AF526" s="3">
        <v>1000</v>
      </c>
      <c r="AG526" s="3"/>
    </row>
    <row r="527" spans="1:33">
      <c r="A527" s="3">
        <v>5471888</v>
      </c>
      <c r="B527" s="3">
        <v>2005</v>
      </c>
      <c r="C527" s="8">
        <v>129868.679503732</v>
      </c>
      <c r="D527" s="3" t="s">
        <v>20</v>
      </c>
      <c r="E527" s="3" t="s">
        <v>21</v>
      </c>
      <c r="F527" s="3">
        <v>1000</v>
      </c>
      <c r="G527" s="5" t="s">
        <v>42</v>
      </c>
      <c r="H527" s="4">
        <v>10563</v>
      </c>
      <c r="I527" s="4" t="s">
        <v>55</v>
      </c>
      <c r="J527" s="4" t="s">
        <v>61</v>
      </c>
      <c r="K527" s="4" t="str">
        <f t="shared" si="26"/>
        <v>10001 - 15000</v>
      </c>
      <c r="L527" s="4">
        <f t="shared" si="27"/>
        <v>12.294677601413614</v>
      </c>
      <c r="M527" s="4" t="str">
        <f t="shared" si="28"/>
        <v>13 - 18.</v>
      </c>
      <c r="AD527" s="3" t="s">
        <v>42</v>
      </c>
      <c r="AE527" s="8">
        <v>129868.679503732</v>
      </c>
      <c r="AF527" s="3">
        <v>1000</v>
      </c>
      <c r="AG527" s="3"/>
    </row>
    <row r="528" spans="1:33">
      <c r="A528" s="3">
        <v>3627734</v>
      </c>
      <c r="B528" s="3">
        <v>2007</v>
      </c>
      <c r="C528" s="8">
        <v>146286.55791715803</v>
      </c>
      <c r="D528" s="3" t="s">
        <v>12</v>
      </c>
      <c r="E528" s="3" t="s">
        <v>13</v>
      </c>
      <c r="F528" s="3">
        <v>1250</v>
      </c>
      <c r="G528" s="5" t="s">
        <v>38</v>
      </c>
      <c r="H528" s="4">
        <v>10552.98255416384</v>
      </c>
      <c r="I528" s="4" t="s">
        <v>55</v>
      </c>
      <c r="J528" s="4" t="s">
        <v>57</v>
      </c>
      <c r="K528" s="4" t="str">
        <f t="shared" si="26"/>
        <v>10001 - 15000</v>
      </c>
      <c r="L528" s="4">
        <f t="shared" si="27"/>
        <v>13.862105539010717</v>
      </c>
      <c r="M528" s="4" t="str">
        <f t="shared" si="28"/>
        <v>13 - 18.</v>
      </c>
      <c r="AD528" s="3" t="s">
        <v>38</v>
      </c>
      <c r="AE528" s="8">
        <v>146286.55791715803</v>
      </c>
      <c r="AF528" s="3">
        <v>1250</v>
      </c>
      <c r="AG528" s="3"/>
    </row>
    <row r="529" spans="1:33">
      <c r="A529" s="3">
        <v>4259977</v>
      </c>
      <c r="B529" s="3">
        <v>2006</v>
      </c>
      <c r="C529" s="8">
        <v>140005.84843822502</v>
      </c>
      <c r="D529" s="3" t="s">
        <v>20</v>
      </c>
      <c r="E529" s="3" t="s">
        <v>21</v>
      </c>
      <c r="F529" s="3">
        <v>1250</v>
      </c>
      <c r="G529" s="5" t="s">
        <v>38</v>
      </c>
      <c r="H529" s="4">
        <v>10533.019526899599</v>
      </c>
      <c r="I529" s="4" t="s">
        <v>55</v>
      </c>
      <c r="J529" s="4" t="s">
        <v>62</v>
      </c>
      <c r="K529" s="4" t="str">
        <f t="shared" si="26"/>
        <v>10001 - 15000</v>
      </c>
      <c r="L529" s="4">
        <f t="shared" si="27"/>
        <v>13.292090466620053</v>
      </c>
      <c r="M529" s="4" t="str">
        <f t="shared" si="28"/>
        <v>13 - 18.</v>
      </c>
      <c r="AD529" s="3" t="s">
        <v>38</v>
      </c>
      <c r="AE529" s="8">
        <v>140005.84843822502</v>
      </c>
      <c r="AF529" s="3">
        <v>1250</v>
      </c>
      <c r="AG529" s="3"/>
    </row>
    <row r="530" spans="1:33">
      <c r="A530" s="3">
        <v>4006179</v>
      </c>
      <c r="B530" s="3">
        <v>2005</v>
      </c>
      <c r="C530" s="8">
        <v>149310.30231359199</v>
      </c>
      <c r="D530" s="3" t="s">
        <v>8</v>
      </c>
      <c r="E530" s="3" t="s">
        <v>9</v>
      </c>
      <c r="F530" s="3">
        <v>1000</v>
      </c>
      <c r="G530" s="5" t="s">
        <v>42</v>
      </c>
      <c r="H530" s="4">
        <v>10479.183620397196</v>
      </c>
      <c r="I530" s="4" t="s">
        <v>55</v>
      </c>
      <c r="J530" s="4" t="s">
        <v>57</v>
      </c>
      <c r="K530" s="4" t="str">
        <f t="shared" si="26"/>
        <v>10001 - 15000</v>
      </c>
      <c r="L530" s="4">
        <f t="shared" si="27"/>
        <v>14.248276175156155</v>
      </c>
      <c r="M530" s="4" t="str">
        <f t="shared" si="28"/>
        <v>13 - 18.</v>
      </c>
      <c r="AD530" s="3" t="s">
        <v>42</v>
      </c>
      <c r="AE530" s="8">
        <v>149310.30231359199</v>
      </c>
      <c r="AF530" s="3">
        <v>1000</v>
      </c>
      <c r="AG530" s="3"/>
    </row>
    <row r="531" spans="1:33">
      <c r="A531" s="3">
        <v>3815434</v>
      </c>
      <c r="B531" s="3">
        <v>2007</v>
      </c>
      <c r="C531" s="8">
        <v>146049.77757524501</v>
      </c>
      <c r="D531" s="3" t="s">
        <v>12</v>
      </c>
      <c r="E531" s="3" t="s">
        <v>13</v>
      </c>
      <c r="F531" s="3">
        <v>1250</v>
      </c>
      <c r="G531" s="5" t="s">
        <v>38</v>
      </c>
      <c r="H531" s="4">
        <v>10459.753952631745</v>
      </c>
      <c r="I531" s="4" t="s">
        <v>55</v>
      </c>
      <c r="J531" s="4" t="s">
        <v>58</v>
      </c>
      <c r="K531" s="4" t="str">
        <f t="shared" si="26"/>
        <v>10001 - 15000</v>
      </c>
      <c r="L531" s="4">
        <f t="shared" si="27"/>
        <v>13.963022288731553</v>
      </c>
      <c r="M531" s="4" t="str">
        <f t="shared" si="28"/>
        <v>13 - 18.</v>
      </c>
      <c r="AD531" s="3" t="s">
        <v>38</v>
      </c>
      <c r="AE531" s="8">
        <v>146049.77757524501</v>
      </c>
      <c r="AF531" s="3">
        <v>1250</v>
      </c>
      <c r="AG531" s="3"/>
    </row>
    <row r="532" spans="1:33">
      <c r="A532" s="3">
        <v>4248140</v>
      </c>
      <c r="B532" s="3">
        <v>2005</v>
      </c>
      <c r="C532" s="8">
        <v>148801.272388702</v>
      </c>
      <c r="D532" s="3" t="s">
        <v>24</v>
      </c>
      <c r="E532" s="3" t="s">
        <v>25</v>
      </c>
      <c r="F532" s="3">
        <v>1100</v>
      </c>
      <c r="G532" s="5" t="s">
        <v>40</v>
      </c>
      <c r="H532" s="4">
        <v>10427</v>
      </c>
      <c r="I532" s="4" t="s">
        <v>55</v>
      </c>
      <c r="J532" s="4" t="s">
        <v>60</v>
      </c>
      <c r="K532" s="4" t="str">
        <f t="shared" si="26"/>
        <v>10001 - 15000</v>
      </c>
      <c r="L532" s="4">
        <f t="shared" si="27"/>
        <v>14.270765549889902</v>
      </c>
      <c r="M532" s="4" t="str">
        <f t="shared" si="28"/>
        <v>13 - 18.</v>
      </c>
      <c r="AD532" s="3" t="s">
        <v>40</v>
      </c>
      <c r="AE532" s="8">
        <v>148801.272388702</v>
      </c>
      <c r="AF532" s="3">
        <v>1100</v>
      </c>
      <c r="AG532" s="3"/>
    </row>
    <row r="533" spans="1:33">
      <c r="A533" s="3">
        <v>4154199</v>
      </c>
      <c r="B533" s="3">
        <v>2005</v>
      </c>
      <c r="C533" s="8">
        <v>123783.123956674</v>
      </c>
      <c r="D533" s="3" t="s">
        <v>20</v>
      </c>
      <c r="E533" s="3" t="s">
        <v>21</v>
      </c>
      <c r="F533" s="3">
        <v>1250</v>
      </c>
      <c r="G533" s="5" t="s">
        <v>38</v>
      </c>
      <c r="H533" s="4">
        <v>10387</v>
      </c>
      <c r="I533" s="4" t="s">
        <v>55</v>
      </c>
      <c r="J533" s="4" t="s">
        <v>60</v>
      </c>
      <c r="K533" s="4" t="str">
        <f t="shared" si="26"/>
        <v>10001 - 15000</v>
      </c>
      <c r="L533" s="4">
        <f t="shared" si="27"/>
        <v>11.917119857193992</v>
      </c>
      <c r="M533" s="4" t="str">
        <f t="shared" si="28"/>
        <v>7 - 12.</v>
      </c>
      <c r="AD533" s="3" t="s">
        <v>38</v>
      </c>
      <c r="AE533" s="8">
        <v>123783.123956674</v>
      </c>
      <c r="AF533" s="3">
        <v>1250</v>
      </c>
      <c r="AG533" s="3"/>
    </row>
    <row r="534" spans="1:33">
      <c r="A534" s="3">
        <v>4991798</v>
      </c>
      <c r="B534" s="3">
        <v>2006</v>
      </c>
      <c r="C534" s="8">
        <v>149302.36457172001</v>
      </c>
      <c r="D534" s="3" t="s">
        <v>8</v>
      </c>
      <c r="E534" s="3" t="s">
        <v>9</v>
      </c>
      <c r="F534" s="3">
        <v>1100</v>
      </c>
      <c r="G534" s="5" t="s">
        <v>40</v>
      </c>
      <c r="H534" s="4">
        <v>10365.572457107526</v>
      </c>
      <c r="I534" s="4" t="s">
        <v>55</v>
      </c>
      <c r="J534" s="4" t="s">
        <v>61</v>
      </c>
      <c r="K534" s="4" t="str">
        <f t="shared" si="26"/>
        <v>10001 - 15000</v>
      </c>
      <c r="L534" s="4">
        <f t="shared" si="27"/>
        <v>14.403677673329609</v>
      </c>
      <c r="M534" s="4" t="str">
        <f t="shared" si="28"/>
        <v>13 - 18.</v>
      </c>
      <c r="AD534" s="3" t="s">
        <v>40</v>
      </c>
      <c r="AE534" s="8">
        <v>149302.36457172001</v>
      </c>
      <c r="AF534" s="3">
        <v>1100</v>
      </c>
      <c r="AG534" s="3"/>
    </row>
    <row r="535" spans="1:33">
      <c r="A535" s="3">
        <v>4425140</v>
      </c>
      <c r="B535" s="3">
        <v>2006</v>
      </c>
      <c r="C535" s="8">
        <v>116061.42804435</v>
      </c>
      <c r="D535" s="3" t="s">
        <v>19</v>
      </c>
      <c r="E535" s="3" t="s">
        <v>17</v>
      </c>
      <c r="F535" s="3">
        <v>1250</v>
      </c>
      <c r="G535" s="5" t="s">
        <v>38</v>
      </c>
      <c r="H535" s="4">
        <v>10362.996515912666</v>
      </c>
      <c r="I535" s="4" t="s">
        <v>55</v>
      </c>
      <c r="J535" s="4" t="s">
        <v>60</v>
      </c>
      <c r="K535" s="4" t="str">
        <f t="shared" si="26"/>
        <v>10001 - 15000</v>
      </c>
      <c r="L535" s="4">
        <f t="shared" si="27"/>
        <v>11.199601183512364</v>
      </c>
      <c r="M535" s="4" t="str">
        <f t="shared" si="28"/>
        <v>7 - 12.</v>
      </c>
      <c r="AD535" s="3" t="s">
        <v>38</v>
      </c>
      <c r="AE535" s="8">
        <v>116061.42804435</v>
      </c>
      <c r="AF535" s="3">
        <v>1250</v>
      </c>
      <c r="AG535" s="3"/>
    </row>
    <row r="536" spans="1:33">
      <c r="A536" s="3">
        <v>5274219</v>
      </c>
      <c r="B536" s="3">
        <v>2006</v>
      </c>
      <c r="C536" s="8">
        <v>140640.71944635001</v>
      </c>
      <c r="D536" s="3" t="s">
        <v>8</v>
      </c>
      <c r="E536" s="3" t="s">
        <v>9</v>
      </c>
      <c r="F536" s="3">
        <v>1000</v>
      </c>
      <c r="G536" s="5" t="s">
        <v>42</v>
      </c>
      <c r="H536" s="4">
        <v>10343.174574564435</v>
      </c>
      <c r="I536" s="4" t="s">
        <v>55</v>
      </c>
      <c r="J536" s="4" t="s">
        <v>57</v>
      </c>
      <c r="K536" s="4" t="str">
        <f t="shared" si="26"/>
        <v>10001 - 15000</v>
      </c>
      <c r="L536" s="4">
        <f t="shared" si="27"/>
        <v>13.59744229708823</v>
      </c>
      <c r="M536" s="4" t="str">
        <f t="shared" si="28"/>
        <v>13 - 18.</v>
      </c>
      <c r="AD536" s="3" t="s">
        <v>42</v>
      </c>
      <c r="AE536" s="8">
        <v>140640.71944635001</v>
      </c>
      <c r="AF536" s="3">
        <v>1000</v>
      </c>
      <c r="AG536" s="3"/>
    </row>
    <row r="537" spans="1:33">
      <c r="A537" s="3">
        <v>5247422</v>
      </c>
      <c r="B537" s="3">
        <v>2007</v>
      </c>
      <c r="C537" s="8">
        <v>165609.43095611501</v>
      </c>
      <c r="D537" s="3" t="s">
        <v>20</v>
      </c>
      <c r="E537" s="3" t="s">
        <v>21</v>
      </c>
      <c r="F537" s="3">
        <v>1000</v>
      </c>
      <c r="G537" s="5" t="s">
        <v>42</v>
      </c>
      <c r="H537" s="4">
        <v>10287.856282588524</v>
      </c>
      <c r="I537" s="4" t="s">
        <v>54</v>
      </c>
      <c r="J537" s="4" t="s">
        <v>60</v>
      </c>
      <c r="K537" s="4" t="str">
        <f t="shared" si="26"/>
        <v>10001 - 15000</v>
      </c>
      <c r="L537" s="4">
        <f t="shared" si="27"/>
        <v>16.09756458557818</v>
      </c>
      <c r="M537" s="4" t="str">
        <f t="shared" si="28"/>
        <v>13 - 18.</v>
      </c>
      <c r="AD537" s="3" t="s">
        <v>42</v>
      </c>
      <c r="AE537" s="8">
        <v>165609.43095611501</v>
      </c>
      <c r="AF537" s="3">
        <v>1000</v>
      </c>
      <c r="AG537" s="3"/>
    </row>
    <row r="538" spans="1:33">
      <c r="A538" s="3">
        <v>4355456</v>
      </c>
      <c r="B538" s="3">
        <v>2007</v>
      </c>
      <c r="C538" s="8">
        <v>156453.353014269</v>
      </c>
      <c r="D538" s="3" t="s">
        <v>12</v>
      </c>
      <c r="E538" s="3" t="s">
        <v>13</v>
      </c>
      <c r="F538" s="3">
        <v>1250</v>
      </c>
      <c r="G538" s="5" t="s">
        <v>38</v>
      </c>
      <c r="H538" s="4">
        <v>10264.019562500011</v>
      </c>
      <c r="I538" s="4" t="s">
        <v>54</v>
      </c>
      <c r="J538" s="4" t="s">
        <v>58</v>
      </c>
      <c r="K538" s="4" t="str">
        <f t="shared" si="26"/>
        <v>10001 - 15000</v>
      </c>
      <c r="L538" s="4">
        <f t="shared" si="27"/>
        <v>15.242893104556945</v>
      </c>
      <c r="M538" s="4" t="str">
        <f t="shared" si="28"/>
        <v>13 - 18.</v>
      </c>
      <c r="AD538" s="3" t="s">
        <v>38</v>
      </c>
      <c r="AE538" s="8">
        <v>156453.353014269</v>
      </c>
      <c r="AF538" s="3">
        <v>1250</v>
      </c>
      <c r="AG538" s="3"/>
    </row>
    <row r="539" spans="1:33">
      <c r="A539" s="3">
        <v>4685979</v>
      </c>
      <c r="B539" s="3">
        <v>2006</v>
      </c>
      <c r="C539" s="8">
        <v>143540.70304077002</v>
      </c>
      <c r="D539" s="3" t="s">
        <v>22</v>
      </c>
      <c r="E539" s="3" t="s">
        <v>23</v>
      </c>
      <c r="F539" s="3">
        <v>1000</v>
      </c>
      <c r="G539" s="5" t="s">
        <v>42</v>
      </c>
      <c r="H539" s="4">
        <v>10235</v>
      </c>
      <c r="I539" s="4" t="s">
        <v>54</v>
      </c>
      <c r="J539" s="4" t="s">
        <v>61</v>
      </c>
      <c r="K539" s="4" t="str">
        <f t="shared" si="26"/>
        <v>10001 - 15000</v>
      </c>
      <c r="L539" s="4">
        <f t="shared" si="27"/>
        <v>14.024494679117735</v>
      </c>
      <c r="M539" s="4" t="str">
        <f t="shared" si="28"/>
        <v>13 - 18.</v>
      </c>
      <c r="AD539" s="3" t="s">
        <v>42</v>
      </c>
      <c r="AE539" s="8">
        <v>143540.70304077002</v>
      </c>
      <c r="AF539" s="3">
        <v>1000</v>
      </c>
      <c r="AG539" s="3"/>
    </row>
    <row r="540" spans="1:33">
      <c r="A540" s="3">
        <v>4828291</v>
      </c>
      <c r="B540" s="3">
        <v>2007</v>
      </c>
      <c r="C540" s="8">
        <v>154726.05823290002</v>
      </c>
      <c r="D540" s="3" t="s">
        <v>12</v>
      </c>
      <c r="E540" s="3" t="s">
        <v>13</v>
      </c>
      <c r="F540" s="3">
        <v>1250</v>
      </c>
      <c r="G540" s="5" t="s">
        <v>38</v>
      </c>
      <c r="H540" s="4">
        <v>10227.086753086374</v>
      </c>
      <c r="I540" s="4" t="s">
        <v>54</v>
      </c>
      <c r="J540" s="4" t="s">
        <v>61</v>
      </c>
      <c r="K540" s="4" t="str">
        <f t="shared" si="26"/>
        <v>10001 - 15000</v>
      </c>
      <c r="L540" s="4">
        <f t="shared" si="27"/>
        <v>15.129045247045168</v>
      </c>
      <c r="M540" s="4" t="str">
        <f t="shared" si="28"/>
        <v>13 - 18.</v>
      </c>
      <c r="AD540" s="3" t="s">
        <v>38</v>
      </c>
      <c r="AE540" s="8">
        <v>154726.05823290002</v>
      </c>
      <c r="AF540" s="3">
        <v>1250</v>
      </c>
      <c r="AG540" s="3"/>
    </row>
    <row r="541" spans="1:33">
      <c r="A541" s="3">
        <v>3277004</v>
      </c>
      <c r="B541" s="3">
        <v>2005</v>
      </c>
      <c r="C541" s="8">
        <v>142758.84616380002</v>
      </c>
      <c r="D541" s="3" t="s">
        <v>10</v>
      </c>
      <c r="E541" s="3" t="s">
        <v>11</v>
      </c>
      <c r="F541" s="3">
        <v>1000</v>
      </c>
      <c r="G541" s="5" t="s">
        <v>42</v>
      </c>
      <c r="H541" s="4">
        <v>10216.90512820101</v>
      </c>
      <c r="I541" s="4" t="s">
        <v>54</v>
      </c>
      <c r="J541" s="4" t="s">
        <v>57</v>
      </c>
      <c r="K541" s="4" t="str">
        <f t="shared" si="26"/>
        <v>10001 - 15000</v>
      </c>
      <c r="L541" s="4">
        <f t="shared" si="27"/>
        <v>13.972807261344999</v>
      </c>
      <c r="M541" s="4" t="str">
        <f t="shared" si="28"/>
        <v>13 - 18.</v>
      </c>
      <c r="AD541" s="3" t="s">
        <v>42</v>
      </c>
      <c r="AE541" s="8">
        <v>142758.84616380002</v>
      </c>
      <c r="AF541" s="3">
        <v>1000</v>
      </c>
      <c r="AG541" s="3"/>
    </row>
    <row r="542" spans="1:33">
      <c r="A542" s="3">
        <v>4493589</v>
      </c>
      <c r="B542" s="3">
        <v>2005</v>
      </c>
      <c r="C542" s="8">
        <v>150237.68006210402</v>
      </c>
      <c r="D542" s="3" t="s">
        <v>14</v>
      </c>
      <c r="E542" s="3" t="s">
        <v>15</v>
      </c>
      <c r="F542" s="3">
        <v>1100</v>
      </c>
      <c r="G542" s="5" t="s">
        <v>40</v>
      </c>
      <c r="H542" s="4">
        <v>10176.617609480307</v>
      </c>
      <c r="I542" s="4" t="s">
        <v>54</v>
      </c>
      <c r="J542" s="4" t="b">
        <v>1</v>
      </c>
      <c r="K542" s="4" t="str">
        <f t="shared" si="26"/>
        <v>10001 - 15000</v>
      </c>
      <c r="L542" s="4">
        <f t="shared" si="27"/>
        <v>14.763026953292025</v>
      </c>
      <c r="M542" s="4" t="str">
        <f t="shared" si="28"/>
        <v>13 - 18.</v>
      </c>
      <c r="AD542" s="3" t="s">
        <v>40</v>
      </c>
      <c r="AE542" s="8">
        <v>150237.68006210402</v>
      </c>
      <c r="AF542" s="3">
        <v>1100</v>
      </c>
      <c r="AG542" s="3"/>
    </row>
    <row r="543" spans="1:33">
      <c r="A543" s="3">
        <v>4302235</v>
      </c>
      <c r="B543" s="3">
        <v>2006</v>
      </c>
      <c r="C543" s="8">
        <v>156761.94594294002</v>
      </c>
      <c r="D543" s="3" t="s">
        <v>19</v>
      </c>
      <c r="E543" s="3" t="s">
        <v>17</v>
      </c>
      <c r="F543" s="3">
        <v>1100</v>
      </c>
      <c r="G543" s="5" t="s">
        <v>40</v>
      </c>
      <c r="H543" s="4">
        <v>10169.256014669276</v>
      </c>
      <c r="I543" s="4" t="s">
        <v>55</v>
      </c>
      <c r="J543" s="4" t="s">
        <v>57</v>
      </c>
      <c r="K543" s="4" t="str">
        <f t="shared" si="26"/>
        <v>10001 - 15000</v>
      </c>
      <c r="L543" s="4">
        <f t="shared" si="27"/>
        <v>15.415281680076594</v>
      </c>
      <c r="M543" s="4" t="str">
        <f t="shared" si="28"/>
        <v>13 - 18.</v>
      </c>
      <c r="AD543" s="3" t="s">
        <v>40</v>
      </c>
      <c r="AE543" s="8">
        <v>156761.94594294002</v>
      </c>
      <c r="AF543" s="3">
        <v>1100</v>
      </c>
      <c r="AG543" s="3"/>
    </row>
    <row r="544" spans="1:33">
      <c r="A544" s="3">
        <v>4869791</v>
      </c>
      <c r="B544" s="3">
        <v>2007</v>
      </c>
      <c r="C544" s="8">
        <v>148096.807950794</v>
      </c>
      <c r="D544" s="3" t="s">
        <v>12</v>
      </c>
      <c r="E544" s="3" t="s">
        <v>13</v>
      </c>
      <c r="F544" s="3">
        <v>1250</v>
      </c>
      <c r="G544" s="5" t="s">
        <v>38</v>
      </c>
      <c r="H544" s="4">
        <v>10168.64427929717</v>
      </c>
      <c r="I544" s="4" t="s">
        <v>55</v>
      </c>
      <c r="J544" s="4" t="s">
        <v>58</v>
      </c>
      <c r="K544" s="4" t="str">
        <f t="shared" si="26"/>
        <v>10001 - 15000</v>
      </c>
      <c r="L544" s="4">
        <f t="shared" si="27"/>
        <v>14.564066151110367</v>
      </c>
      <c r="M544" s="4" t="str">
        <f t="shared" si="28"/>
        <v>13 - 18.</v>
      </c>
      <c r="AD544" s="3" t="s">
        <v>38</v>
      </c>
      <c r="AE544" s="8">
        <v>148096.807950794</v>
      </c>
      <c r="AF544" s="3">
        <v>1250</v>
      </c>
      <c r="AG544" s="3"/>
    </row>
    <row r="545" spans="1:33">
      <c r="A545" s="3">
        <v>3713014</v>
      </c>
      <c r="B545" s="3">
        <v>2006</v>
      </c>
      <c r="C545" s="8">
        <v>157829.88327749999</v>
      </c>
      <c r="D545" s="3" t="s">
        <v>28</v>
      </c>
      <c r="E545" s="3" t="s">
        <v>29</v>
      </c>
      <c r="F545" s="3">
        <v>1400</v>
      </c>
      <c r="G545" s="5" t="s">
        <v>37</v>
      </c>
      <c r="H545" s="4">
        <v>10136.914314352654</v>
      </c>
      <c r="I545" s="4" t="s">
        <v>55</v>
      </c>
      <c r="J545" s="4" t="s">
        <v>57</v>
      </c>
      <c r="K545" s="4" t="str">
        <f t="shared" si="26"/>
        <v>10001 - 15000</v>
      </c>
      <c r="L545" s="4">
        <f t="shared" si="27"/>
        <v>15.569815269527513</v>
      </c>
      <c r="M545" s="4" t="str">
        <f t="shared" si="28"/>
        <v>13 - 18.</v>
      </c>
      <c r="AD545" s="3" t="s">
        <v>37</v>
      </c>
      <c r="AE545" s="8">
        <v>157829.88327749999</v>
      </c>
      <c r="AF545" s="3">
        <v>1400</v>
      </c>
      <c r="AG545" s="3"/>
    </row>
    <row r="546" spans="1:33">
      <c r="A546" s="3">
        <v>3447574</v>
      </c>
      <c r="B546" s="3">
        <v>2005</v>
      </c>
      <c r="C546" s="8">
        <v>117812.70654081</v>
      </c>
      <c r="D546" s="3" t="s">
        <v>34</v>
      </c>
      <c r="E546" s="3" t="s">
        <v>35</v>
      </c>
      <c r="F546" s="3">
        <v>1250</v>
      </c>
      <c r="G546" s="5" t="s">
        <v>38</v>
      </c>
      <c r="H546" s="4">
        <v>10135.388930037772</v>
      </c>
      <c r="I546" s="4" t="s">
        <v>54</v>
      </c>
      <c r="J546" s="4" t="s">
        <v>59</v>
      </c>
      <c r="K546" s="4" t="str">
        <f t="shared" si="26"/>
        <v>10001 - 15000</v>
      </c>
      <c r="L546" s="4">
        <f t="shared" si="27"/>
        <v>11.623895970252711</v>
      </c>
      <c r="M546" s="4" t="str">
        <f t="shared" si="28"/>
        <v>7 - 12.</v>
      </c>
      <c r="AD546" s="3" t="s">
        <v>38</v>
      </c>
      <c r="AE546" s="8">
        <v>117812.70654081</v>
      </c>
      <c r="AF546" s="3">
        <v>1250</v>
      </c>
      <c r="AG546" s="3"/>
    </row>
    <row r="547" spans="1:33">
      <c r="A547" s="3">
        <v>4683430</v>
      </c>
      <c r="B547" s="3">
        <v>2005</v>
      </c>
      <c r="C547" s="8">
        <v>126394.14709796</v>
      </c>
      <c r="D547" s="3" t="s">
        <v>10</v>
      </c>
      <c r="E547" s="3" t="s">
        <v>11</v>
      </c>
      <c r="F547" s="3">
        <v>1250</v>
      </c>
      <c r="G547" s="5" t="s">
        <v>38</v>
      </c>
      <c r="H547" s="4">
        <v>10111.641372498716</v>
      </c>
      <c r="I547" s="4" t="s">
        <v>55</v>
      </c>
      <c r="J547" s="4" t="s">
        <v>60</v>
      </c>
      <c r="K547" s="4" t="str">
        <f t="shared" si="26"/>
        <v>10001 - 15000</v>
      </c>
      <c r="L547" s="4">
        <f t="shared" si="27"/>
        <v>12.499864506836875</v>
      </c>
      <c r="M547" s="4" t="str">
        <f t="shared" si="28"/>
        <v>13 - 18.</v>
      </c>
      <c r="AD547" s="3" t="s">
        <v>38</v>
      </c>
      <c r="AE547" s="8">
        <v>126394.14709796</v>
      </c>
      <c r="AF547" s="3">
        <v>1250</v>
      </c>
      <c r="AG547" s="3"/>
    </row>
    <row r="548" spans="1:33">
      <c r="A548" s="3">
        <v>3704684</v>
      </c>
      <c r="B548" s="3">
        <v>2006</v>
      </c>
      <c r="C548" s="8">
        <v>141778.99586286</v>
      </c>
      <c r="D548" s="3" t="s">
        <v>12</v>
      </c>
      <c r="E548" s="3" t="s">
        <v>13</v>
      </c>
      <c r="F548" s="3">
        <v>1100</v>
      </c>
      <c r="G548" s="5" t="s">
        <v>40</v>
      </c>
      <c r="H548" s="4">
        <v>10093.736016890998</v>
      </c>
      <c r="I548" s="4" t="s">
        <v>54</v>
      </c>
      <c r="J548" s="4" t="s">
        <v>58</v>
      </c>
      <c r="K548" s="4" t="str">
        <f t="shared" si="26"/>
        <v>10001 - 15000</v>
      </c>
      <c r="L548" s="4">
        <f t="shared" si="27"/>
        <v>14.046235766975187</v>
      </c>
      <c r="M548" s="4" t="str">
        <f t="shared" si="28"/>
        <v>13 - 18.</v>
      </c>
      <c r="AD548" s="3" t="s">
        <v>40</v>
      </c>
      <c r="AE548" s="8">
        <v>141778.99586286</v>
      </c>
      <c r="AF548" s="3">
        <v>1100</v>
      </c>
      <c r="AG548" s="3"/>
    </row>
    <row r="549" spans="1:33">
      <c r="A549" s="3">
        <v>3549766</v>
      </c>
      <c r="B549" s="3">
        <v>2006</v>
      </c>
      <c r="C549" s="8">
        <v>123735.5094042</v>
      </c>
      <c r="D549" s="3" t="s">
        <v>14</v>
      </c>
      <c r="E549" s="3" t="s">
        <v>15</v>
      </c>
      <c r="F549" s="3">
        <v>1250</v>
      </c>
      <c r="G549" s="5" t="s">
        <v>38</v>
      </c>
      <c r="H549" s="4">
        <v>10076.557864659928</v>
      </c>
      <c r="I549" s="4" t="s">
        <v>55</v>
      </c>
      <c r="J549" s="4" t="s">
        <v>59</v>
      </c>
      <c r="K549" s="4" t="str">
        <f t="shared" si="26"/>
        <v>10001 - 15000</v>
      </c>
      <c r="L549" s="4">
        <f t="shared" si="27"/>
        <v>12.2795413936102</v>
      </c>
      <c r="M549" s="4" t="str">
        <f t="shared" si="28"/>
        <v>13 - 18.</v>
      </c>
      <c r="AD549" s="3" t="s">
        <v>38</v>
      </c>
      <c r="AE549" s="8">
        <v>123735.5094042</v>
      </c>
      <c r="AF549" s="3">
        <v>1250</v>
      </c>
      <c r="AG549" s="3"/>
    </row>
    <row r="550" spans="1:33">
      <c r="A550" s="3">
        <v>5498920</v>
      </c>
      <c r="B550" s="3">
        <v>2005</v>
      </c>
      <c r="C550" s="8">
        <v>143181.1827339</v>
      </c>
      <c r="D550" s="3" t="s">
        <v>8</v>
      </c>
      <c r="E550" s="3" t="s">
        <v>9</v>
      </c>
      <c r="F550" s="3">
        <v>1100</v>
      </c>
      <c r="G550" s="5" t="s">
        <v>40</v>
      </c>
      <c r="H550" s="4">
        <v>10041.968372793644</v>
      </c>
      <c r="I550" s="4" t="s">
        <v>55</v>
      </c>
      <c r="J550" s="4" t="s">
        <v>57</v>
      </c>
      <c r="K550" s="4" t="str">
        <f t="shared" si="26"/>
        <v>10001 - 15000</v>
      </c>
      <c r="L550" s="4">
        <f t="shared" si="27"/>
        <v>14.258278598229387</v>
      </c>
      <c r="M550" s="4" t="str">
        <f t="shared" si="28"/>
        <v>13 - 18.</v>
      </c>
      <c r="AD550" s="3" t="s">
        <v>40</v>
      </c>
      <c r="AE550" s="8">
        <v>143181.1827339</v>
      </c>
      <c r="AF550" s="3">
        <v>1100</v>
      </c>
      <c r="AG550" s="3"/>
    </row>
    <row r="551" spans="1:33">
      <c r="A551" s="3">
        <v>3604729</v>
      </c>
      <c r="B551" s="3">
        <v>2006</v>
      </c>
      <c r="C551" s="8">
        <v>131813.65721070001</v>
      </c>
      <c r="D551" s="3" t="s">
        <v>12</v>
      </c>
      <c r="E551" s="3" t="s">
        <v>13</v>
      </c>
      <c r="F551" s="3">
        <v>1250</v>
      </c>
      <c r="G551" s="5" t="s">
        <v>38</v>
      </c>
      <c r="H551" s="4">
        <v>10036</v>
      </c>
      <c r="I551" s="4" t="s">
        <v>54</v>
      </c>
      <c r="J551" s="4" t="s">
        <v>59</v>
      </c>
      <c r="K551" s="4" t="str">
        <f t="shared" si="26"/>
        <v>10001 - 15000</v>
      </c>
      <c r="L551" s="4">
        <f t="shared" si="27"/>
        <v>13.134083022190117</v>
      </c>
      <c r="M551" s="4" t="str">
        <f t="shared" si="28"/>
        <v>13 - 18.</v>
      </c>
      <c r="AD551" s="3" t="s">
        <v>38</v>
      </c>
      <c r="AE551" s="8">
        <v>131813.65721070001</v>
      </c>
      <c r="AF551" s="3">
        <v>1250</v>
      </c>
      <c r="AG551" s="3"/>
    </row>
    <row r="552" spans="1:33">
      <c r="A552" s="3">
        <v>3899240</v>
      </c>
      <c r="B552" s="3">
        <v>2006</v>
      </c>
      <c r="C552" s="8">
        <v>180623.26956473998</v>
      </c>
      <c r="D552" s="3" t="s">
        <v>32</v>
      </c>
      <c r="E552" s="3" t="s">
        <v>33</v>
      </c>
      <c r="F552" s="3">
        <v>1400</v>
      </c>
      <c r="G552" s="5" t="s">
        <v>37</v>
      </c>
      <c r="H552" s="4">
        <v>10020</v>
      </c>
      <c r="I552" s="4" t="s">
        <v>55</v>
      </c>
      <c r="J552" s="4" t="s">
        <v>61</v>
      </c>
      <c r="K552" s="4" t="str">
        <f t="shared" si="26"/>
        <v>10001 - 15000</v>
      </c>
      <c r="L552" s="4">
        <f t="shared" si="27"/>
        <v>18.026274407658679</v>
      </c>
      <c r="M552" s="4" t="str">
        <f t="shared" si="28"/>
        <v>19 - 24.</v>
      </c>
      <c r="AD552" s="3" t="s">
        <v>37</v>
      </c>
      <c r="AE552" s="8">
        <v>180623.26956473998</v>
      </c>
      <c r="AF552" s="3">
        <v>1400</v>
      </c>
      <c r="AG552" s="3"/>
    </row>
    <row r="553" spans="1:33">
      <c r="A553" s="3">
        <v>3760034</v>
      </c>
      <c r="B553" s="3">
        <v>2006</v>
      </c>
      <c r="C553" s="8">
        <v>146107.17832824</v>
      </c>
      <c r="D553" s="3" t="s">
        <v>20</v>
      </c>
      <c r="E553" s="3" t="s">
        <v>21</v>
      </c>
      <c r="F553" s="3">
        <v>1100</v>
      </c>
      <c r="G553" s="5" t="s">
        <v>40</v>
      </c>
      <c r="H553" s="4">
        <v>10015.563102680726</v>
      </c>
      <c r="I553" s="4" t="s">
        <v>55</v>
      </c>
      <c r="J553" s="4" t="s">
        <v>58</v>
      </c>
      <c r="K553" s="4" t="str">
        <f t="shared" si="26"/>
        <v>10001 - 15000</v>
      </c>
      <c r="L553" s="4">
        <f t="shared" si="27"/>
        <v>14.588014356290515</v>
      </c>
      <c r="M553" s="4" t="str">
        <f t="shared" si="28"/>
        <v>13 - 18.</v>
      </c>
      <c r="AD553" s="3" t="s">
        <v>40</v>
      </c>
      <c r="AE553" s="8">
        <v>146107.17832824</v>
      </c>
      <c r="AF553" s="3">
        <v>1100</v>
      </c>
      <c r="AG553" s="3"/>
    </row>
    <row r="554" spans="1:33">
      <c r="A554" s="3">
        <v>5346261</v>
      </c>
      <c r="B554" s="3">
        <v>2007</v>
      </c>
      <c r="C554" s="8">
        <v>146685.82153593603</v>
      </c>
      <c r="D554" s="3" t="s">
        <v>14</v>
      </c>
      <c r="E554" s="3" t="s">
        <v>15</v>
      </c>
      <c r="F554" s="3">
        <v>1250</v>
      </c>
      <c r="G554" s="5" t="s">
        <v>38</v>
      </c>
      <c r="H554" s="4">
        <v>9962.1660096794676</v>
      </c>
      <c r="I554" s="4" t="s">
        <v>55</v>
      </c>
      <c r="J554" s="4" t="s">
        <v>57</v>
      </c>
      <c r="K554" s="4" t="str">
        <f t="shared" si="26"/>
        <v>5001 - 10000</v>
      </c>
      <c r="L554" s="4">
        <f t="shared" si="27"/>
        <v>14.724290018196118</v>
      </c>
      <c r="M554" s="4" t="str">
        <f t="shared" si="28"/>
        <v>13 - 18.</v>
      </c>
      <c r="AD554" s="3" t="s">
        <v>38</v>
      </c>
      <c r="AE554" s="8">
        <v>146685.82153593603</v>
      </c>
      <c r="AF554" s="3">
        <v>1250</v>
      </c>
      <c r="AG554" s="3"/>
    </row>
    <row r="555" spans="1:33">
      <c r="A555" s="3">
        <v>5386637</v>
      </c>
      <c r="B555" s="3">
        <v>2006</v>
      </c>
      <c r="C555" s="8">
        <v>156216.36686760001</v>
      </c>
      <c r="D555" s="3" t="s">
        <v>18</v>
      </c>
      <c r="E555" s="3" t="s">
        <v>13</v>
      </c>
      <c r="F555" s="3">
        <v>1000</v>
      </c>
      <c r="G555" s="5" t="s">
        <v>42</v>
      </c>
      <c r="H555" s="4">
        <v>9956.9093960110986</v>
      </c>
      <c r="I555" s="4" t="s">
        <v>55</v>
      </c>
      <c r="J555" s="4" t="s">
        <v>57</v>
      </c>
      <c r="K555" s="4" t="str">
        <f t="shared" si="26"/>
        <v>5001 - 10000</v>
      </c>
      <c r="L555" s="4">
        <f t="shared" si="27"/>
        <v>15.689242580652873</v>
      </c>
      <c r="M555" s="4" t="str">
        <f t="shared" si="28"/>
        <v>13 - 18.</v>
      </c>
      <c r="AD555" s="3" t="s">
        <v>42</v>
      </c>
      <c r="AE555" s="8">
        <v>156216.36686760001</v>
      </c>
      <c r="AF555" s="3">
        <v>1000</v>
      </c>
      <c r="AG555" s="3"/>
    </row>
    <row r="556" spans="1:33">
      <c r="A556" s="3">
        <v>5001291</v>
      </c>
      <c r="B556" s="3">
        <v>2005</v>
      </c>
      <c r="C556" s="8">
        <v>152718.89468290398</v>
      </c>
      <c r="D556" s="3" t="s">
        <v>34</v>
      </c>
      <c r="E556" s="3" t="s">
        <v>35</v>
      </c>
      <c r="F556" s="3">
        <v>1100</v>
      </c>
      <c r="G556" s="5" t="s">
        <v>40</v>
      </c>
      <c r="H556" s="4">
        <v>9942.3306264614876</v>
      </c>
      <c r="I556" s="4" t="s">
        <v>55</v>
      </c>
      <c r="J556" s="4" t="s">
        <v>59</v>
      </c>
      <c r="K556" s="4" t="str">
        <f t="shared" si="26"/>
        <v>5001 - 10000</v>
      </c>
      <c r="L556" s="4">
        <f t="shared" si="27"/>
        <v>15.360472350058751</v>
      </c>
      <c r="M556" s="4" t="str">
        <f t="shared" si="28"/>
        <v>13 - 18.</v>
      </c>
      <c r="AD556" s="3" t="s">
        <v>40</v>
      </c>
      <c r="AE556" s="8">
        <v>152718.89468290398</v>
      </c>
      <c r="AF556" s="3">
        <v>1100</v>
      </c>
      <c r="AG556" s="3"/>
    </row>
    <row r="557" spans="1:33">
      <c r="A557" s="3">
        <v>5355136</v>
      </c>
      <c r="B557" s="3">
        <v>2007</v>
      </c>
      <c r="C557" s="8">
        <v>141893.273240104</v>
      </c>
      <c r="D557" s="3" t="s">
        <v>8</v>
      </c>
      <c r="E557" s="3" t="s">
        <v>9</v>
      </c>
      <c r="F557" s="3">
        <v>1250</v>
      </c>
      <c r="G557" s="5" t="s">
        <v>38</v>
      </c>
      <c r="H557" s="4">
        <v>9896.4543632546083</v>
      </c>
      <c r="I557" s="4" t="s">
        <v>55</v>
      </c>
      <c r="J557" s="4" t="s">
        <v>57</v>
      </c>
      <c r="K557" s="4" t="str">
        <f t="shared" si="26"/>
        <v>5001 - 10000</v>
      </c>
      <c r="L557" s="4">
        <f t="shared" si="27"/>
        <v>14.337788871835924</v>
      </c>
      <c r="M557" s="4" t="str">
        <f t="shared" si="28"/>
        <v>13 - 18.</v>
      </c>
      <c r="AD557" s="3" t="s">
        <v>38</v>
      </c>
      <c r="AE557" s="8">
        <v>141893.273240104</v>
      </c>
      <c r="AF557" s="3">
        <v>1250</v>
      </c>
      <c r="AG557" s="3"/>
    </row>
    <row r="558" spans="1:33">
      <c r="A558" s="3">
        <v>3989031</v>
      </c>
      <c r="B558" s="3">
        <v>2007</v>
      </c>
      <c r="C558" s="8">
        <v>147738.89544060401</v>
      </c>
      <c r="D558" s="3" t="s">
        <v>20</v>
      </c>
      <c r="E558" s="3" t="s">
        <v>21</v>
      </c>
      <c r="F558" s="3">
        <v>1250</v>
      </c>
      <c r="G558" s="5" t="s">
        <v>38</v>
      </c>
      <c r="H558" s="4">
        <v>9882.6461944895382</v>
      </c>
      <c r="I558" s="4" t="s">
        <v>55</v>
      </c>
      <c r="J558" s="4" t="s">
        <v>58</v>
      </c>
      <c r="K558" s="4" t="str">
        <f t="shared" si="26"/>
        <v>5001 - 10000</v>
      </c>
      <c r="L558" s="4">
        <f t="shared" si="27"/>
        <v>14.949325568589282</v>
      </c>
      <c r="M558" s="4" t="str">
        <f t="shared" si="28"/>
        <v>13 - 18.</v>
      </c>
      <c r="AD558" s="3" t="s">
        <v>38</v>
      </c>
      <c r="AE558" s="8">
        <v>147738.89544060401</v>
      </c>
      <c r="AF558" s="3">
        <v>1250</v>
      </c>
      <c r="AG558" s="3"/>
    </row>
    <row r="559" spans="1:33">
      <c r="A559" s="3">
        <v>3932646</v>
      </c>
      <c r="B559" s="3">
        <v>2005</v>
      </c>
      <c r="C559" s="8">
        <v>115688.43993187501</v>
      </c>
      <c r="D559" s="3" t="s">
        <v>10</v>
      </c>
      <c r="E559" s="3" t="s">
        <v>11</v>
      </c>
      <c r="F559" s="3">
        <v>1250</v>
      </c>
      <c r="G559" s="5" t="s">
        <v>38</v>
      </c>
      <c r="H559" s="4">
        <v>9876</v>
      </c>
      <c r="I559" s="4" t="s">
        <v>55</v>
      </c>
      <c r="J559" s="4" t="s">
        <v>57</v>
      </c>
      <c r="K559" s="4" t="str">
        <f t="shared" si="26"/>
        <v>5001 - 10000</v>
      </c>
      <c r="L559" s="4">
        <f t="shared" si="27"/>
        <v>11.714098818537364</v>
      </c>
      <c r="M559" s="4" t="str">
        <f t="shared" si="28"/>
        <v>7 - 12.</v>
      </c>
      <c r="AD559" s="3" t="s">
        <v>38</v>
      </c>
      <c r="AE559" s="8">
        <v>115688.43993187501</v>
      </c>
      <c r="AF559" s="3">
        <v>1250</v>
      </c>
      <c r="AG559" s="3"/>
    </row>
    <row r="560" spans="1:33">
      <c r="A560" s="3">
        <v>5376381</v>
      </c>
      <c r="B560" s="3">
        <v>2005</v>
      </c>
      <c r="C560" s="8">
        <v>140841.646848</v>
      </c>
      <c r="D560" s="3" t="s">
        <v>34</v>
      </c>
      <c r="E560" s="3" t="s">
        <v>35</v>
      </c>
      <c r="F560" s="3">
        <v>1000</v>
      </c>
      <c r="G560" s="5" t="s">
        <v>42</v>
      </c>
      <c r="H560" s="4">
        <v>9857.3209309523354</v>
      </c>
      <c r="I560" s="4" t="s">
        <v>55</v>
      </c>
      <c r="J560" s="4" t="s">
        <v>57</v>
      </c>
      <c r="K560" s="4" t="str">
        <f t="shared" si="26"/>
        <v>5001 - 10000</v>
      </c>
      <c r="L560" s="4">
        <f t="shared" si="27"/>
        <v>14.288024893838271</v>
      </c>
      <c r="M560" s="4" t="str">
        <f t="shared" si="28"/>
        <v>13 - 18.</v>
      </c>
      <c r="AD560" s="3" t="s">
        <v>42</v>
      </c>
      <c r="AE560" s="8">
        <v>140841.646848</v>
      </c>
      <c r="AF560" s="3">
        <v>1000</v>
      </c>
      <c r="AG560" s="3"/>
    </row>
    <row r="561" spans="1:33">
      <c r="A561" s="3">
        <v>4525388</v>
      </c>
      <c r="B561" s="3">
        <v>2005</v>
      </c>
      <c r="C561" s="8">
        <v>144880.55680771399</v>
      </c>
      <c r="D561" s="3" t="s">
        <v>19</v>
      </c>
      <c r="E561" s="3" t="s">
        <v>17</v>
      </c>
      <c r="F561" s="3">
        <v>1100</v>
      </c>
      <c r="G561" s="5" t="s">
        <v>40</v>
      </c>
      <c r="H561" s="4">
        <v>9848.4397525475451</v>
      </c>
      <c r="I561" s="4" t="s">
        <v>55</v>
      </c>
      <c r="J561" s="4" t="s">
        <v>62</v>
      </c>
      <c r="K561" s="4" t="str">
        <f t="shared" si="26"/>
        <v>5001 - 10000</v>
      </c>
      <c r="L561" s="4">
        <f t="shared" si="27"/>
        <v>14.711016206423663</v>
      </c>
      <c r="M561" s="4" t="str">
        <f t="shared" si="28"/>
        <v>13 - 18.</v>
      </c>
      <c r="AD561" s="3" t="s">
        <v>40</v>
      </c>
      <c r="AE561" s="8">
        <v>144880.55680771399</v>
      </c>
      <c r="AF561" s="3">
        <v>1100</v>
      </c>
      <c r="AG561" s="3"/>
    </row>
    <row r="562" spans="1:33">
      <c r="A562" s="3">
        <v>5191946</v>
      </c>
      <c r="B562" s="3">
        <v>2005</v>
      </c>
      <c r="C562" s="8">
        <v>117673.560345864</v>
      </c>
      <c r="D562" s="3" t="s">
        <v>12</v>
      </c>
      <c r="E562" s="3" t="s">
        <v>13</v>
      </c>
      <c r="F562" s="3">
        <v>1250</v>
      </c>
      <c r="G562" s="5" t="s">
        <v>38</v>
      </c>
      <c r="H562" s="4">
        <v>9837.8708554194254</v>
      </c>
      <c r="I562" s="4" t="s">
        <v>55</v>
      </c>
      <c r="J562" s="4" t="s">
        <v>59</v>
      </c>
      <c r="K562" s="4" t="str">
        <f t="shared" si="26"/>
        <v>5001 - 10000</v>
      </c>
      <c r="L562" s="4">
        <f t="shared" si="27"/>
        <v>11.961283297497316</v>
      </c>
      <c r="M562" s="4" t="str">
        <f t="shared" si="28"/>
        <v>7 - 12.</v>
      </c>
      <c r="AD562" s="3" t="s">
        <v>38</v>
      </c>
      <c r="AE562" s="8">
        <v>117673.560345864</v>
      </c>
      <c r="AF562" s="3">
        <v>1250</v>
      </c>
      <c r="AG562" s="3"/>
    </row>
    <row r="563" spans="1:33">
      <c r="A563" s="3">
        <v>4349210</v>
      </c>
      <c r="B563" s="3">
        <v>2006</v>
      </c>
      <c r="C563" s="8">
        <v>191171.20960377</v>
      </c>
      <c r="D563" s="3" t="s">
        <v>12</v>
      </c>
      <c r="E563" s="3" t="s">
        <v>13</v>
      </c>
      <c r="F563" s="3">
        <v>1400</v>
      </c>
      <c r="G563" s="5" t="s">
        <v>37</v>
      </c>
      <c r="H563" s="4">
        <v>9834</v>
      </c>
      <c r="I563" s="4" t="s">
        <v>55</v>
      </c>
      <c r="J563" s="4" t="s">
        <v>60</v>
      </c>
      <c r="K563" s="4" t="str">
        <f t="shared" si="26"/>
        <v>5001 - 10000</v>
      </c>
      <c r="L563" s="4">
        <f t="shared" si="27"/>
        <v>19.439822005671139</v>
      </c>
      <c r="M563" s="4" t="str">
        <f t="shared" si="28"/>
        <v>19 - 24.</v>
      </c>
      <c r="AD563" s="3" t="s">
        <v>37</v>
      </c>
      <c r="AE563" s="8">
        <v>191171.20960377</v>
      </c>
      <c r="AF563" s="3">
        <v>1400</v>
      </c>
      <c r="AG563" s="3"/>
    </row>
    <row r="564" spans="1:33">
      <c r="A564" s="3">
        <v>5010509</v>
      </c>
      <c r="B564" s="3">
        <v>2006</v>
      </c>
      <c r="C564" s="8">
        <v>148176.4272408</v>
      </c>
      <c r="D564" s="3" t="s">
        <v>8</v>
      </c>
      <c r="E564" s="3" t="s">
        <v>9</v>
      </c>
      <c r="F564" s="3">
        <v>1000</v>
      </c>
      <c r="G564" s="5" t="s">
        <v>42</v>
      </c>
      <c r="H564" s="4">
        <v>9832.4406027708428</v>
      </c>
      <c r="I564" s="4" t="s">
        <v>54</v>
      </c>
      <c r="J564" s="4" t="s">
        <v>60</v>
      </c>
      <c r="K564" s="4" t="str">
        <f t="shared" si="26"/>
        <v>5001 - 10000</v>
      </c>
      <c r="L564" s="4">
        <f t="shared" si="27"/>
        <v>15.070157372630653</v>
      </c>
      <c r="M564" s="4" t="str">
        <f t="shared" si="28"/>
        <v>13 - 18.</v>
      </c>
      <c r="AD564" s="3" t="s">
        <v>42</v>
      </c>
      <c r="AE564" s="8">
        <v>148176.4272408</v>
      </c>
      <c r="AF564" s="3">
        <v>1000</v>
      </c>
      <c r="AG564" s="3"/>
    </row>
    <row r="565" spans="1:33">
      <c r="A565" s="3">
        <v>4790462</v>
      </c>
      <c r="B565" s="3">
        <v>2007</v>
      </c>
      <c r="C565" s="8">
        <v>152771.08516833899</v>
      </c>
      <c r="D565" s="3" t="s">
        <v>28</v>
      </c>
      <c r="E565" s="3" t="s">
        <v>29</v>
      </c>
      <c r="F565" s="3">
        <v>1250</v>
      </c>
      <c r="G565" s="5" t="s">
        <v>38</v>
      </c>
      <c r="H565" s="4">
        <v>9820.4434390603801</v>
      </c>
      <c r="I565" s="4" t="s">
        <v>55</v>
      </c>
      <c r="J565" s="4" t="s">
        <v>60</v>
      </c>
      <c r="K565" s="4" t="str">
        <f t="shared" si="26"/>
        <v>5001 - 10000</v>
      </c>
      <c r="L565" s="4">
        <f t="shared" si="27"/>
        <v>15.556434504851252</v>
      </c>
      <c r="M565" s="4" t="str">
        <f t="shared" si="28"/>
        <v>13 - 18.</v>
      </c>
      <c r="AD565" s="3" t="s">
        <v>38</v>
      </c>
      <c r="AE565" s="8">
        <v>152771.08516833899</v>
      </c>
      <c r="AF565" s="3">
        <v>1250</v>
      </c>
      <c r="AG565" s="3"/>
    </row>
    <row r="566" spans="1:33">
      <c r="A566" s="3">
        <v>4685207</v>
      </c>
      <c r="B566" s="3">
        <v>2007</v>
      </c>
      <c r="C566" s="8">
        <v>146417.82382985999</v>
      </c>
      <c r="D566" s="3" t="s">
        <v>12</v>
      </c>
      <c r="E566" s="3" t="s">
        <v>13</v>
      </c>
      <c r="F566" s="3">
        <v>1250</v>
      </c>
      <c r="G566" s="5" t="s">
        <v>38</v>
      </c>
      <c r="H566" s="4">
        <v>9777.0940883741696</v>
      </c>
      <c r="I566" s="4" t="s">
        <v>55</v>
      </c>
      <c r="J566" s="4" t="s">
        <v>60</v>
      </c>
      <c r="K566" s="4" t="str">
        <f t="shared" si="26"/>
        <v>5001 - 10000</v>
      </c>
      <c r="L566" s="4">
        <f t="shared" si="27"/>
        <v>14.975597299811582</v>
      </c>
      <c r="M566" s="4" t="str">
        <f t="shared" si="28"/>
        <v>13 - 18.</v>
      </c>
      <c r="AD566" s="3" t="s">
        <v>38</v>
      </c>
      <c r="AE566" s="8">
        <v>146417.82382985999</v>
      </c>
      <c r="AF566" s="3">
        <v>1250</v>
      </c>
      <c r="AG566" s="3"/>
    </row>
    <row r="567" spans="1:33">
      <c r="A567" s="3">
        <v>4425804</v>
      </c>
      <c r="B567" s="3">
        <v>2006</v>
      </c>
      <c r="C567" s="8">
        <v>160162.978263795</v>
      </c>
      <c r="D567" s="3" t="s">
        <v>12</v>
      </c>
      <c r="E567" s="3" t="s">
        <v>13</v>
      </c>
      <c r="F567" s="3">
        <v>1400</v>
      </c>
      <c r="G567" s="5" t="s">
        <v>37</v>
      </c>
      <c r="H567" s="4">
        <v>9769</v>
      </c>
      <c r="I567" s="4" t="s">
        <v>55</v>
      </c>
      <c r="J567" s="4" t="s">
        <v>61</v>
      </c>
      <c r="K567" s="4" t="str">
        <f t="shared" si="26"/>
        <v>5001 - 10000</v>
      </c>
      <c r="L567" s="4">
        <f t="shared" si="27"/>
        <v>16.395022854314156</v>
      </c>
      <c r="M567" s="4" t="str">
        <f t="shared" si="28"/>
        <v>13 - 18.</v>
      </c>
      <c r="AD567" s="3" t="s">
        <v>37</v>
      </c>
      <c r="AE567" s="8">
        <v>160162.978263795</v>
      </c>
      <c r="AF567" s="3">
        <v>1400</v>
      </c>
      <c r="AG567" s="3"/>
    </row>
    <row r="568" spans="1:33">
      <c r="A568" s="3">
        <v>4523403</v>
      </c>
      <c r="B568" s="3">
        <v>2006</v>
      </c>
      <c r="C568" s="8">
        <v>153292.12791070499</v>
      </c>
      <c r="D568" s="3" t="s">
        <v>24</v>
      </c>
      <c r="E568" s="3" t="s">
        <v>25</v>
      </c>
      <c r="F568" s="3">
        <v>1000</v>
      </c>
      <c r="G568" s="5" t="s">
        <v>42</v>
      </c>
      <c r="H568" s="4">
        <v>9762.9949618241189</v>
      </c>
      <c r="I568" s="4" t="s">
        <v>55</v>
      </c>
      <c r="J568" s="4" t="s">
        <v>59</v>
      </c>
      <c r="K568" s="4" t="str">
        <f t="shared" si="26"/>
        <v>5001 - 10000</v>
      </c>
      <c r="L568" s="4">
        <f t="shared" si="27"/>
        <v>15.701342519392622</v>
      </c>
      <c r="M568" s="4" t="str">
        <f t="shared" si="28"/>
        <v>13 - 18.</v>
      </c>
      <c r="AD568" s="3" t="s">
        <v>42</v>
      </c>
      <c r="AE568" s="8">
        <v>153292.12791070499</v>
      </c>
      <c r="AF568" s="3">
        <v>1000</v>
      </c>
      <c r="AG568" s="3"/>
    </row>
    <row r="569" spans="1:33">
      <c r="A569" s="3">
        <v>3386700</v>
      </c>
      <c r="B569" s="3">
        <v>2007</v>
      </c>
      <c r="C569" s="8">
        <v>152093.60023268402</v>
      </c>
      <c r="D569" s="3" t="s">
        <v>18</v>
      </c>
      <c r="E569" s="3" t="s">
        <v>13</v>
      </c>
      <c r="F569" s="3">
        <v>1250</v>
      </c>
      <c r="G569" s="5" t="s">
        <v>38</v>
      </c>
      <c r="H569" s="4">
        <v>9760.9638623358478</v>
      </c>
      <c r="I569" s="4" t="s">
        <v>55</v>
      </c>
      <c r="J569" s="4" t="s">
        <v>58</v>
      </c>
      <c r="K569" s="4" t="str">
        <f t="shared" si="26"/>
        <v>5001 - 10000</v>
      </c>
      <c r="L569" s="4">
        <f t="shared" si="27"/>
        <v>15.581821875149044</v>
      </c>
      <c r="M569" s="4" t="str">
        <f t="shared" si="28"/>
        <v>13 - 18.</v>
      </c>
      <c r="AD569" s="3" t="s">
        <v>38</v>
      </c>
      <c r="AE569" s="8">
        <v>152093.60023268402</v>
      </c>
      <c r="AF569" s="3">
        <v>1250</v>
      </c>
      <c r="AG569" s="3"/>
    </row>
    <row r="570" spans="1:33">
      <c r="A570" s="3">
        <v>4898793</v>
      </c>
      <c r="B570" s="3">
        <v>2005</v>
      </c>
      <c r="C570" s="8">
        <v>152328.90750820699</v>
      </c>
      <c r="D570" s="3" t="s">
        <v>12</v>
      </c>
      <c r="E570" s="3" t="s">
        <v>13</v>
      </c>
      <c r="F570" s="3">
        <v>1000</v>
      </c>
      <c r="G570" s="5" t="s">
        <v>42</v>
      </c>
      <c r="H570" s="4">
        <v>9760.9356478437858</v>
      </c>
      <c r="I570" s="4" t="s">
        <v>55</v>
      </c>
      <c r="J570" s="4" t="s">
        <v>58</v>
      </c>
      <c r="K570" s="4" t="str">
        <f t="shared" si="26"/>
        <v>5001 - 10000</v>
      </c>
      <c r="L570" s="4">
        <f t="shared" si="27"/>
        <v>15.605973956180812</v>
      </c>
      <c r="M570" s="4" t="str">
        <f t="shared" si="28"/>
        <v>13 - 18.</v>
      </c>
      <c r="AD570" s="3" t="s">
        <v>42</v>
      </c>
      <c r="AE570" s="8">
        <v>152328.90750820699</v>
      </c>
      <c r="AF570" s="3">
        <v>1000</v>
      </c>
      <c r="AG570" s="3"/>
    </row>
    <row r="571" spans="1:33">
      <c r="A571" s="3">
        <v>4343883</v>
      </c>
      <c r="B571" s="3">
        <v>2007</v>
      </c>
      <c r="C571" s="8">
        <v>138208.30515155202</v>
      </c>
      <c r="D571" s="3" t="s">
        <v>22</v>
      </c>
      <c r="E571" s="3" t="s">
        <v>23</v>
      </c>
      <c r="F571" s="3">
        <v>1250</v>
      </c>
      <c r="G571" s="5" t="s">
        <v>38</v>
      </c>
      <c r="H571" s="4">
        <v>9743.2396938985421</v>
      </c>
      <c r="I571" s="4" t="s">
        <v>55</v>
      </c>
      <c r="J571" s="4" t="s">
        <v>57</v>
      </c>
      <c r="K571" s="4" t="str">
        <f t="shared" si="26"/>
        <v>5001 - 10000</v>
      </c>
      <c r="L571" s="4">
        <f t="shared" si="27"/>
        <v>14.185046195476591</v>
      </c>
      <c r="M571" s="4" t="str">
        <f t="shared" si="28"/>
        <v>13 - 18.</v>
      </c>
      <c r="AD571" s="3" t="s">
        <v>38</v>
      </c>
      <c r="AE571" s="8">
        <v>138208.30515155202</v>
      </c>
      <c r="AF571" s="3">
        <v>1250</v>
      </c>
      <c r="AG571" s="3"/>
    </row>
    <row r="572" spans="1:33">
      <c r="A572" s="3">
        <v>5134336</v>
      </c>
      <c r="B572" s="3">
        <v>2006</v>
      </c>
      <c r="C572" s="8">
        <v>139199.73166035002</v>
      </c>
      <c r="D572" s="3" t="s">
        <v>12</v>
      </c>
      <c r="E572" s="3" t="s">
        <v>13</v>
      </c>
      <c r="F572" s="3">
        <v>1100</v>
      </c>
      <c r="G572" s="5" t="s">
        <v>40</v>
      </c>
      <c r="H572" s="4">
        <v>9733.1532196416974</v>
      </c>
      <c r="I572" s="4" t="s">
        <v>55</v>
      </c>
      <c r="J572" s="4" t="s">
        <v>58</v>
      </c>
      <c r="K572" s="4" t="str">
        <f t="shared" si="26"/>
        <v>5001 - 10000</v>
      </c>
      <c r="L572" s="4">
        <f t="shared" si="27"/>
        <v>14.301606942695836</v>
      </c>
      <c r="M572" s="4" t="str">
        <f t="shared" si="28"/>
        <v>13 - 18.</v>
      </c>
      <c r="AD572" s="3" t="s">
        <v>40</v>
      </c>
      <c r="AE572" s="8">
        <v>139199.73166035002</v>
      </c>
      <c r="AF572" s="3">
        <v>1100</v>
      </c>
      <c r="AG572" s="3"/>
    </row>
    <row r="573" spans="1:33">
      <c r="A573" s="3">
        <v>4156957</v>
      </c>
      <c r="B573" s="3">
        <v>2006</v>
      </c>
      <c r="C573" s="8">
        <v>135236.70992502</v>
      </c>
      <c r="D573" s="3" t="s">
        <v>14</v>
      </c>
      <c r="E573" s="3" t="s">
        <v>15</v>
      </c>
      <c r="F573" s="3">
        <v>1250</v>
      </c>
      <c r="G573" s="5" t="s">
        <v>38</v>
      </c>
      <c r="H573" s="4">
        <v>9725.7325108049954</v>
      </c>
      <c r="I573" s="4" t="s">
        <v>54</v>
      </c>
      <c r="J573" s="4" t="s">
        <v>60</v>
      </c>
      <c r="K573" s="4" t="str">
        <f t="shared" si="26"/>
        <v>5001 - 10000</v>
      </c>
      <c r="L573" s="4">
        <f t="shared" si="27"/>
        <v>13.905041062436798</v>
      </c>
      <c r="M573" s="4" t="str">
        <f t="shared" si="28"/>
        <v>13 - 18.</v>
      </c>
      <c r="AD573" s="3" t="s">
        <v>38</v>
      </c>
      <c r="AE573" s="8">
        <v>135236.70992502</v>
      </c>
      <c r="AF573" s="3">
        <v>1250</v>
      </c>
      <c r="AG573" s="3"/>
    </row>
    <row r="574" spans="1:33">
      <c r="A574" s="3">
        <v>5058519</v>
      </c>
      <c r="B574" s="3">
        <v>2007</v>
      </c>
      <c r="C574" s="8">
        <v>143522.48867055</v>
      </c>
      <c r="D574" s="3" t="s">
        <v>22</v>
      </c>
      <c r="E574" s="3" t="s">
        <v>23</v>
      </c>
      <c r="F574" s="3">
        <v>1250</v>
      </c>
      <c r="G574" s="5" t="s">
        <v>38</v>
      </c>
      <c r="H574" s="4">
        <v>9664.0218911875527</v>
      </c>
      <c r="I574" s="4" t="s">
        <v>55</v>
      </c>
      <c r="J574" s="4" t="s">
        <v>61</v>
      </c>
      <c r="K574" s="4" t="str">
        <f t="shared" si="26"/>
        <v>5001 - 10000</v>
      </c>
      <c r="L574" s="4">
        <f t="shared" si="27"/>
        <v>14.85121725577066</v>
      </c>
      <c r="M574" s="4" t="str">
        <f t="shared" si="28"/>
        <v>13 - 18.</v>
      </c>
      <c r="AD574" s="3" t="s">
        <v>38</v>
      </c>
      <c r="AE574" s="8">
        <v>143522.48867055</v>
      </c>
      <c r="AF574" s="3">
        <v>1250</v>
      </c>
      <c r="AG574" s="3"/>
    </row>
    <row r="575" spans="1:33">
      <c r="A575" s="3">
        <v>3808822</v>
      </c>
      <c r="B575" s="3">
        <v>2005</v>
      </c>
      <c r="C575" s="8">
        <v>128251.967337596</v>
      </c>
      <c r="D575" s="3" t="s">
        <v>8</v>
      </c>
      <c r="E575" s="3" t="s">
        <v>9</v>
      </c>
      <c r="F575" s="3">
        <v>1250</v>
      </c>
      <c r="G575" s="5" t="s">
        <v>38</v>
      </c>
      <c r="H575" s="4">
        <v>9648.980235323801</v>
      </c>
      <c r="I575" s="4" t="s">
        <v>54</v>
      </c>
      <c r="J575" s="4" t="s">
        <v>60</v>
      </c>
      <c r="K575" s="4" t="str">
        <f t="shared" si="26"/>
        <v>5001 - 10000</v>
      </c>
      <c r="L575" s="4">
        <f t="shared" si="27"/>
        <v>13.291763918023209</v>
      </c>
      <c r="M575" s="4" t="str">
        <f t="shared" si="28"/>
        <v>13 - 18.</v>
      </c>
      <c r="AD575" s="3" t="s">
        <v>38</v>
      </c>
      <c r="AE575" s="8">
        <v>128251.967337596</v>
      </c>
      <c r="AF575" s="3">
        <v>1250</v>
      </c>
      <c r="AG575" s="3"/>
    </row>
    <row r="576" spans="1:33">
      <c r="A576" s="3">
        <v>4543503</v>
      </c>
      <c r="B576" s="3">
        <v>2006</v>
      </c>
      <c r="C576" s="8">
        <v>155630.64569921998</v>
      </c>
      <c r="D576" s="3" t="s">
        <v>34</v>
      </c>
      <c r="E576" s="3" t="s">
        <v>35</v>
      </c>
      <c r="F576" s="3">
        <v>1400</v>
      </c>
      <c r="G576" s="5" t="s">
        <v>37</v>
      </c>
      <c r="H576" s="4">
        <v>9623.8251490739785</v>
      </c>
      <c r="I576" s="4" t="s">
        <v>55</v>
      </c>
      <c r="J576" s="4" t="s">
        <v>59</v>
      </c>
      <c r="K576" s="4" t="str">
        <f t="shared" si="26"/>
        <v>5001 - 10000</v>
      </c>
      <c r="L576" s="4">
        <f t="shared" si="27"/>
        <v>16.171391654408335</v>
      </c>
      <c r="M576" s="4" t="str">
        <f t="shared" si="28"/>
        <v>13 - 18.</v>
      </c>
      <c r="AD576" s="3" t="s">
        <v>37</v>
      </c>
      <c r="AE576" s="8">
        <v>155630.64569921998</v>
      </c>
      <c r="AF576" s="3">
        <v>1400</v>
      </c>
      <c r="AG576" s="3"/>
    </row>
    <row r="577" spans="1:33">
      <c r="A577" s="3">
        <v>3719345</v>
      </c>
      <c r="B577" s="3">
        <v>2006</v>
      </c>
      <c r="C577" s="8">
        <v>127408.33468511999</v>
      </c>
      <c r="D577" s="3" t="s">
        <v>28</v>
      </c>
      <c r="E577" s="3" t="s">
        <v>29</v>
      </c>
      <c r="F577" s="3">
        <v>1250</v>
      </c>
      <c r="G577" s="5" t="s">
        <v>38</v>
      </c>
      <c r="H577" s="4">
        <v>9623</v>
      </c>
      <c r="I577" s="4" t="s">
        <v>54</v>
      </c>
      <c r="J577" s="4" t="s">
        <v>58</v>
      </c>
      <c r="K577" s="4" t="str">
        <f t="shared" si="26"/>
        <v>5001 - 10000</v>
      </c>
      <c r="L577" s="4">
        <f t="shared" si="27"/>
        <v>13.239980742504416</v>
      </c>
      <c r="M577" s="4" t="str">
        <f t="shared" si="28"/>
        <v>13 - 18.</v>
      </c>
      <c r="AD577" s="3" t="s">
        <v>38</v>
      </c>
      <c r="AE577" s="8">
        <v>127408.33468511999</v>
      </c>
      <c r="AF577" s="3">
        <v>1250</v>
      </c>
      <c r="AG577" s="3"/>
    </row>
    <row r="578" spans="1:33">
      <c r="A578" s="3">
        <v>4915191</v>
      </c>
      <c r="B578" s="3">
        <v>2005</v>
      </c>
      <c r="C578" s="8">
        <v>148711.332649152</v>
      </c>
      <c r="D578" s="3" t="s">
        <v>12</v>
      </c>
      <c r="E578" s="3" t="s">
        <v>13</v>
      </c>
      <c r="F578" s="3">
        <v>1100</v>
      </c>
      <c r="G578" s="5" t="s">
        <v>40</v>
      </c>
      <c r="H578" s="4">
        <v>9617.3380590056186</v>
      </c>
      <c r="I578" s="4" t="s">
        <v>55</v>
      </c>
      <c r="J578" s="4" t="s">
        <v>59</v>
      </c>
      <c r="K578" s="4" t="str">
        <f t="shared" ref="K578:K641" si="29">VLOOKUP(H578,$R$3:$S$12,2)</f>
        <v>5001 - 10000</v>
      </c>
      <c r="L578" s="4">
        <f t="shared" ref="L578:L641" si="30">C578/H578</f>
        <v>15.462837194321102</v>
      </c>
      <c r="M578" s="4" t="str">
        <f t="shared" ref="M578:M641" si="31">VLOOKUP(L578,$O$4:$P$11,2)</f>
        <v>13 - 18.</v>
      </c>
      <c r="AD578" s="3" t="s">
        <v>40</v>
      </c>
      <c r="AE578" s="8">
        <v>148711.332649152</v>
      </c>
      <c r="AF578" s="3">
        <v>1100</v>
      </c>
      <c r="AG578" s="3"/>
    </row>
    <row r="579" spans="1:33">
      <c r="A579" s="3">
        <v>3591478</v>
      </c>
      <c r="B579" s="3">
        <v>2006</v>
      </c>
      <c r="C579" s="8">
        <v>150547.71071088</v>
      </c>
      <c r="D579" s="3" t="s">
        <v>14</v>
      </c>
      <c r="E579" s="3" t="s">
        <v>15</v>
      </c>
      <c r="F579" s="3">
        <v>1000</v>
      </c>
      <c r="G579" s="5" t="s">
        <v>42</v>
      </c>
      <c r="H579" s="4">
        <v>9584.6815857618585</v>
      </c>
      <c r="I579" s="4" t="s">
        <v>55</v>
      </c>
      <c r="J579" s="4" t="s">
        <v>59</v>
      </c>
      <c r="K579" s="4" t="str">
        <f t="shared" si="29"/>
        <v>5001 - 10000</v>
      </c>
      <c r="L579" s="4">
        <f t="shared" si="30"/>
        <v>15.707116544645588</v>
      </c>
      <c r="M579" s="4" t="str">
        <f t="shared" si="31"/>
        <v>13 - 18.</v>
      </c>
      <c r="AD579" s="3" t="s">
        <v>42</v>
      </c>
      <c r="AE579" s="8">
        <v>150547.71071088</v>
      </c>
      <c r="AF579" s="3">
        <v>1000</v>
      </c>
      <c r="AG579" s="3"/>
    </row>
    <row r="580" spans="1:33">
      <c r="A580" s="3">
        <v>3752159</v>
      </c>
      <c r="B580" s="3">
        <v>2006</v>
      </c>
      <c r="C580" s="8">
        <v>140065.72809075</v>
      </c>
      <c r="D580" s="3" t="s">
        <v>14</v>
      </c>
      <c r="E580" s="3" t="s">
        <v>15</v>
      </c>
      <c r="F580" s="3">
        <v>1100</v>
      </c>
      <c r="G580" s="5" t="s">
        <v>40</v>
      </c>
      <c r="H580" s="4">
        <v>9557.6513122043416</v>
      </c>
      <c r="I580" s="4" t="s">
        <v>55</v>
      </c>
      <c r="J580" s="4" t="s">
        <v>61</v>
      </c>
      <c r="K580" s="4" t="str">
        <f t="shared" si="29"/>
        <v>5001 - 10000</v>
      </c>
      <c r="L580" s="4">
        <f t="shared" si="30"/>
        <v>14.654827165738666</v>
      </c>
      <c r="M580" s="4" t="str">
        <f t="shared" si="31"/>
        <v>13 - 18.</v>
      </c>
      <c r="AD580" s="3" t="s">
        <v>40</v>
      </c>
      <c r="AE580" s="8">
        <v>140065.72809075</v>
      </c>
      <c r="AF580" s="3">
        <v>1100</v>
      </c>
      <c r="AG580" s="3"/>
    </row>
    <row r="581" spans="1:33">
      <c r="A581" s="3">
        <v>3756057</v>
      </c>
      <c r="B581" s="3">
        <v>2005</v>
      </c>
      <c r="C581" s="8">
        <v>139468.23613466698</v>
      </c>
      <c r="D581" s="3" t="s">
        <v>14</v>
      </c>
      <c r="E581" s="3" t="s">
        <v>15</v>
      </c>
      <c r="F581" s="3">
        <v>1000</v>
      </c>
      <c r="G581" s="5" t="s">
        <v>42</v>
      </c>
      <c r="H581" s="4">
        <v>9533.5515477171775</v>
      </c>
      <c r="I581" s="4" t="s">
        <v>55</v>
      </c>
      <c r="J581" s="4" t="s">
        <v>62</v>
      </c>
      <c r="K581" s="4" t="str">
        <f t="shared" si="29"/>
        <v>5001 - 10000</v>
      </c>
      <c r="L581" s="4">
        <f t="shared" si="30"/>
        <v>14.629200402033055</v>
      </c>
      <c r="M581" s="4" t="str">
        <f t="shared" si="31"/>
        <v>13 - 18.</v>
      </c>
      <c r="AD581" s="3" t="s">
        <v>42</v>
      </c>
      <c r="AE581" s="8">
        <v>139468.23613466698</v>
      </c>
      <c r="AF581" s="3">
        <v>1000</v>
      </c>
      <c r="AG581" s="3"/>
    </row>
    <row r="582" spans="1:33">
      <c r="A582" s="3">
        <v>3279373</v>
      </c>
      <c r="B582" s="3">
        <v>2007</v>
      </c>
      <c r="C582" s="8">
        <v>156076.58562523601</v>
      </c>
      <c r="D582" s="3" t="s">
        <v>14</v>
      </c>
      <c r="E582" s="3" t="s">
        <v>15</v>
      </c>
      <c r="F582" s="3">
        <v>1250</v>
      </c>
      <c r="G582" s="5" t="s">
        <v>38</v>
      </c>
      <c r="H582" s="4">
        <v>9483.9417104734857</v>
      </c>
      <c r="I582" s="4" t="s">
        <v>54</v>
      </c>
      <c r="J582" s="4" t="s">
        <v>61</v>
      </c>
      <c r="K582" s="4" t="str">
        <f t="shared" si="29"/>
        <v>5001 - 10000</v>
      </c>
      <c r="L582" s="4">
        <f t="shared" si="30"/>
        <v>16.456932190217341</v>
      </c>
      <c r="M582" s="4" t="str">
        <f t="shared" si="31"/>
        <v>13 - 18.</v>
      </c>
      <c r="AD582" s="3" t="s">
        <v>38</v>
      </c>
      <c r="AE582" s="8">
        <v>156076.58562523601</v>
      </c>
      <c r="AF582" s="3">
        <v>1250</v>
      </c>
      <c r="AG582" s="3"/>
    </row>
    <row r="583" spans="1:33">
      <c r="A583" s="3">
        <v>4174416</v>
      </c>
      <c r="B583" s="3">
        <v>2007</v>
      </c>
      <c r="C583" s="8">
        <v>156105.36945650401</v>
      </c>
      <c r="D583" s="3" t="s">
        <v>14</v>
      </c>
      <c r="E583" s="3" t="s">
        <v>15</v>
      </c>
      <c r="F583" s="3">
        <v>1250</v>
      </c>
      <c r="G583" s="5" t="s">
        <v>38</v>
      </c>
      <c r="H583" s="4">
        <v>9431.5883455938565</v>
      </c>
      <c r="I583" s="4" t="s">
        <v>55</v>
      </c>
      <c r="J583" s="4" t="s">
        <v>60</v>
      </c>
      <c r="K583" s="4" t="str">
        <f t="shared" si="29"/>
        <v>5001 - 10000</v>
      </c>
      <c r="L583" s="4">
        <f t="shared" si="30"/>
        <v>16.551334063411659</v>
      </c>
      <c r="M583" s="4" t="str">
        <f t="shared" si="31"/>
        <v>13 - 18.</v>
      </c>
      <c r="AD583" s="3" t="s">
        <v>38</v>
      </c>
      <c r="AE583" s="8">
        <v>156105.36945650401</v>
      </c>
      <c r="AF583" s="3">
        <v>1250</v>
      </c>
      <c r="AG583" s="3"/>
    </row>
    <row r="584" spans="1:33">
      <c r="A584" s="3">
        <v>4597840</v>
      </c>
      <c r="B584" s="3">
        <v>2007</v>
      </c>
      <c r="C584" s="8">
        <v>144940.96866509601</v>
      </c>
      <c r="D584" s="3" t="s">
        <v>30</v>
      </c>
      <c r="E584" s="3" t="s">
        <v>31</v>
      </c>
      <c r="F584" s="3">
        <v>1250</v>
      </c>
      <c r="G584" s="5" t="s">
        <v>38</v>
      </c>
      <c r="H584" s="4">
        <v>9427.2793224457437</v>
      </c>
      <c r="I584" s="4" t="s">
        <v>54</v>
      </c>
      <c r="J584" s="4" t="s">
        <v>61</v>
      </c>
      <c r="K584" s="4" t="str">
        <f t="shared" si="29"/>
        <v>5001 - 10000</v>
      </c>
      <c r="L584" s="4">
        <f t="shared" si="30"/>
        <v>15.374633943432748</v>
      </c>
      <c r="M584" s="4" t="str">
        <f t="shared" si="31"/>
        <v>13 - 18.</v>
      </c>
      <c r="AD584" s="3" t="s">
        <v>38</v>
      </c>
      <c r="AE584" s="8">
        <v>144940.96866509601</v>
      </c>
      <c r="AF584" s="3">
        <v>1250</v>
      </c>
      <c r="AG584" s="3"/>
    </row>
    <row r="585" spans="1:33">
      <c r="A585" s="3">
        <v>5119470</v>
      </c>
      <c r="B585" s="3">
        <v>2006</v>
      </c>
      <c r="C585" s="8">
        <v>154688.91800710501</v>
      </c>
      <c r="D585" s="3" t="s">
        <v>18</v>
      </c>
      <c r="E585" s="3" t="s">
        <v>13</v>
      </c>
      <c r="F585" s="3">
        <v>1000</v>
      </c>
      <c r="G585" s="5" t="s">
        <v>42</v>
      </c>
      <c r="H585" s="4">
        <v>9405.7951252759503</v>
      </c>
      <c r="I585" s="4" t="s">
        <v>54</v>
      </c>
      <c r="J585" s="4" t="s">
        <v>60</v>
      </c>
      <c r="K585" s="4" t="str">
        <f t="shared" si="29"/>
        <v>5001 - 10000</v>
      </c>
      <c r="L585" s="4">
        <f t="shared" si="30"/>
        <v>16.446128790474447</v>
      </c>
      <c r="M585" s="4" t="str">
        <f t="shared" si="31"/>
        <v>13 - 18.</v>
      </c>
      <c r="AD585" s="3" t="s">
        <v>42</v>
      </c>
      <c r="AE585" s="8">
        <v>154688.91800710501</v>
      </c>
      <c r="AF585" s="3">
        <v>1000</v>
      </c>
      <c r="AG585" s="3"/>
    </row>
    <row r="586" spans="1:33">
      <c r="A586" s="3">
        <v>3605319</v>
      </c>
      <c r="B586" s="3">
        <v>2006</v>
      </c>
      <c r="C586" s="8">
        <v>146348.15169428999</v>
      </c>
      <c r="D586" s="3" t="s">
        <v>20</v>
      </c>
      <c r="E586" s="3" t="s">
        <v>21</v>
      </c>
      <c r="F586" s="3">
        <v>1000</v>
      </c>
      <c r="G586" s="5" t="s">
        <v>42</v>
      </c>
      <c r="H586" s="4">
        <v>9400.0503995375802</v>
      </c>
      <c r="I586" s="4" t="s">
        <v>55</v>
      </c>
      <c r="J586" s="4" t="s">
        <v>60</v>
      </c>
      <c r="K586" s="4" t="str">
        <f t="shared" si="29"/>
        <v>5001 - 10000</v>
      </c>
      <c r="L586" s="4">
        <f t="shared" si="30"/>
        <v>15.568868833031932</v>
      </c>
      <c r="M586" s="4" t="str">
        <f t="shared" si="31"/>
        <v>13 - 18.</v>
      </c>
      <c r="AD586" s="3" t="s">
        <v>42</v>
      </c>
      <c r="AE586" s="8">
        <v>146348.15169428999</v>
      </c>
      <c r="AF586" s="3">
        <v>1000</v>
      </c>
      <c r="AG586" s="3"/>
    </row>
    <row r="587" spans="1:33">
      <c r="A587" s="3">
        <v>5536334</v>
      </c>
      <c r="B587" s="3">
        <v>2006</v>
      </c>
      <c r="C587" s="8">
        <v>153046.30673902499</v>
      </c>
      <c r="D587" s="3" t="s">
        <v>12</v>
      </c>
      <c r="E587" s="3" t="s">
        <v>13</v>
      </c>
      <c r="F587" s="3">
        <v>1000</v>
      </c>
      <c r="G587" s="5" t="s">
        <v>42</v>
      </c>
      <c r="H587" s="4">
        <v>9388.0915894745704</v>
      </c>
      <c r="I587" s="4" t="s">
        <v>55</v>
      </c>
      <c r="J587" s="4" t="s">
        <v>60</v>
      </c>
      <c r="K587" s="4" t="str">
        <f t="shared" si="29"/>
        <v>5001 - 10000</v>
      </c>
      <c r="L587" s="4">
        <f t="shared" si="30"/>
        <v>16.302174438797806</v>
      </c>
      <c r="M587" s="4" t="str">
        <f t="shared" si="31"/>
        <v>13 - 18.</v>
      </c>
      <c r="AD587" s="3" t="s">
        <v>42</v>
      </c>
      <c r="AE587" s="8">
        <v>153046.30673902499</v>
      </c>
      <c r="AF587" s="3">
        <v>1000</v>
      </c>
      <c r="AG587" s="3"/>
    </row>
    <row r="588" spans="1:33">
      <c r="A588" s="3">
        <v>4704031</v>
      </c>
      <c r="B588" s="3">
        <v>2006</v>
      </c>
      <c r="C588" s="8">
        <v>136746.88974819001</v>
      </c>
      <c r="D588" s="3" t="s">
        <v>20</v>
      </c>
      <c r="E588" s="3" t="s">
        <v>21</v>
      </c>
      <c r="F588" s="3">
        <v>1000</v>
      </c>
      <c r="G588" s="5" t="s">
        <v>42</v>
      </c>
      <c r="H588" s="4">
        <v>9374.2335632040413</v>
      </c>
      <c r="I588" s="4" t="s">
        <v>55</v>
      </c>
      <c r="J588" s="4" t="s">
        <v>58</v>
      </c>
      <c r="K588" s="4" t="str">
        <f t="shared" si="29"/>
        <v>5001 - 10000</v>
      </c>
      <c r="L588" s="4">
        <f t="shared" si="30"/>
        <v>14.58752748437505</v>
      </c>
      <c r="M588" s="4" t="str">
        <f t="shared" si="31"/>
        <v>13 - 18.</v>
      </c>
      <c r="AD588" s="3" t="s">
        <v>42</v>
      </c>
      <c r="AE588" s="8">
        <v>136746.88974819001</v>
      </c>
      <c r="AF588" s="3">
        <v>1000</v>
      </c>
      <c r="AG588" s="3"/>
    </row>
    <row r="589" spans="1:33">
      <c r="A589" s="3">
        <v>5072677</v>
      </c>
      <c r="B589" s="3">
        <v>2006</v>
      </c>
      <c r="C589" s="8">
        <v>152149.356544635</v>
      </c>
      <c r="D589" s="3" t="s">
        <v>12</v>
      </c>
      <c r="E589" s="3" t="s">
        <v>13</v>
      </c>
      <c r="F589" s="3">
        <v>1100</v>
      </c>
      <c r="G589" s="5" t="s">
        <v>40</v>
      </c>
      <c r="H589" s="4">
        <v>9364.730225746096</v>
      </c>
      <c r="I589" s="4" t="s">
        <v>55</v>
      </c>
      <c r="J589" s="4" t="s">
        <v>58</v>
      </c>
      <c r="K589" s="4" t="str">
        <f t="shared" si="29"/>
        <v>5001 - 10000</v>
      </c>
      <c r="L589" s="4">
        <f t="shared" si="30"/>
        <v>16.247062422186659</v>
      </c>
      <c r="M589" s="4" t="str">
        <f t="shared" si="31"/>
        <v>13 - 18.</v>
      </c>
      <c r="AD589" s="3" t="s">
        <v>40</v>
      </c>
      <c r="AE589" s="8">
        <v>152149.356544635</v>
      </c>
      <c r="AF589" s="3">
        <v>1100</v>
      </c>
      <c r="AG589" s="3"/>
    </row>
    <row r="590" spans="1:33">
      <c r="A590" s="3">
        <v>5361467</v>
      </c>
      <c r="B590" s="3">
        <v>2009</v>
      </c>
      <c r="C590" s="8">
        <v>238771.27755989999</v>
      </c>
      <c r="D590" s="3" t="s">
        <v>26</v>
      </c>
      <c r="E590" s="3" t="s">
        <v>27</v>
      </c>
      <c r="F590" s="3">
        <v>1100</v>
      </c>
      <c r="G590" s="5" t="s">
        <v>40</v>
      </c>
      <c r="H590" s="4">
        <v>9347</v>
      </c>
      <c r="I590" s="4" t="s">
        <v>55</v>
      </c>
      <c r="J590" s="4" t="s">
        <v>60</v>
      </c>
      <c r="K590" s="4" t="str">
        <f t="shared" si="29"/>
        <v>5001 - 10000</v>
      </c>
      <c r="L590" s="4">
        <f t="shared" si="30"/>
        <v>25.545231364063334</v>
      </c>
      <c r="M590" s="4" t="str">
        <f t="shared" si="31"/>
        <v>25 - 30</v>
      </c>
      <c r="AD590" s="3" t="s">
        <v>40</v>
      </c>
      <c r="AE590" s="8">
        <v>238771.27755989999</v>
      </c>
      <c r="AF590" s="3">
        <v>1100</v>
      </c>
      <c r="AG590" s="3"/>
    </row>
    <row r="591" spans="1:33">
      <c r="A591" s="3">
        <v>4223881</v>
      </c>
      <c r="B591" s="3">
        <v>2010</v>
      </c>
      <c r="C591" s="8">
        <v>237839.80902213603</v>
      </c>
      <c r="D591" s="3" t="s">
        <v>18</v>
      </c>
      <c r="E591" s="3" t="s">
        <v>13</v>
      </c>
      <c r="F591" s="3">
        <v>1250</v>
      </c>
      <c r="G591" s="5" t="s">
        <v>38</v>
      </c>
      <c r="H591" s="4">
        <v>9344</v>
      </c>
      <c r="I591" s="4" t="s">
        <v>55</v>
      </c>
      <c r="J591" s="4" t="s">
        <v>60</v>
      </c>
      <c r="K591" s="4" t="str">
        <f t="shared" si="29"/>
        <v>5001 - 10000</v>
      </c>
      <c r="L591" s="4">
        <f t="shared" si="30"/>
        <v>25.453746684732025</v>
      </c>
      <c r="M591" s="4" t="str">
        <f t="shared" si="31"/>
        <v>25 - 30</v>
      </c>
      <c r="AD591" s="3" t="s">
        <v>38</v>
      </c>
      <c r="AE591" s="8">
        <v>237839.80902213603</v>
      </c>
      <c r="AF591" s="3">
        <v>1250</v>
      </c>
      <c r="AG591" s="3"/>
    </row>
    <row r="592" spans="1:33">
      <c r="A592" s="3">
        <v>3639782</v>
      </c>
      <c r="B592" s="3">
        <v>2005</v>
      </c>
      <c r="C592" s="8">
        <v>131915.23366095001</v>
      </c>
      <c r="D592" s="3" t="s">
        <v>22</v>
      </c>
      <c r="E592" s="3" t="s">
        <v>23</v>
      </c>
      <c r="F592" s="3">
        <v>1100</v>
      </c>
      <c r="G592" s="5" t="s">
        <v>40</v>
      </c>
      <c r="H592" s="4">
        <v>9340</v>
      </c>
      <c r="I592" s="4" t="s">
        <v>55</v>
      </c>
      <c r="J592" s="4" t="s">
        <v>60</v>
      </c>
      <c r="K592" s="4" t="str">
        <f t="shared" si="29"/>
        <v>5001 - 10000</v>
      </c>
      <c r="L592" s="4">
        <f t="shared" si="30"/>
        <v>14.123686687467881</v>
      </c>
      <c r="M592" s="4" t="str">
        <f t="shared" si="31"/>
        <v>13 - 18.</v>
      </c>
      <c r="AD592" s="3" t="s">
        <v>40</v>
      </c>
      <c r="AE592" s="8">
        <v>131915.23366095001</v>
      </c>
      <c r="AF592" s="3">
        <v>1100</v>
      </c>
      <c r="AG592" s="3"/>
    </row>
    <row r="593" spans="1:33">
      <c r="A593" s="3">
        <v>4016397</v>
      </c>
      <c r="B593" s="3">
        <v>2009</v>
      </c>
      <c r="C593" s="8">
        <v>223545.47496600001</v>
      </c>
      <c r="D593" s="3" t="s">
        <v>8</v>
      </c>
      <c r="E593" s="3" t="s">
        <v>9</v>
      </c>
      <c r="F593" s="3">
        <v>1100</v>
      </c>
      <c r="G593" s="5" t="s">
        <v>40</v>
      </c>
      <c r="H593" s="4">
        <v>9335</v>
      </c>
      <c r="I593" s="4" t="s">
        <v>54</v>
      </c>
      <c r="J593" s="4" t="s">
        <v>60</v>
      </c>
      <c r="K593" s="4" t="str">
        <f t="shared" si="29"/>
        <v>5001 - 10000</v>
      </c>
      <c r="L593" s="4">
        <f t="shared" si="30"/>
        <v>23.947024634815211</v>
      </c>
      <c r="M593" s="4" t="str">
        <f t="shared" si="31"/>
        <v>19 - 24.</v>
      </c>
      <c r="AD593" s="3" t="s">
        <v>40</v>
      </c>
      <c r="AE593" s="8">
        <v>223545.47496600001</v>
      </c>
      <c r="AF593" s="3">
        <v>1100</v>
      </c>
      <c r="AG593" s="3"/>
    </row>
    <row r="594" spans="1:33">
      <c r="A594" s="3">
        <v>5537976</v>
      </c>
      <c r="B594" s="3">
        <v>2007</v>
      </c>
      <c r="C594" s="8">
        <v>142479.56902348</v>
      </c>
      <c r="D594" s="3" t="s">
        <v>24</v>
      </c>
      <c r="E594" s="3" t="s">
        <v>25</v>
      </c>
      <c r="F594" s="3">
        <v>1250</v>
      </c>
      <c r="G594" s="5" t="s">
        <v>38</v>
      </c>
      <c r="H594" s="4">
        <v>9333.6756861182184</v>
      </c>
      <c r="I594" s="4" t="s">
        <v>54</v>
      </c>
      <c r="J594" s="4" t="s">
        <v>60</v>
      </c>
      <c r="K594" s="4" t="str">
        <f t="shared" si="29"/>
        <v>5001 - 10000</v>
      </c>
      <c r="L594" s="4">
        <f t="shared" si="30"/>
        <v>15.265108175484059</v>
      </c>
      <c r="M594" s="4" t="str">
        <f t="shared" si="31"/>
        <v>13 - 18.</v>
      </c>
      <c r="AD594" s="3" t="s">
        <v>38</v>
      </c>
      <c r="AE594" s="8">
        <v>142479.56902348</v>
      </c>
      <c r="AF594" s="3">
        <v>1250</v>
      </c>
      <c r="AG594" s="3"/>
    </row>
    <row r="595" spans="1:33">
      <c r="A595" s="3">
        <v>4362365</v>
      </c>
      <c r="B595" s="3">
        <v>2009</v>
      </c>
      <c r="C595" s="8">
        <v>245641.83786585002</v>
      </c>
      <c r="D595" s="3" t="s">
        <v>19</v>
      </c>
      <c r="E595" s="3" t="s">
        <v>17</v>
      </c>
      <c r="F595" s="3">
        <v>1000</v>
      </c>
      <c r="G595" s="5" t="s">
        <v>42</v>
      </c>
      <c r="H595" s="4">
        <v>9330</v>
      </c>
      <c r="I595" s="4" t="s">
        <v>55</v>
      </c>
      <c r="J595" s="4" t="s">
        <v>59</v>
      </c>
      <c r="K595" s="4" t="str">
        <f t="shared" si="29"/>
        <v>5001 - 10000</v>
      </c>
      <c r="L595" s="4">
        <f t="shared" si="30"/>
        <v>26.328171261077173</v>
      </c>
      <c r="M595" s="4" t="str">
        <f t="shared" si="31"/>
        <v>25 - 30</v>
      </c>
      <c r="AD595" s="3" t="s">
        <v>42</v>
      </c>
      <c r="AE595" s="8">
        <v>245641.83786585002</v>
      </c>
      <c r="AF595" s="3">
        <v>1000</v>
      </c>
      <c r="AG595" s="3"/>
    </row>
    <row r="596" spans="1:33">
      <c r="A596" s="3">
        <v>5418230</v>
      </c>
      <c r="B596" s="3">
        <v>2006</v>
      </c>
      <c r="C596" s="8">
        <v>138461.50049922001</v>
      </c>
      <c r="D596" s="3" t="s">
        <v>10</v>
      </c>
      <c r="E596" s="3" t="s">
        <v>11</v>
      </c>
      <c r="F596" s="3">
        <v>1250</v>
      </c>
      <c r="G596" s="5" t="s">
        <v>38</v>
      </c>
      <c r="H596" s="4">
        <v>9324.7525638185798</v>
      </c>
      <c r="I596" s="4" t="s">
        <v>55</v>
      </c>
      <c r="J596" s="4" t="s">
        <v>61</v>
      </c>
      <c r="K596" s="4" t="str">
        <f t="shared" si="29"/>
        <v>5001 - 10000</v>
      </c>
      <c r="L596" s="4">
        <f t="shared" si="30"/>
        <v>14.848812293043691</v>
      </c>
      <c r="M596" s="4" t="str">
        <f t="shared" si="31"/>
        <v>13 - 18.</v>
      </c>
      <c r="AD596" s="3" t="s">
        <v>38</v>
      </c>
      <c r="AE596" s="8">
        <v>138461.50049922001</v>
      </c>
      <c r="AF596" s="3">
        <v>1250</v>
      </c>
      <c r="AG596" s="3"/>
    </row>
    <row r="597" spans="1:33">
      <c r="A597" s="3">
        <v>4693229</v>
      </c>
      <c r="B597" s="3">
        <v>2006</v>
      </c>
      <c r="C597" s="8">
        <v>135377.27191124999</v>
      </c>
      <c r="D597" s="3" t="s">
        <v>24</v>
      </c>
      <c r="E597" s="3" t="s">
        <v>25</v>
      </c>
      <c r="F597" s="3">
        <v>1100</v>
      </c>
      <c r="G597" s="5" t="s">
        <v>40</v>
      </c>
      <c r="H597" s="4">
        <v>9318.4928117088784</v>
      </c>
      <c r="I597" s="4" t="s">
        <v>55</v>
      </c>
      <c r="J597" s="4" t="s">
        <v>58</v>
      </c>
      <c r="K597" s="4" t="str">
        <f t="shared" si="29"/>
        <v>5001 - 10000</v>
      </c>
      <c r="L597" s="4">
        <f t="shared" si="30"/>
        <v>14.527807731004058</v>
      </c>
      <c r="M597" s="4" t="str">
        <f t="shared" si="31"/>
        <v>13 - 18.</v>
      </c>
      <c r="AD597" s="3" t="s">
        <v>40</v>
      </c>
      <c r="AE597" s="8">
        <v>135377.27191124999</v>
      </c>
      <c r="AF597" s="3">
        <v>1100</v>
      </c>
      <c r="AG597" s="3"/>
    </row>
    <row r="598" spans="1:33">
      <c r="A598" s="3">
        <v>5090346</v>
      </c>
      <c r="B598" s="3">
        <v>2006</v>
      </c>
      <c r="C598" s="8">
        <v>137786.87817360001</v>
      </c>
      <c r="D598" s="3" t="s">
        <v>8</v>
      </c>
      <c r="E598" s="3" t="s">
        <v>9</v>
      </c>
      <c r="F598" s="3">
        <v>1100</v>
      </c>
      <c r="G598" s="5" t="s">
        <v>40</v>
      </c>
      <c r="H598" s="4">
        <v>9305.5944828572974</v>
      </c>
      <c r="I598" s="4" t="s">
        <v>55</v>
      </c>
      <c r="J598" s="4" t="s">
        <v>60</v>
      </c>
      <c r="K598" s="4" t="str">
        <f t="shared" si="29"/>
        <v>5001 - 10000</v>
      </c>
      <c r="L598" s="4">
        <f t="shared" si="30"/>
        <v>14.806886161591294</v>
      </c>
      <c r="M598" s="4" t="str">
        <f t="shared" si="31"/>
        <v>13 - 18.</v>
      </c>
      <c r="AD598" s="3" t="s">
        <v>40</v>
      </c>
      <c r="AE598" s="8">
        <v>137786.87817360001</v>
      </c>
      <c r="AF598" s="3">
        <v>1100</v>
      </c>
      <c r="AG598" s="3"/>
    </row>
    <row r="599" spans="1:33">
      <c r="A599" s="3">
        <v>4549470</v>
      </c>
      <c r="B599" s="3">
        <v>2009</v>
      </c>
      <c r="C599" s="8">
        <v>214407.24950520002</v>
      </c>
      <c r="D599" s="3" t="s">
        <v>26</v>
      </c>
      <c r="E599" s="3" t="s">
        <v>27</v>
      </c>
      <c r="F599" s="3">
        <v>1250</v>
      </c>
      <c r="G599" s="5" t="s">
        <v>38</v>
      </c>
      <c r="H599" s="4">
        <v>9304</v>
      </c>
      <c r="I599" s="4" t="s">
        <v>55</v>
      </c>
      <c r="J599" s="4" t="s">
        <v>61</v>
      </c>
      <c r="K599" s="4" t="str">
        <f t="shared" si="29"/>
        <v>5001 - 10000</v>
      </c>
      <c r="L599" s="4">
        <f t="shared" si="30"/>
        <v>23.044631288177129</v>
      </c>
      <c r="M599" s="4" t="str">
        <f t="shared" si="31"/>
        <v>19 - 24.</v>
      </c>
      <c r="AD599" s="3" t="s">
        <v>38</v>
      </c>
      <c r="AE599" s="8">
        <v>214407.24950520002</v>
      </c>
      <c r="AF599" s="3">
        <v>1250</v>
      </c>
      <c r="AG599" s="3"/>
    </row>
    <row r="600" spans="1:33">
      <c r="A600" s="3">
        <v>5542165</v>
      </c>
      <c r="B600" s="3">
        <v>2010</v>
      </c>
      <c r="C600" s="8">
        <v>242101.66411549997</v>
      </c>
      <c r="D600" s="3" t="s">
        <v>10</v>
      </c>
      <c r="E600" s="3" t="s">
        <v>11</v>
      </c>
      <c r="F600" s="3">
        <v>1250</v>
      </c>
      <c r="G600" s="5" t="s">
        <v>38</v>
      </c>
      <c r="H600" s="4">
        <v>9297</v>
      </c>
      <c r="I600" s="4" t="s">
        <v>55</v>
      </c>
      <c r="J600" s="4" t="s">
        <v>59</v>
      </c>
      <c r="K600" s="4" t="str">
        <f t="shared" si="29"/>
        <v>5001 - 10000</v>
      </c>
      <c r="L600" s="4">
        <f t="shared" si="30"/>
        <v>26.040837271754327</v>
      </c>
      <c r="M600" s="4" t="str">
        <f t="shared" si="31"/>
        <v>25 - 30</v>
      </c>
      <c r="AD600" s="3" t="s">
        <v>38</v>
      </c>
      <c r="AE600" s="8">
        <v>242101.66411549997</v>
      </c>
      <c r="AF600" s="3">
        <v>1250</v>
      </c>
      <c r="AG600" s="3"/>
    </row>
    <row r="601" spans="1:33">
      <c r="A601" s="3">
        <v>4210765</v>
      </c>
      <c r="B601" s="3">
        <v>2007</v>
      </c>
      <c r="C601" s="8">
        <v>140584.428409293</v>
      </c>
      <c r="D601" s="3" t="s">
        <v>12</v>
      </c>
      <c r="E601" s="3" t="s">
        <v>13</v>
      </c>
      <c r="F601" s="3">
        <v>1250</v>
      </c>
      <c r="G601" s="5" t="s">
        <v>38</v>
      </c>
      <c r="H601" s="4">
        <v>9294.1690669369691</v>
      </c>
      <c r="I601" s="4" t="s">
        <v>55</v>
      </c>
      <c r="J601" s="4" t="s">
        <v>58</v>
      </c>
      <c r="K601" s="4" t="str">
        <f t="shared" si="29"/>
        <v>5001 - 10000</v>
      </c>
      <c r="L601" s="4">
        <f t="shared" si="30"/>
        <v>15.126088991581545</v>
      </c>
      <c r="M601" s="4" t="str">
        <f t="shared" si="31"/>
        <v>13 - 18.</v>
      </c>
      <c r="AD601" s="3" t="s">
        <v>38</v>
      </c>
      <c r="AE601" s="8">
        <v>140584.428409293</v>
      </c>
      <c r="AF601" s="3">
        <v>1250</v>
      </c>
      <c r="AG601" s="3"/>
    </row>
    <row r="602" spans="1:33">
      <c r="A602" s="3">
        <v>5074398</v>
      </c>
      <c r="B602" s="3">
        <v>2009</v>
      </c>
      <c r="C602" s="8">
        <v>216461.27743199997</v>
      </c>
      <c r="D602" s="3" t="s">
        <v>12</v>
      </c>
      <c r="E602" s="3" t="s">
        <v>13</v>
      </c>
      <c r="F602" s="3">
        <v>1250</v>
      </c>
      <c r="G602" s="5" t="s">
        <v>38</v>
      </c>
      <c r="H602" s="4">
        <v>9294</v>
      </c>
      <c r="I602" s="4" t="s">
        <v>54</v>
      </c>
      <c r="J602" s="4" t="s">
        <v>59</v>
      </c>
      <c r="K602" s="4" t="str">
        <f t="shared" si="29"/>
        <v>5001 - 10000</v>
      </c>
      <c r="L602" s="4">
        <f t="shared" si="30"/>
        <v>23.290432260813425</v>
      </c>
      <c r="M602" s="4" t="str">
        <f t="shared" si="31"/>
        <v>19 - 24.</v>
      </c>
      <c r="AD602" s="3" t="s">
        <v>38</v>
      </c>
      <c r="AE602" s="8">
        <v>216461.27743199997</v>
      </c>
      <c r="AF602" s="3">
        <v>1250</v>
      </c>
      <c r="AG602" s="3"/>
    </row>
    <row r="603" spans="1:33">
      <c r="A603" s="3">
        <v>3850291</v>
      </c>
      <c r="B603" s="3">
        <v>2006</v>
      </c>
      <c r="C603" s="8">
        <v>124693.659252</v>
      </c>
      <c r="D603" s="3" t="s">
        <v>20</v>
      </c>
      <c r="E603" s="3" t="s">
        <v>21</v>
      </c>
      <c r="F603" s="3">
        <v>1250</v>
      </c>
      <c r="G603" s="5" t="s">
        <v>38</v>
      </c>
      <c r="H603" s="4">
        <v>9288.3117858053338</v>
      </c>
      <c r="I603" s="4" t="s">
        <v>54</v>
      </c>
      <c r="J603" s="4" t="s">
        <v>57</v>
      </c>
      <c r="K603" s="4" t="str">
        <f t="shared" si="29"/>
        <v>5001 - 10000</v>
      </c>
      <c r="L603" s="4">
        <f t="shared" si="30"/>
        <v>13.424792591756066</v>
      </c>
      <c r="M603" s="4" t="str">
        <f t="shared" si="31"/>
        <v>13 - 18.</v>
      </c>
      <c r="AD603" s="3" t="s">
        <v>38</v>
      </c>
      <c r="AE603" s="8">
        <v>124693.659252</v>
      </c>
      <c r="AF603" s="3">
        <v>1250</v>
      </c>
      <c r="AG603" s="3"/>
    </row>
    <row r="604" spans="1:33">
      <c r="A604" s="3">
        <v>3967948</v>
      </c>
      <c r="B604" s="3">
        <v>2007</v>
      </c>
      <c r="C604" s="8">
        <v>148255.49481916201</v>
      </c>
      <c r="D604" s="3" t="s">
        <v>14</v>
      </c>
      <c r="E604" s="3" t="s">
        <v>15</v>
      </c>
      <c r="F604" s="3">
        <v>1250</v>
      </c>
      <c r="G604" s="5" t="s">
        <v>38</v>
      </c>
      <c r="H604" s="4">
        <v>9271.6321956423781</v>
      </c>
      <c r="I604" s="4" t="s">
        <v>54</v>
      </c>
      <c r="J604" s="4" t="s">
        <v>58</v>
      </c>
      <c r="K604" s="4" t="str">
        <f t="shared" si="29"/>
        <v>5001 - 10000</v>
      </c>
      <c r="L604" s="4">
        <f t="shared" si="30"/>
        <v>15.990226067082489</v>
      </c>
      <c r="M604" s="4" t="str">
        <f t="shared" si="31"/>
        <v>13 - 18.</v>
      </c>
      <c r="AD604" s="3" t="s">
        <v>38</v>
      </c>
      <c r="AE604" s="8">
        <v>148255.49481916201</v>
      </c>
      <c r="AF604" s="3">
        <v>1250</v>
      </c>
      <c r="AG604" s="3"/>
    </row>
    <row r="605" spans="1:33">
      <c r="A605" s="3">
        <v>5131490</v>
      </c>
      <c r="B605" s="3">
        <v>2006</v>
      </c>
      <c r="C605" s="8">
        <v>153219.94198830001</v>
      </c>
      <c r="D605" s="3" t="s">
        <v>14</v>
      </c>
      <c r="E605" s="3" t="s">
        <v>15</v>
      </c>
      <c r="F605" s="3">
        <v>1100</v>
      </c>
      <c r="G605" s="5" t="s">
        <v>40</v>
      </c>
      <c r="H605" s="4">
        <v>9261.2232453417855</v>
      </c>
      <c r="I605" s="4" t="s">
        <v>54</v>
      </c>
      <c r="J605" s="4" t="s">
        <v>61</v>
      </c>
      <c r="K605" s="4" t="str">
        <f t="shared" si="29"/>
        <v>5001 - 10000</v>
      </c>
      <c r="L605" s="4">
        <f t="shared" si="30"/>
        <v>16.544244526808772</v>
      </c>
      <c r="M605" s="4" t="str">
        <f t="shared" si="31"/>
        <v>13 - 18.</v>
      </c>
      <c r="AD605" s="3" t="s">
        <v>40</v>
      </c>
      <c r="AE605" s="8">
        <v>153219.94198830001</v>
      </c>
      <c r="AF605" s="3">
        <v>1100</v>
      </c>
      <c r="AG605" s="3"/>
    </row>
    <row r="606" spans="1:33">
      <c r="A606" s="3">
        <v>3725476</v>
      </c>
      <c r="B606" s="3">
        <v>2006</v>
      </c>
      <c r="C606" s="8">
        <v>142507.87752654002</v>
      </c>
      <c r="D606" s="3" t="s">
        <v>12</v>
      </c>
      <c r="E606" s="3" t="s">
        <v>13</v>
      </c>
      <c r="F606" s="3">
        <v>1000</v>
      </c>
      <c r="G606" s="5" t="s">
        <v>42</v>
      </c>
      <c r="H606" s="4">
        <v>9259.5958073693873</v>
      </c>
      <c r="I606" s="4" t="s">
        <v>54</v>
      </c>
      <c r="J606" s="4" t="s">
        <v>61</v>
      </c>
      <c r="K606" s="4" t="str">
        <f t="shared" si="29"/>
        <v>5001 - 10000</v>
      </c>
      <c r="L606" s="4">
        <f t="shared" si="30"/>
        <v>15.390291378930709</v>
      </c>
      <c r="M606" s="4" t="str">
        <f t="shared" si="31"/>
        <v>13 - 18.</v>
      </c>
      <c r="AD606" s="3" t="s">
        <v>42</v>
      </c>
      <c r="AE606" s="8">
        <v>142507.87752654002</v>
      </c>
      <c r="AF606" s="3">
        <v>1000</v>
      </c>
      <c r="AG606" s="3"/>
    </row>
    <row r="607" spans="1:33">
      <c r="A607" s="3">
        <v>5406414</v>
      </c>
      <c r="B607" s="3">
        <v>2005</v>
      </c>
      <c r="C607" s="8">
        <v>123607.37440062</v>
      </c>
      <c r="D607" s="3" t="s">
        <v>19</v>
      </c>
      <c r="E607" s="3" t="s">
        <v>17</v>
      </c>
      <c r="F607" s="3">
        <v>1250</v>
      </c>
      <c r="G607" s="5" t="s">
        <v>38</v>
      </c>
      <c r="H607" s="4">
        <v>9256.3572703950231</v>
      </c>
      <c r="I607" s="4" t="s">
        <v>55</v>
      </c>
      <c r="J607" s="4" t="s">
        <v>57</v>
      </c>
      <c r="K607" s="4" t="str">
        <f t="shared" si="29"/>
        <v>5001 - 10000</v>
      </c>
      <c r="L607" s="4">
        <f t="shared" si="30"/>
        <v>13.353781708054679</v>
      </c>
      <c r="M607" s="4" t="str">
        <f t="shared" si="31"/>
        <v>13 - 18.</v>
      </c>
      <c r="AD607" s="3" t="s">
        <v>38</v>
      </c>
      <c r="AE607" s="8">
        <v>123607.37440062</v>
      </c>
      <c r="AF607" s="3">
        <v>1250</v>
      </c>
      <c r="AG607" s="3"/>
    </row>
    <row r="608" spans="1:33">
      <c r="A608" s="3">
        <v>4401387</v>
      </c>
      <c r="B608" s="3">
        <v>2007</v>
      </c>
      <c r="C608" s="8">
        <v>144298.38972426901</v>
      </c>
      <c r="D608" s="3" t="s">
        <v>18</v>
      </c>
      <c r="E608" s="3" t="s">
        <v>13</v>
      </c>
      <c r="F608" s="3">
        <v>1250</v>
      </c>
      <c r="G608" s="5" t="s">
        <v>38</v>
      </c>
      <c r="H608" s="4">
        <v>9255.256643592209</v>
      </c>
      <c r="I608" s="4" t="s">
        <v>54</v>
      </c>
      <c r="J608" s="4" t="s">
        <v>57</v>
      </c>
      <c r="K608" s="4" t="str">
        <f t="shared" si="29"/>
        <v>5001 - 10000</v>
      </c>
      <c r="L608" s="4">
        <f t="shared" si="30"/>
        <v>15.590965791766852</v>
      </c>
      <c r="M608" s="4" t="str">
        <f t="shared" si="31"/>
        <v>13 - 18.</v>
      </c>
      <c r="AD608" s="3" t="s">
        <v>38</v>
      </c>
      <c r="AE608" s="8">
        <v>144298.38972426901</v>
      </c>
      <c r="AF608" s="3">
        <v>1250</v>
      </c>
      <c r="AG608" s="3"/>
    </row>
    <row r="609" spans="1:33">
      <c r="A609" s="3">
        <v>3562951</v>
      </c>
      <c r="B609" s="3">
        <v>2008</v>
      </c>
      <c r="C609" s="8">
        <v>216476.19105318401</v>
      </c>
      <c r="D609" s="3" t="s">
        <v>24</v>
      </c>
      <c r="E609" s="3" t="s">
        <v>25</v>
      </c>
      <c r="F609" s="3">
        <v>1000</v>
      </c>
      <c r="G609" s="5" t="s">
        <v>42</v>
      </c>
      <c r="H609" s="4">
        <v>9249</v>
      </c>
      <c r="I609" s="4" t="s">
        <v>55</v>
      </c>
      <c r="J609" s="4" t="s">
        <v>62</v>
      </c>
      <c r="K609" s="4" t="str">
        <f t="shared" si="29"/>
        <v>5001 - 10000</v>
      </c>
      <c r="L609" s="4">
        <f t="shared" si="30"/>
        <v>23.405361774590119</v>
      </c>
      <c r="M609" s="4" t="str">
        <f t="shared" si="31"/>
        <v>19 - 24.</v>
      </c>
      <c r="AD609" s="3" t="s">
        <v>42</v>
      </c>
      <c r="AE609" s="8">
        <v>216476.19105318401</v>
      </c>
      <c r="AF609" s="3">
        <v>1000</v>
      </c>
      <c r="AG609" s="3"/>
    </row>
    <row r="610" spans="1:33">
      <c r="A610" s="3">
        <v>4953861</v>
      </c>
      <c r="B610" s="3">
        <v>2007</v>
      </c>
      <c r="C610" s="8">
        <v>138279.38442738802</v>
      </c>
      <c r="D610" s="3" t="s">
        <v>20</v>
      </c>
      <c r="E610" s="3" t="s">
        <v>21</v>
      </c>
      <c r="F610" s="3">
        <v>1250</v>
      </c>
      <c r="G610" s="5" t="s">
        <v>38</v>
      </c>
      <c r="H610" s="4">
        <v>9240.2546935029568</v>
      </c>
      <c r="I610" s="4" t="s">
        <v>55</v>
      </c>
      <c r="J610" s="4" t="s">
        <v>58</v>
      </c>
      <c r="K610" s="4" t="str">
        <f t="shared" si="29"/>
        <v>5001 - 10000</v>
      </c>
      <c r="L610" s="4">
        <f t="shared" si="30"/>
        <v>14.964888849288489</v>
      </c>
      <c r="M610" s="4" t="str">
        <f t="shared" si="31"/>
        <v>13 - 18.</v>
      </c>
      <c r="AD610" s="3" t="s">
        <v>38</v>
      </c>
      <c r="AE610" s="8">
        <v>138279.38442738802</v>
      </c>
      <c r="AF610" s="3">
        <v>1250</v>
      </c>
      <c r="AG610" s="3"/>
    </row>
    <row r="611" spans="1:33">
      <c r="A611" s="3">
        <v>3251267</v>
      </c>
      <c r="B611" s="3">
        <v>2007</v>
      </c>
      <c r="C611" s="8">
        <v>151498.44194470401</v>
      </c>
      <c r="D611" s="3" t="s">
        <v>20</v>
      </c>
      <c r="E611" s="3" t="s">
        <v>21</v>
      </c>
      <c r="F611" s="3">
        <v>1250</v>
      </c>
      <c r="G611" s="5" t="s">
        <v>38</v>
      </c>
      <c r="H611" s="4">
        <v>9233.2408269909629</v>
      </c>
      <c r="I611" s="4" t="s">
        <v>55</v>
      </c>
      <c r="J611" s="4" t="s">
        <v>58</v>
      </c>
      <c r="K611" s="4" t="str">
        <f t="shared" si="29"/>
        <v>5001 - 10000</v>
      </c>
      <c r="L611" s="4">
        <f t="shared" si="30"/>
        <v>16.40793788263791</v>
      </c>
      <c r="M611" s="4" t="str">
        <f t="shared" si="31"/>
        <v>13 - 18.</v>
      </c>
      <c r="AD611" s="3" t="s">
        <v>38</v>
      </c>
      <c r="AE611" s="8">
        <v>151498.44194470401</v>
      </c>
      <c r="AF611" s="3">
        <v>1250</v>
      </c>
      <c r="AG611" s="3"/>
    </row>
    <row r="612" spans="1:33">
      <c r="A612" s="3">
        <v>3339402</v>
      </c>
      <c r="B612" s="3">
        <v>2006</v>
      </c>
      <c r="C612" s="8">
        <v>134561.50977402</v>
      </c>
      <c r="D612" s="3" t="s">
        <v>28</v>
      </c>
      <c r="E612" s="3" t="s">
        <v>29</v>
      </c>
      <c r="F612" s="3">
        <v>1250</v>
      </c>
      <c r="G612" s="5" t="s">
        <v>38</v>
      </c>
      <c r="H612" s="4">
        <v>9215.62081252797</v>
      </c>
      <c r="I612" s="4" t="s">
        <v>55</v>
      </c>
      <c r="J612" s="4" t="s">
        <v>61</v>
      </c>
      <c r="K612" s="4" t="str">
        <f t="shared" si="29"/>
        <v>5001 - 10000</v>
      </c>
      <c r="L612" s="4">
        <f t="shared" si="30"/>
        <v>14.601459034761213</v>
      </c>
      <c r="M612" s="4" t="str">
        <f t="shared" si="31"/>
        <v>13 - 18.</v>
      </c>
      <c r="AD612" s="3" t="s">
        <v>38</v>
      </c>
      <c r="AE612" s="8">
        <v>134561.50977402</v>
      </c>
      <c r="AF612" s="3">
        <v>1250</v>
      </c>
      <c r="AG612" s="3"/>
    </row>
    <row r="613" spans="1:33">
      <c r="A613" s="3">
        <v>4737923</v>
      </c>
      <c r="B613" s="3">
        <v>2005</v>
      </c>
      <c r="C613" s="8">
        <v>145701.41946993599</v>
      </c>
      <c r="D613" s="3" t="s">
        <v>16</v>
      </c>
      <c r="E613" s="3" t="s">
        <v>17</v>
      </c>
      <c r="F613" s="3">
        <v>1000</v>
      </c>
      <c r="G613" s="5" t="s">
        <v>42</v>
      </c>
      <c r="H613" s="4">
        <v>9204.9039593653197</v>
      </c>
      <c r="I613" s="4" t="s">
        <v>54</v>
      </c>
      <c r="J613" s="4" t="s">
        <v>61</v>
      </c>
      <c r="K613" s="4" t="str">
        <f t="shared" si="29"/>
        <v>5001 - 10000</v>
      </c>
      <c r="L613" s="4">
        <f t="shared" si="30"/>
        <v>15.82867351067747</v>
      </c>
      <c r="M613" s="4" t="str">
        <f t="shared" si="31"/>
        <v>13 - 18.</v>
      </c>
      <c r="AD613" s="3" t="s">
        <v>42</v>
      </c>
      <c r="AE613" s="8">
        <v>145701.41946993599</v>
      </c>
      <c r="AF613" s="3">
        <v>1000</v>
      </c>
      <c r="AG613" s="3"/>
    </row>
    <row r="614" spans="1:33">
      <c r="A614" s="3">
        <v>3682611</v>
      </c>
      <c r="B614" s="3">
        <v>2006</v>
      </c>
      <c r="C614" s="8">
        <v>148616.32774302003</v>
      </c>
      <c r="D614" s="3" t="s">
        <v>19</v>
      </c>
      <c r="E614" s="3" t="s">
        <v>17</v>
      </c>
      <c r="F614" s="3">
        <v>1000</v>
      </c>
      <c r="G614" s="5" t="s">
        <v>42</v>
      </c>
      <c r="H614" s="4">
        <v>9182.7528615004921</v>
      </c>
      <c r="I614" s="4" t="s">
        <v>54</v>
      </c>
      <c r="J614" s="4" t="s">
        <v>61</v>
      </c>
      <c r="K614" s="4" t="str">
        <f t="shared" si="29"/>
        <v>5001 - 10000</v>
      </c>
      <c r="L614" s="4">
        <f t="shared" si="30"/>
        <v>16.184289176082174</v>
      </c>
      <c r="M614" s="4" t="str">
        <f t="shared" si="31"/>
        <v>13 - 18.</v>
      </c>
      <c r="AD614" s="3" t="s">
        <v>42</v>
      </c>
      <c r="AE614" s="8">
        <v>148616.32774302003</v>
      </c>
      <c r="AF614" s="3">
        <v>1000</v>
      </c>
      <c r="AG614" s="3"/>
    </row>
    <row r="615" spans="1:33">
      <c r="A615" s="3">
        <v>4461156</v>
      </c>
      <c r="B615" s="3">
        <v>2010</v>
      </c>
      <c r="C615" s="8">
        <v>235522.88331659997</v>
      </c>
      <c r="D615" s="3" t="s">
        <v>18</v>
      </c>
      <c r="E615" s="3" t="s">
        <v>13</v>
      </c>
      <c r="F615" s="3">
        <v>1250</v>
      </c>
      <c r="G615" s="5" t="s">
        <v>38</v>
      </c>
      <c r="H615" s="4">
        <v>9178</v>
      </c>
      <c r="I615" s="4" t="s">
        <v>55</v>
      </c>
      <c r="J615" s="4" t="s">
        <v>58</v>
      </c>
      <c r="K615" s="4" t="str">
        <f t="shared" si="29"/>
        <v>5001 - 10000</v>
      </c>
      <c r="L615" s="4">
        <f t="shared" si="30"/>
        <v>25.661678286838086</v>
      </c>
      <c r="M615" s="4" t="str">
        <f t="shared" si="31"/>
        <v>25 - 30</v>
      </c>
      <c r="AD615" s="3" t="s">
        <v>38</v>
      </c>
      <c r="AE615" s="8">
        <v>235522.88331659997</v>
      </c>
      <c r="AF615" s="3">
        <v>1250</v>
      </c>
      <c r="AG615" s="3"/>
    </row>
    <row r="616" spans="1:33">
      <c r="A616" s="3">
        <v>3545581</v>
      </c>
      <c r="B616" s="3">
        <v>2007</v>
      </c>
      <c r="C616" s="8">
        <v>151554.87148396802</v>
      </c>
      <c r="D616" s="3" t="s">
        <v>12</v>
      </c>
      <c r="E616" s="3" t="s">
        <v>13</v>
      </c>
      <c r="F616" s="3">
        <v>1250</v>
      </c>
      <c r="G616" s="5" t="s">
        <v>38</v>
      </c>
      <c r="H616" s="4">
        <v>9150.3408242063306</v>
      </c>
      <c r="I616" s="4" t="s">
        <v>55</v>
      </c>
      <c r="J616" s="4" t="s">
        <v>58</v>
      </c>
      <c r="K616" s="4" t="str">
        <f t="shared" si="29"/>
        <v>5001 - 10000</v>
      </c>
      <c r="L616" s="4">
        <f t="shared" si="30"/>
        <v>16.562756994039439</v>
      </c>
      <c r="M616" s="4" t="str">
        <f t="shared" si="31"/>
        <v>13 - 18.</v>
      </c>
      <c r="AD616" s="3" t="s">
        <v>38</v>
      </c>
      <c r="AE616" s="8">
        <v>151554.87148396802</v>
      </c>
      <c r="AF616" s="3">
        <v>1250</v>
      </c>
      <c r="AG616" s="3"/>
    </row>
    <row r="617" spans="1:33">
      <c r="A617" s="3">
        <v>4650109</v>
      </c>
      <c r="B617" s="3">
        <v>2007</v>
      </c>
      <c r="C617" s="8">
        <v>150737.51324497</v>
      </c>
      <c r="D617" s="3" t="s">
        <v>10</v>
      </c>
      <c r="E617" s="3" t="s">
        <v>11</v>
      </c>
      <c r="F617" s="3">
        <v>1250</v>
      </c>
      <c r="G617" s="5" t="s">
        <v>38</v>
      </c>
      <c r="H617" s="4">
        <v>9104.2824224626638</v>
      </c>
      <c r="I617" s="4" t="s">
        <v>54</v>
      </c>
      <c r="J617" s="4" t="s">
        <v>61</v>
      </c>
      <c r="K617" s="4" t="str">
        <f t="shared" si="29"/>
        <v>5001 - 10000</v>
      </c>
      <c r="L617" s="4">
        <f t="shared" si="30"/>
        <v>16.556770347222624</v>
      </c>
      <c r="M617" s="4" t="str">
        <f t="shared" si="31"/>
        <v>13 - 18.</v>
      </c>
      <c r="AD617" s="3" t="s">
        <v>38</v>
      </c>
      <c r="AE617" s="8">
        <v>150737.51324497</v>
      </c>
      <c r="AF617" s="3">
        <v>1250</v>
      </c>
      <c r="AG617" s="3"/>
    </row>
    <row r="618" spans="1:33">
      <c r="A618" s="3">
        <v>4361851</v>
      </c>
      <c r="B618" s="3">
        <v>2006</v>
      </c>
      <c r="C618" s="8">
        <v>154920.598267995</v>
      </c>
      <c r="D618" s="3" t="s">
        <v>32</v>
      </c>
      <c r="E618" s="3" t="s">
        <v>33</v>
      </c>
      <c r="F618" s="3">
        <v>1000</v>
      </c>
      <c r="G618" s="5" t="s">
        <v>42</v>
      </c>
      <c r="H618" s="4">
        <v>9099.3461570934487</v>
      </c>
      <c r="I618" s="4" t="s">
        <v>55</v>
      </c>
      <c r="J618" s="4" t="s">
        <v>58</v>
      </c>
      <c r="K618" s="4" t="str">
        <f t="shared" si="29"/>
        <v>5001 - 10000</v>
      </c>
      <c r="L618" s="4">
        <f t="shared" si="30"/>
        <v>17.025464862354504</v>
      </c>
      <c r="M618" s="4" t="str">
        <f t="shared" si="31"/>
        <v>13 - 18.</v>
      </c>
      <c r="AD618" s="3" t="s">
        <v>42</v>
      </c>
      <c r="AE618" s="8">
        <v>154920.598267995</v>
      </c>
      <c r="AF618" s="3">
        <v>1000</v>
      </c>
      <c r="AG618" s="3"/>
    </row>
    <row r="619" spans="1:33">
      <c r="A619" s="3">
        <v>3877751</v>
      </c>
      <c r="B619" s="3">
        <v>2006</v>
      </c>
      <c r="C619" s="8">
        <v>137567.96284324501</v>
      </c>
      <c r="D619" s="3" t="s">
        <v>8</v>
      </c>
      <c r="E619" s="3" t="s">
        <v>9</v>
      </c>
      <c r="F619" s="3">
        <v>1250</v>
      </c>
      <c r="G619" s="5" t="s">
        <v>38</v>
      </c>
      <c r="H619" s="4">
        <v>9095.9669034514045</v>
      </c>
      <c r="I619" s="4" t="s">
        <v>55</v>
      </c>
      <c r="J619" s="4" t="b">
        <v>1</v>
      </c>
      <c r="K619" s="4" t="str">
        <f t="shared" si="29"/>
        <v>5001 - 10000</v>
      </c>
      <c r="L619" s="4">
        <f t="shared" si="30"/>
        <v>15.124061499283354</v>
      </c>
      <c r="M619" s="4" t="str">
        <f t="shared" si="31"/>
        <v>13 - 18.</v>
      </c>
      <c r="AD619" s="3" t="s">
        <v>38</v>
      </c>
      <c r="AE619" s="8">
        <v>137567.96284324501</v>
      </c>
      <c r="AF619" s="3">
        <v>1250</v>
      </c>
      <c r="AG619" s="3"/>
    </row>
    <row r="620" spans="1:33">
      <c r="A620" s="3">
        <v>3736689</v>
      </c>
      <c r="B620" s="3">
        <v>2005</v>
      </c>
      <c r="C620" s="8">
        <v>136453.12071065998</v>
      </c>
      <c r="D620" s="3" t="s">
        <v>20</v>
      </c>
      <c r="E620" s="3" t="s">
        <v>21</v>
      </c>
      <c r="F620" s="3">
        <v>1000</v>
      </c>
      <c r="G620" s="5" t="s">
        <v>42</v>
      </c>
      <c r="H620" s="4">
        <v>9090.196799603209</v>
      </c>
      <c r="I620" s="4" t="s">
        <v>55</v>
      </c>
      <c r="J620" s="4" t="s">
        <v>60</v>
      </c>
      <c r="K620" s="4" t="str">
        <f t="shared" si="29"/>
        <v>5001 - 10000</v>
      </c>
      <c r="L620" s="4">
        <f t="shared" si="30"/>
        <v>15.011019422221553</v>
      </c>
      <c r="M620" s="4" t="str">
        <f t="shared" si="31"/>
        <v>13 - 18.</v>
      </c>
      <c r="AD620" s="3" t="s">
        <v>42</v>
      </c>
      <c r="AE620" s="8">
        <v>136453.12071065998</v>
      </c>
      <c r="AF620" s="3">
        <v>1000</v>
      </c>
      <c r="AG620" s="3"/>
    </row>
    <row r="621" spans="1:33">
      <c r="A621" s="3">
        <v>5221946</v>
      </c>
      <c r="B621" s="3">
        <v>2007</v>
      </c>
      <c r="C621" s="8">
        <v>151514.82241896002</v>
      </c>
      <c r="D621" s="3" t="s">
        <v>10</v>
      </c>
      <c r="E621" s="3" t="s">
        <v>11</v>
      </c>
      <c r="F621" s="3">
        <v>1250</v>
      </c>
      <c r="G621" s="5" t="s">
        <v>38</v>
      </c>
      <c r="H621" s="4">
        <v>9084.6061342533903</v>
      </c>
      <c r="I621" s="4" t="s">
        <v>54</v>
      </c>
      <c r="J621" s="4" t="s">
        <v>61</v>
      </c>
      <c r="K621" s="4" t="str">
        <f t="shared" si="29"/>
        <v>5001 - 10000</v>
      </c>
      <c r="L621" s="4">
        <f t="shared" si="30"/>
        <v>16.678193878728031</v>
      </c>
      <c r="M621" s="4" t="str">
        <f t="shared" si="31"/>
        <v>13 - 18.</v>
      </c>
      <c r="AD621" s="3" t="s">
        <v>38</v>
      </c>
      <c r="AE621" s="8">
        <v>151514.82241896002</v>
      </c>
      <c r="AF621" s="3">
        <v>1250</v>
      </c>
      <c r="AG621" s="3"/>
    </row>
    <row r="622" spans="1:33">
      <c r="A622" s="3">
        <v>3733859</v>
      </c>
      <c r="B622" s="3">
        <v>2009</v>
      </c>
      <c r="C622" s="8">
        <v>226239.03291209997</v>
      </c>
      <c r="D622" s="3" t="s">
        <v>10</v>
      </c>
      <c r="E622" s="3" t="s">
        <v>11</v>
      </c>
      <c r="F622" s="3">
        <v>1250</v>
      </c>
      <c r="G622" s="5" t="s">
        <v>38</v>
      </c>
      <c r="H622" s="4">
        <v>9076</v>
      </c>
      <c r="I622" s="4" t="s">
        <v>55</v>
      </c>
      <c r="J622" s="4" t="s">
        <v>61</v>
      </c>
      <c r="K622" s="4" t="str">
        <f t="shared" si="29"/>
        <v>5001 - 10000</v>
      </c>
      <c r="L622" s="4">
        <f t="shared" si="30"/>
        <v>24.92717418599603</v>
      </c>
      <c r="M622" s="4" t="str">
        <f t="shared" si="31"/>
        <v>25 - 30</v>
      </c>
      <c r="AD622" s="3" t="s">
        <v>38</v>
      </c>
      <c r="AE622" s="8">
        <v>226239.03291209997</v>
      </c>
      <c r="AF622" s="3">
        <v>1250</v>
      </c>
      <c r="AG622" s="3"/>
    </row>
    <row r="623" spans="1:33">
      <c r="A623" s="3">
        <v>5166480</v>
      </c>
      <c r="B623" s="3">
        <v>2006</v>
      </c>
      <c r="C623" s="8">
        <v>135218.22604821</v>
      </c>
      <c r="D623" s="3" t="s">
        <v>12</v>
      </c>
      <c r="E623" s="3" t="s">
        <v>13</v>
      </c>
      <c r="F623" s="3">
        <v>1250</v>
      </c>
      <c r="G623" s="5" t="s">
        <v>38</v>
      </c>
      <c r="H623" s="4">
        <v>9070.8478192175789</v>
      </c>
      <c r="I623" s="4" t="s">
        <v>55</v>
      </c>
      <c r="J623" s="4" t="s">
        <v>60</v>
      </c>
      <c r="K623" s="4" t="str">
        <f t="shared" si="29"/>
        <v>5001 - 10000</v>
      </c>
      <c r="L623" s="4">
        <f t="shared" si="30"/>
        <v>14.906900517252142</v>
      </c>
      <c r="M623" s="4" t="str">
        <f t="shared" si="31"/>
        <v>13 - 18.</v>
      </c>
      <c r="AD623" s="3" t="s">
        <v>38</v>
      </c>
      <c r="AE623" s="8">
        <v>135218.22604821</v>
      </c>
      <c r="AF623" s="3">
        <v>1250</v>
      </c>
      <c r="AG623" s="3"/>
    </row>
    <row r="624" spans="1:33">
      <c r="A624" s="3">
        <v>5156979</v>
      </c>
      <c r="B624" s="3">
        <v>2006</v>
      </c>
      <c r="C624" s="8">
        <v>132577.572921885</v>
      </c>
      <c r="D624" s="3" t="s">
        <v>20</v>
      </c>
      <c r="E624" s="3" t="s">
        <v>21</v>
      </c>
      <c r="F624" s="3">
        <v>1250</v>
      </c>
      <c r="G624" s="5" t="s">
        <v>38</v>
      </c>
      <c r="H624" s="4">
        <v>9070.1898157617397</v>
      </c>
      <c r="I624" s="4" t="s">
        <v>54</v>
      </c>
      <c r="J624" s="4" t="s">
        <v>58</v>
      </c>
      <c r="K624" s="4" t="str">
        <f t="shared" si="29"/>
        <v>5001 - 10000</v>
      </c>
      <c r="L624" s="4">
        <f t="shared" si="30"/>
        <v>14.61684657265916</v>
      </c>
      <c r="M624" s="4" t="str">
        <f t="shared" si="31"/>
        <v>13 - 18.</v>
      </c>
      <c r="AD624" s="3" t="s">
        <v>38</v>
      </c>
      <c r="AE624" s="8">
        <v>132577.572921885</v>
      </c>
      <c r="AF624" s="3">
        <v>1250</v>
      </c>
      <c r="AG624" s="3"/>
    </row>
    <row r="625" spans="1:33">
      <c r="A625" s="3">
        <v>5283785</v>
      </c>
      <c r="B625" s="3">
        <v>2005</v>
      </c>
      <c r="C625" s="8">
        <v>135328.601939513</v>
      </c>
      <c r="D625" s="3" t="s">
        <v>12</v>
      </c>
      <c r="E625" s="3" t="s">
        <v>13</v>
      </c>
      <c r="F625" s="3">
        <v>1000</v>
      </c>
      <c r="G625" s="5" t="s">
        <v>42</v>
      </c>
      <c r="H625" s="4">
        <v>9062.1678070659145</v>
      </c>
      <c r="I625" s="4" t="s">
        <v>54</v>
      </c>
      <c r="J625" s="4" t="b">
        <v>1</v>
      </c>
      <c r="K625" s="4" t="str">
        <f t="shared" si="29"/>
        <v>5001 - 10000</v>
      </c>
      <c r="L625" s="4">
        <f t="shared" si="30"/>
        <v>14.933358642288125</v>
      </c>
      <c r="M625" s="4" t="str">
        <f t="shared" si="31"/>
        <v>13 - 18.</v>
      </c>
      <c r="AD625" s="3" t="s">
        <v>42</v>
      </c>
      <c r="AE625" s="8">
        <v>135328.601939513</v>
      </c>
      <c r="AF625" s="3">
        <v>1000</v>
      </c>
      <c r="AG625" s="3"/>
    </row>
    <row r="626" spans="1:33">
      <c r="A626" s="3">
        <v>3594427</v>
      </c>
      <c r="B626" s="3">
        <v>2005</v>
      </c>
      <c r="C626" s="8">
        <v>146529.99255409199</v>
      </c>
      <c r="D626" s="3" t="s">
        <v>20</v>
      </c>
      <c r="E626" s="3" t="s">
        <v>21</v>
      </c>
      <c r="F626" s="3">
        <v>1000</v>
      </c>
      <c r="G626" s="5" t="s">
        <v>42</v>
      </c>
      <c r="H626" s="4">
        <v>9060.6978705885795</v>
      </c>
      <c r="I626" s="4" t="s">
        <v>54</v>
      </c>
      <c r="J626" s="4" t="b">
        <v>1</v>
      </c>
      <c r="K626" s="4" t="str">
        <f t="shared" si="29"/>
        <v>5001 - 10000</v>
      </c>
      <c r="L626" s="4">
        <f t="shared" si="30"/>
        <v>16.172042666794436</v>
      </c>
      <c r="M626" s="4" t="str">
        <f t="shared" si="31"/>
        <v>13 - 18.</v>
      </c>
      <c r="AD626" s="3" t="s">
        <v>42</v>
      </c>
      <c r="AE626" s="8">
        <v>146529.99255409199</v>
      </c>
      <c r="AF626" s="3">
        <v>1000</v>
      </c>
      <c r="AG626" s="3"/>
    </row>
    <row r="627" spans="1:33">
      <c r="A627" s="3">
        <v>3345389</v>
      </c>
      <c r="B627" s="3">
        <v>2006</v>
      </c>
      <c r="C627" s="8">
        <v>138315.3039</v>
      </c>
      <c r="D627" s="3" t="s">
        <v>24</v>
      </c>
      <c r="E627" s="3" t="s">
        <v>25</v>
      </c>
      <c r="F627" s="3">
        <v>1000</v>
      </c>
      <c r="G627" s="5" t="s">
        <v>42</v>
      </c>
      <c r="H627" s="4">
        <v>9060.3276965031437</v>
      </c>
      <c r="I627" s="4" t="s">
        <v>55</v>
      </c>
      <c r="J627" s="4" t="s">
        <v>61</v>
      </c>
      <c r="K627" s="4" t="str">
        <f t="shared" si="29"/>
        <v>5001 - 10000</v>
      </c>
      <c r="L627" s="4">
        <f t="shared" si="30"/>
        <v>15.266037668083809</v>
      </c>
      <c r="M627" s="4" t="str">
        <f t="shared" si="31"/>
        <v>13 - 18.</v>
      </c>
      <c r="AD627" s="3" t="s">
        <v>42</v>
      </c>
      <c r="AE627" s="8">
        <v>138315.3039</v>
      </c>
      <c r="AF627" s="3">
        <v>1000</v>
      </c>
      <c r="AG627" s="3"/>
    </row>
    <row r="628" spans="1:33">
      <c r="A628" s="3">
        <v>3839897</v>
      </c>
      <c r="B628" s="3">
        <v>2006</v>
      </c>
      <c r="C628" s="8">
        <v>139760.14089555002</v>
      </c>
      <c r="D628" s="3" t="s">
        <v>19</v>
      </c>
      <c r="E628" s="3" t="s">
        <v>17</v>
      </c>
      <c r="F628" s="3">
        <v>1100</v>
      </c>
      <c r="G628" s="5" t="s">
        <v>40</v>
      </c>
      <c r="H628" s="4">
        <v>9060.2331566246685</v>
      </c>
      <c r="I628" s="4" t="s">
        <v>55</v>
      </c>
      <c r="J628" s="4" t="s">
        <v>58</v>
      </c>
      <c r="K628" s="4" t="str">
        <f t="shared" si="29"/>
        <v>5001 - 10000</v>
      </c>
      <c r="L628" s="4">
        <f t="shared" si="30"/>
        <v>15.425667141177277</v>
      </c>
      <c r="M628" s="4" t="str">
        <f t="shared" si="31"/>
        <v>13 - 18.</v>
      </c>
      <c r="AD628" s="3" t="s">
        <v>40</v>
      </c>
      <c r="AE628" s="8">
        <v>139760.14089555002</v>
      </c>
      <c r="AF628" s="3">
        <v>1100</v>
      </c>
      <c r="AG628" s="3"/>
    </row>
    <row r="629" spans="1:33">
      <c r="A629" s="3">
        <v>3414604</v>
      </c>
      <c r="B629" s="3">
        <v>2005</v>
      </c>
      <c r="C629" s="8">
        <v>146535.94277932501</v>
      </c>
      <c r="D629" s="3" t="s">
        <v>12</v>
      </c>
      <c r="E629" s="3" t="s">
        <v>13</v>
      </c>
      <c r="F629" s="3">
        <v>1100</v>
      </c>
      <c r="G629" s="5" t="s">
        <v>40</v>
      </c>
      <c r="H629" s="4">
        <v>9047.9423535634451</v>
      </c>
      <c r="I629" s="4" t="s">
        <v>55</v>
      </c>
      <c r="J629" s="4" t="b">
        <v>1</v>
      </c>
      <c r="K629" s="4" t="str">
        <f t="shared" si="29"/>
        <v>5001 - 10000</v>
      </c>
      <c r="L629" s="4">
        <f t="shared" si="30"/>
        <v>16.195499159166641</v>
      </c>
      <c r="M629" s="4" t="str">
        <f t="shared" si="31"/>
        <v>13 - 18.</v>
      </c>
      <c r="AD629" s="3" t="s">
        <v>40</v>
      </c>
      <c r="AE629" s="8">
        <v>146535.94277932501</v>
      </c>
      <c r="AF629" s="3">
        <v>1100</v>
      </c>
      <c r="AG629" s="3"/>
    </row>
    <row r="630" spans="1:33">
      <c r="A630" s="3">
        <v>4321382</v>
      </c>
      <c r="B630" s="3">
        <v>2006</v>
      </c>
      <c r="C630" s="8">
        <v>146725.97095295999</v>
      </c>
      <c r="D630" s="3" t="s">
        <v>14</v>
      </c>
      <c r="E630" s="3" t="s">
        <v>15</v>
      </c>
      <c r="F630" s="3">
        <v>1000</v>
      </c>
      <c r="G630" s="5" t="s">
        <v>42</v>
      </c>
      <c r="H630" s="4">
        <v>9047.4049931804984</v>
      </c>
      <c r="I630" s="4" t="s">
        <v>55</v>
      </c>
      <c r="J630" s="4" t="s">
        <v>58</v>
      </c>
      <c r="K630" s="4" t="str">
        <f t="shared" si="29"/>
        <v>5001 - 10000</v>
      </c>
      <c r="L630" s="4">
        <f t="shared" si="30"/>
        <v>16.217464683360038</v>
      </c>
      <c r="M630" s="4" t="str">
        <f t="shared" si="31"/>
        <v>13 - 18.</v>
      </c>
      <c r="AD630" s="3" t="s">
        <v>42</v>
      </c>
      <c r="AE630" s="8">
        <v>146725.97095295999</v>
      </c>
      <c r="AF630" s="3">
        <v>1000</v>
      </c>
      <c r="AG630" s="3"/>
    </row>
    <row r="631" spans="1:33">
      <c r="A631" s="3">
        <v>4702062</v>
      </c>
      <c r="B631" s="3">
        <v>2007</v>
      </c>
      <c r="C631" s="8">
        <v>147814.91236376102</v>
      </c>
      <c r="D631" s="3" t="s">
        <v>12</v>
      </c>
      <c r="E631" s="3" t="s">
        <v>13</v>
      </c>
      <c r="F631" s="3">
        <v>1250</v>
      </c>
      <c r="G631" s="5" t="s">
        <v>38</v>
      </c>
      <c r="H631" s="4">
        <v>9040.4695384406969</v>
      </c>
      <c r="I631" s="4" t="s">
        <v>54</v>
      </c>
      <c r="J631" s="4" t="s">
        <v>57</v>
      </c>
      <c r="K631" s="4" t="str">
        <f t="shared" si="29"/>
        <v>5001 - 10000</v>
      </c>
      <c r="L631" s="4">
        <f t="shared" si="30"/>
        <v>16.350357880776201</v>
      </c>
      <c r="M631" s="4" t="str">
        <f t="shared" si="31"/>
        <v>13 - 18.</v>
      </c>
      <c r="AD631" s="3" t="s">
        <v>38</v>
      </c>
      <c r="AE631" s="8">
        <v>147814.91236376102</v>
      </c>
      <c r="AF631" s="3">
        <v>1250</v>
      </c>
      <c r="AG631" s="3"/>
    </row>
    <row r="632" spans="1:33">
      <c r="A632" s="3">
        <v>5089212</v>
      </c>
      <c r="B632" s="3">
        <v>2007</v>
      </c>
      <c r="C632" s="8">
        <v>162416.57294188903</v>
      </c>
      <c r="D632" s="3" t="s">
        <v>20</v>
      </c>
      <c r="E632" s="3" t="s">
        <v>21</v>
      </c>
      <c r="F632" s="3">
        <v>1100</v>
      </c>
      <c r="G632" s="5" t="s">
        <v>40</v>
      </c>
      <c r="H632" s="4">
        <v>9040</v>
      </c>
      <c r="I632" s="4" t="s">
        <v>54</v>
      </c>
      <c r="J632" s="4" t="s">
        <v>61</v>
      </c>
      <c r="K632" s="4" t="str">
        <f t="shared" si="29"/>
        <v>5001 - 10000</v>
      </c>
      <c r="L632" s="4">
        <f t="shared" si="30"/>
        <v>17.966435059943475</v>
      </c>
      <c r="M632" s="4" t="str">
        <f t="shared" si="31"/>
        <v>13 - 18.</v>
      </c>
      <c r="AD632" s="3" t="s">
        <v>40</v>
      </c>
      <c r="AE632" s="8">
        <v>162416.57294188903</v>
      </c>
      <c r="AF632" s="3">
        <v>1100</v>
      </c>
      <c r="AG632" s="3"/>
    </row>
    <row r="633" spans="1:33">
      <c r="A633" s="3">
        <v>4592687</v>
      </c>
      <c r="B633" s="3">
        <v>2006</v>
      </c>
      <c r="C633" s="8">
        <v>148981.66637175001</v>
      </c>
      <c r="D633" s="3" t="s">
        <v>8</v>
      </c>
      <c r="E633" s="3" t="s">
        <v>9</v>
      </c>
      <c r="F633" s="3">
        <v>1000</v>
      </c>
      <c r="G633" s="5" t="s">
        <v>42</v>
      </c>
      <c r="H633" s="4">
        <v>9038.1097507576014</v>
      </c>
      <c r="I633" s="4" t="s">
        <v>54</v>
      </c>
      <c r="J633" s="4" t="s">
        <v>60</v>
      </c>
      <c r="K633" s="4" t="str">
        <f t="shared" si="29"/>
        <v>5001 - 10000</v>
      </c>
      <c r="L633" s="4">
        <f t="shared" si="30"/>
        <v>16.483719547581497</v>
      </c>
      <c r="M633" s="4" t="str">
        <f t="shared" si="31"/>
        <v>13 - 18.</v>
      </c>
      <c r="AD633" s="3" t="s">
        <v>42</v>
      </c>
      <c r="AE633" s="8">
        <v>148981.66637175001</v>
      </c>
      <c r="AF633" s="3">
        <v>1000</v>
      </c>
      <c r="AG633" s="3"/>
    </row>
    <row r="634" spans="1:33">
      <c r="A634" s="3">
        <v>5318537</v>
      </c>
      <c r="B634" s="3">
        <v>2006</v>
      </c>
      <c r="C634" s="8">
        <v>142068.67559577001</v>
      </c>
      <c r="D634" s="3" t="s">
        <v>36</v>
      </c>
      <c r="E634" s="3" t="s">
        <v>25</v>
      </c>
      <c r="F634" s="3">
        <v>1100</v>
      </c>
      <c r="G634" s="5" t="s">
        <v>40</v>
      </c>
      <c r="H634" s="4">
        <v>9036.8100446188146</v>
      </c>
      <c r="I634" s="4" t="s">
        <v>54</v>
      </c>
      <c r="J634" s="4" t="s">
        <v>61</v>
      </c>
      <c r="K634" s="4" t="str">
        <f t="shared" si="29"/>
        <v>5001 - 10000</v>
      </c>
      <c r="L634" s="4">
        <f t="shared" si="30"/>
        <v>15.721108985838228</v>
      </c>
      <c r="M634" s="4" t="str">
        <f t="shared" si="31"/>
        <v>13 - 18.</v>
      </c>
      <c r="AD634" s="3" t="s">
        <v>40</v>
      </c>
      <c r="AE634" s="8">
        <v>142068.67559577001</v>
      </c>
      <c r="AF634" s="3">
        <v>1100</v>
      </c>
      <c r="AG634" s="3"/>
    </row>
    <row r="635" spans="1:33">
      <c r="A635" s="3">
        <v>4009934</v>
      </c>
      <c r="B635" s="3">
        <v>2005</v>
      </c>
      <c r="C635" s="8">
        <v>130603.96540970801</v>
      </c>
      <c r="D635" s="3" t="s">
        <v>28</v>
      </c>
      <c r="E635" s="3" t="s">
        <v>29</v>
      </c>
      <c r="F635" s="3">
        <v>1100</v>
      </c>
      <c r="G635" s="5" t="s">
        <v>40</v>
      </c>
      <c r="H635" s="4">
        <v>9023.4845796411519</v>
      </c>
      <c r="I635" s="4" t="s">
        <v>55</v>
      </c>
      <c r="J635" s="4" t="s">
        <v>58</v>
      </c>
      <c r="K635" s="4" t="str">
        <f t="shared" si="29"/>
        <v>5001 - 10000</v>
      </c>
      <c r="L635" s="4">
        <f t="shared" si="30"/>
        <v>14.473783853343926</v>
      </c>
      <c r="M635" s="4" t="str">
        <f t="shared" si="31"/>
        <v>13 - 18.</v>
      </c>
      <c r="AD635" s="3" t="s">
        <v>40</v>
      </c>
      <c r="AE635" s="8">
        <v>130603.96540970801</v>
      </c>
      <c r="AF635" s="3">
        <v>1100</v>
      </c>
      <c r="AG635" s="3"/>
    </row>
    <row r="636" spans="1:33">
      <c r="A636" s="3">
        <v>4962369</v>
      </c>
      <c r="B636" s="3">
        <v>2005</v>
      </c>
      <c r="C636" s="8">
        <v>131831.80726366799</v>
      </c>
      <c r="D636" s="3" t="s">
        <v>12</v>
      </c>
      <c r="E636" s="3" t="s">
        <v>13</v>
      </c>
      <c r="F636" s="3">
        <v>1000</v>
      </c>
      <c r="G636" s="5" t="s">
        <v>42</v>
      </c>
      <c r="H636" s="4">
        <v>9002.4563517286333</v>
      </c>
      <c r="I636" s="4" t="s">
        <v>55</v>
      </c>
      <c r="J636" s="4" t="s">
        <v>57</v>
      </c>
      <c r="K636" s="4" t="str">
        <f t="shared" si="29"/>
        <v>5001 - 10000</v>
      </c>
      <c r="L636" s="4">
        <f t="shared" si="30"/>
        <v>14.643981832619929</v>
      </c>
      <c r="M636" s="4" t="str">
        <f t="shared" si="31"/>
        <v>13 - 18.</v>
      </c>
      <c r="AD636" s="3" t="s">
        <v>42</v>
      </c>
      <c r="AE636" s="8">
        <v>131831.80726366799</v>
      </c>
      <c r="AF636" s="3">
        <v>1000</v>
      </c>
      <c r="AG636" s="3"/>
    </row>
    <row r="637" spans="1:33">
      <c r="A637" s="3">
        <v>3991365</v>
      </c>
      <c r="B637" s="3">
        <v>2006</v>
      </c>
      <c r="C637" s="8">
        <v>133404.54150960001</v>
      </c>
      <c r="D637" s="3" t="s">
        <v>14</v>
      </c>
      <c r="E637" s="3" t="s">
        <v>15</v>
      </c>
      <c r="F637" s="3">
        <v>1100</v>
      </c>
      <c r="G637" s="5" t="s">
        <v>40</v>
      </c>
      <c r="H637" s="4">
        <v>8996.6092519952326</v>
      </c>
      <c r="I637" s="4" t="s">
        <v>54</v>
      </c>
      <c r="J637" s="4" t="s">
        <v>59</v>
      </c>
      <c r="K637" s="4" t="str">
        <f t="shared" si="29"/>
        <v>5001 - 10000</v>
      </c>
      <c r="L637" s="4">
        <f t="shared" si="30"/>
        <v>14.828313398185442</v>
      </c>
      <c r="M637" s="4" t="str">
        <f t="shared" si="31"/>
        <v>13 - 18.</v>
      </c>
      <c r="AD637" s="3" t="s">
        <v>40</v>
      </c>
      <c r="AE637" s="8">
        <v>133404.54150960001</v>
      </c>
      <c r="AF637" s="3">
        <v>1100</v>
      </c>
      <c r="AG637" s="3"/>
    </row>
    <row r="638" spans="1:33">
      <c r="A638" s="3">
        <v>3390405</v>
      </c>
      <c r="B638" s="3">
        <v>2005</v>
      </c>
      <c r="C638" s="8">
        <v>147259.48369011199</v>
      </c>
      <c r="D638" s="3" t="s">
        <v>16</v>
      </c>
      <c r="E638" s="3" t="s">
        <v>17</v>
      </c>
      <c r="F638" s="3">
        <v>1000</v>
      </c>
      <c r="G638" s="5" t="s">
        <v>42</v>
      </c>
      <c r="H638" s="4">
        <v>8990.206217797986</v>
      </c>
      <c r="I638" s="4" t="s">
        <v>55</v>
      </c>
      <c r="J638" s="4" t="s">
        <v>60</v>
      </c>
      <c r="K638" s="4" t="str">
        <f t="shared" si="29"/>
        <v>5001 - 10000</v>
      </c>
      <c r="L638" s="4">
        <f t="shared" si="30"/>
        <v>16.379989526667494</v>
      </c>
      <c r="M638" s="4" t="str">
        <f t="shared" si="31"/>
        <v>13 - 18.</v>
      </c>
      <c r="AD638" s="3" t="s">
        <v>42</v>
      </c>
      <c r="AE638" s="8">
        <v>147259.48369011199</v>
      </c>
      <c r="AF638" s="3">
        <v>1000</v>
      </c>
      <c r="AG638" s="3"/>
    </row>
    <row r="639" spans="1:33">
      <c r="A639" s="3">
        <v>4015678</v>
      </c>
      <c r="B639" s="3">
        <v>2007</v>
      </c>
      <c r="C639" s="8">
        <v>149017.32652589999</v>
      </c>
      <c r="D639" s="3" t="s">
        <v>14</v>
      </c>
      <c r="E639" s="3" t="s">
        <v>15</v>
      </c>
      <c r="F639" s="3">
        <v>1250</v>
      </c>
      <c r="G639" s="5" t="s">
        <v>38</v>
      </c>
      <c r="H639" s="4">
        <v>8986.4959763466049</v>
      </c>
      <c r="I639" s="4" t="s">
        <v>55</v>
      </c>
      <c r="J639" s="4" t="s">
        <v>57</v>
      </c>
      <c r="K639" s="4" t="str">
        <f t="shared" si="29"/>
        <v>5001 - 10000</v>
      </c>
      <c r="L639" s="4">
        <f t="shared" si="30"/>
        <v>16.582361681141254</v>
      </c>
      <c r="M639" s="4" t="str">
        <f t="shared" si="31"/>
        <v>13 - 18.</v>
      </c>
      <c r="AD639" s="3" t="s">
        <v>38</v>
      </c>
      <c r="AE639" s="8">
        <v>149017.32652589999</v>
      </c>
      <c r="AF639" s="3">
        <v>1250</v>
      </c>
      <c r="AG639" s="3"/>
    </row>
    <row r="640" spans="1:33">
      <c r="A640" s="3">
        <v>3536597</v>
      </c>
      <c r="B640" s="3">
        <v>2005</v>
      </c>
      <c r="C640" s="8">
        <v>164080.87094064601</v>
      </c>
      <c r="D640" s="3" t="s">
        <v>8</v>
      </c>
      <c r="E640" s="3" t="s">
        <v>9</v>
      </c>
      <c r="F640" s="3">
        <v>1400</v>
      </c>
      <c r="G640" s="5" t="s">
        <v>37</v>
      </c>
      <c r="H640" s="4">
        <v>8961.9497214314815</v>
      </c>
      <c r="I640" s="4" t="s">
        <v>55</v>
      </c>
      <c r="J640" s="4" t="s">
        <v>57</v>
      </c>
      <c r="K640" s="4" t="str">
        <f t="shared" si="29"/>
        <v>5001 - 10000</v>
      </c>
      <c r="L640" s="4">
        <f t="shared" si="30"/>
        <v>18.308613196999456</v>
      </c>
      <c r="M640" s="4" t="str">
        <f t="shared" si="31"/>
        <v>19 - 24.</v>
      </c>
      <c r="AD640" s="3" t="s">
        <v>37</v>
      </c>
      <c r="AE640" s="8">
        <v>164080.87094064601</v>
      </c>
      <c r="AF640" s="3">
        <v>1400</v>
      </c>
      <c r="AG640" s="3"/>
    </row>
    <row r="641" spans="1:33">
      <c r="A641" s="3">
        <v>4092248</v>
      </c>
      <c r="B641" s="3">
        <v>2006</v>
      </c>
      <c r="C641" s="8">
        <v>137471.19247367998</v>
      </c>
      <c r="D641" s="3" t="s">
        <v>20</v>
      </c>
      <c r="E641" s="3" t="s">
        <v>21</v>
      </c>
      <c r="F641" s="3">
        <v>1000</v>
      </c>
      <c r="G641" s="5" t="s">
        <v>42</v>
      </c>
      <c r="H641" s="4">
        <v>8953.9685669354658</v>
      </c>
      <c r="I641" s="4" t="s">
        <v>55</v>
      </c>
      <c r="J641" s="4" t="s">
        <v>60</v>
      </c>
      <c r="K641" s="4" t="str">
        <f t="shared" si="29"/>
        <v>5001 - 10000</v>
      </c>
      <c r="L641" s="4">
        <f t="shared" si="30"/>
        <v>15.353101973277319</v>
      </c>
      <c r="M641" s="4" t="str">
        <f t="shared" si="31"/>
        <v>13 - 18.</v>
      </c>
      <c r="AD641" s="3" t="s">
        <v>42</v>
      </c>
      <c r="AE641" s="8">
        <v>137471.19247367998</v>
      </c>
      <c r="AF641" s="3">
        <v>1000</v>
      </c>
      <c r="AG641" s="3"/>
    </row>
    <row r="642" spans="1:33">
      <c r="A642" s="3">
        <v>3734417</v>
      </c>
      <c r="B642" s="3">
        <v>2005</v>
      </c>
      <c r="C642" s="8">
        <v>135648.86995351998</v>
      </c>
      <c r="D642" s="3" t="s">
        <v>34</v>
      </c>
      <c r="E642" s="3" t="s">
        <v>35</v>
      </c>
      <c r="F642" s="3">
        <v>1100</v>
      </c>
      <c r="G642" s="5" t="s">
        <v>40</v>
      </c>
      <c r="H642" s="4">
        <v>8953.0892514346924</v>
      </c>
      <c r="I642" s="4" t="s">
        <v>55</v>
      </c>
      <c r="J642" s="4" t="s">
        <v>61</v>
      </c>
      <c r="K642" s="4" t="str">
        <f t="shared" ref="K642:K705" si="32">VLOOKUP(H642,$R$3:$S$12,2)</f>
        <v>5001 - 10000</v>
      </c>
      <c r="L642" s="4">
        <f t="shared" ref="L642:L705" si="33">C642/H642</f>
        <v>15.151068658427912</v>
      </c>
      <c r="M642" s="4" t="str">
        <f t="shared" ref="M642:M705" si="34">VLOOKUP(L642,$O$4:$P$11,2)</f>
        <v>13 - 18.</v>
      </c>
      <c r="AD642" s="3" t="s">
        <v>40</v>
      </c>
      <c r="AE642" s="8">
        <v>135648.86995351998</v>
      </c>
      <c r="AF642" s="3">
        <v>1100</v>
      </c>
      <c r="AG642" s="3"/>
    </row>
    <row r="643" spans="1:33">
      <c r="A643" s="3">
        <v>3369449</v>
      </c>
      <c r="B643" s="3">
        <v>2006</v>
      </c>
      <c r="C643" s="8">
        <v>147807.460093275</v>
      </c>
      <c r="D643" s="3" t="s">
        <v>12</v>
      </c>
      <c r="E643" s="3" t="s">
        <v>13</v>
      </c>
      <c r="F643" s="3">
        <v>1000</v>
      </c>
      <c r="G643" s="5" t="s">
        <v>42</v>
      </c>
      <c r="H643" s="4">
        <v>8948.135235010659</v>
      </c>
      <c r="I643" s="4" t="s">
        <v>55</v>
      </c>
      <c r="J643" s="4" t="s">
        <v>57</v>
      </c>
      <c r="K643" s="4" t="str">
        <f t="shared" si="32"/>
        <v>5001 - 10000</v>
      </c>
      <c r="L643" s="4">
        <f t="shared" si="33"/>
        <v>16.518241646031509</v>
      </c>
      <c r="M643" s="4" t="str">
        <f t="shared" si="34"/>
        <v>13 - 18.</v>
      </c>
      <c r="AD643" s="3" t="s">
        <v>42</v>
      </c>
      <c r="AE643" s="8">
        <v>147807.460093275</v>
      </c>
      <c r="AF643" s="3">
        <v>1000</v>
      </c>
      <c r="AG643" s="3"/>
    </row>
    <row r="644" spans="1:33">
      <c r="A644" s="3">
        <v>3423713</v>
      </c>
      <c r="B644" s="3">
        <v>2006</v>
      </c>
      <c r="C644" s="8">
        <v>133416.90878607001</v>
      </c>
      <c r="D644" s="3" t="s">
        <v>8</v>
      </c>
      <c r="E644" s="3" t="s">
        <v>9</v>
      </c>
      <c r="F644" s="3">
        <v>1250</v>
      </c>
      <c r="G644" s="5" t="s">
        <v>38</v>
      </c>
      <c r="H644" s="4">
        <v>8940.4617111551725</v>
      </c>
      <c r="I644" s="4" t="s">
        <v>54</v>
      </c>
      <c r="J644" s="4" t="s">
        <v>61</v>
      </c>
      <c r="K644" s="4" t="str">
        <f t="shared" si="32"/>
        <v>5001 - 10000</v>
      </c>
      <c r="L644" s="4">
        <f t="shared" si="33"/>
        <v>14.922820889619533</v>
      </c>
      <c r="M644" s="4" t="str">
        <f t="shared" si="34"/>
        <v>13 - 18.</v>
      </c>
      <c r="AD644" s="3" t="s">
        <v>38</v>
      </c>
      <c r="AE644" s="8">
        <v>133416.90878607001</v>
      </c>
      <c r="AF644" s="3">
        <v>1250</v>
      </c>
      <c r="AG644" s="3"/>
    </row>
    <row r="645" spans="1:33">
      <c r="A645" s="3">
        <v>3384992</v>
      </c>
      <c r="B645" s="3">
        <v>2006</v>
      </c>
      <c r="C645" s="8">
        <v>136309.82615712</v>
      </c>
      <c r="D645" s="3" t="s">
        <v>14</v>
      </c>
      <c r="E645" s="3" t="s">
        <v>15</v>
      </c>
      <c r="F645" s="3">
        <v>1000</v>
      </c>
      <c r="G645" s="5" t="s">
        <v>42</v>
      </c>
      <c r="H645" s="4">
        <v>8917.086787623728</v>
      </c>
      <c r="I645" s="4" t="s">
        <v>55</v>
      </c>
      <c r="J645" s="4" t="s">
        <v>58</v>
      </c>
      <c r="K645" s="4" t="str">
        <f t="shared" si="32"/>
        <v>5001 - 10000</v>
      </c>
      <c r="L645" s="4">
        <f t="shared" si="33"/>
        <v>15.286363069417266</v>
      </c>
      <c r="M645" s="4" t="str">
        <f t="shared" si="34"/>
        <v>13 - 18.</v>
      </c>
      <c r="AD645" s="3" t="s">
        <v>42</v>
      </c>
      <c r="AE645" s="8">
        <v>136309.82615712</v>
      </c>
      <c r="AF645" s="3">
        <v>1000</v>
      </c>
      <c r="AG645" s="3"/>
    </row>
    <row r="646" spans="1:33">
      <c r="A646" s="3">
        <v>3754090</v>
      </c>
      <c r="B646" s="3">
        <v>2007</v>
      </c>
      <c r="C646" s="8">
        <v>145588.266640752</v>
      </c>
      <c r="D646" s="3" t="s">
        <v>12</v>
      </c>
      <c r="E646" s="3" t="s">
        <v>13</v>
      </c>
      <c r="F646" s="3">
        <v>1250</v>
      </c>
      <c r="G646" s="5" t="s">
        <v>38</v>
      </c>
      <c r="H646" s="4">
        <v>8913.2267844343805</v>
      </c>
      <c r="I646" s="4" t="s">
        <v>55</v>
      </c>
      <c r="J646" s="4" t="s">
        <v>58</v>
      </c>
      <c r="K646" s="4" t="str">
        <f t="shared" si="32"/>
        <v>5001 - 10000</v>
      </c>
      <c r="L646" s="4">
        <f t="shared" si="33"/>
        <v>16.333957405302439</v>
      </c>
      <c r="M646" s="4" t="str">
        <f t="shared" si="34"/>
        <v>13 - 18.</v>
      </c>
      <c r="AD646" s="3" t="s">
        <v>38</v>
      </c>
      <c r="AE646" s="8">
        <v>145588.266640752</v>
      </c>
      <c r="AF646" s="3">
        <v>1250</v>
      </c>
      <c r="AG646" s="3"/>
    </row>
    <row r="647" spans="1:33">
      <c r="A647" s="3">
        <v>4608094</v>
      </c>
      <c r="B647" s="3">
        <v>2006</v>
      </c>
      <c r="C647" s="8">
        <v>125625.7919268</v>
      </c>
      <c r="D647" s="3" t="s">
        <v>8</v>
      </c>
      <c r="E647" s="3" t="s">
        <v>9</v>
      </c>
      <c r="F647" s="3">
        <v>1250</v>
      </c>
      <c r="G647" s="5" t="s">
        <v>38</v>
      </c>
      <c r="H647" s="4">
        <v>8906</v>
      </c>
      <c r="I647" s="4" t="s">
        <v>55</v>
      </c>
      <c r="J647" s="4" t="s">
        <v>58</v>
      </c>
      <c r="K647" s="4" t="str">
        <f t="shared" si="32"/>
        <v>5001 - 10000</v>
      </c>
      <c r="L647" s="4">
        <f t="shared" si="33"/>
        <v>14.105748026813384</v>
      </c>
      <c r="M647" s="4" t="str">
        <f t="shared" si="34"/>
        <v>13 - 18.</v>
      </c>
      <c r="AD647" s="3" t="s">
        <v>38</v>
      </c>
      <c r="AE647" s="8">
        <v>125625.7919268</v>
      </c>
      <c r="AF647" s="3">
        <v>1250</v>
      </c>
      <c r="AG647" s="3"/>
    </row>
    <row r="648" spans="1:33">
      <c r="A648" s="3">
        <v>3566475</v>
      </c>
      <c r="B648" s="3">
        <v>2006</v>
      </c>
      <c r="C648" s="8">
        <v>122901.93850518001</v>
      </c>
      <c r="D648" s="3" t="s">
        <v>19</v>
      </c>
      <c r="E648" s="3" t="s">
        <v>17</v>
      </c>
      <c r="F648" s="3">
        <v>1250</v>
      </c>
      <c r="G648" s="5" t="s">
        <v>38</v>
      </c>
      <c r="H648" s="4">
        <v>8903.5842454106823</v>
      </c>
      <c r="I648" s="4" t="s">
        <v>55</v>
      </c>
      <c r="J648" s="4" t="s">
        <v>61</v>
      </c>
      <c r="K648" s="4" t="str">
        <f t="shared" si="32"/>
        <v>5001 - 10000</v>
      </c>
      <c r="L648" s="4">
        <f t="shared" si="33"/>
        <v>13.803647510667329</v>
      </c>
      <c r="M648" s="4" t="str">
        <f t="shared" si="34"/>
        <v>13 - 18.</v>
      </c>
      <c r="AD648" s="3" t="s">
        <v>38</v>
      </c>
      <c r="AE648" s="8">
        <v>122901.93850518001</v>
      </c>
      <c r="AF648" s="3">
        <v>1250</v>
      </c>
      <c r="AG648" s="3"/>
    </row>
    <row r="649" spans="1:33">
      <c r="A649" s="3">
        <v>5297579</v>
      </c>
      <c r="B649" s="3">
        <v>2009</v>
      </c>
      <c r="C649" s="8">
        <v>225544.48470922501</v>
      </c>
      <c r="D649" s="3" t="s">
        <v>12</v>
      </c>
      <c r="E649" s="3" t="s">
        <v>13</v>
      </c>
      <c r="F649" s="3">
        <v>1100</v>
      </c>
      <c r="G649" s="5" t="s">
        <v>40</v>
      </c>
      <c r="H649" s="4">
        <v>8900</v>
      </c>
      <c r="I649" s="4" t="s">
        <v>55</v>
      </c>
      <c r="J649" s="4" t="s">
        <v>61</v>
      </c>
      <c r="K649" s="4" t="str">
        <f t="shared" si="32"/>
        <v>5001 - 10000</v>
      </c>
      <c r="L649" s="4">
        <f t="shared" si="33"/>
        <v>25.342076933620788</v>
      </c>
      <c r="M649" s="4" t="str">
        <f t="shared" si="34"/>
        <v>25 - 30</v>
      </c>
      <c r="AD649" s="3" t="s">
        <v>40</v>
      </c>
      <c r="AE649" s="8">
        <v>225544.48470922501</v>
      </c>
      <c r="AF649" s="3">
        <v>1100</v>
      </c>
      <c r="AG649" s="3"/>
    </row>
    <row r="650" spans="1:33">
      <c r="A650" s="3">
        <v>3884075</v>
      </c>
      <c r="B650" s="3">
        <v>2008</v>
      </c>
      <c r="C650" s="8">
        <v>208480.13228940801</v>
      </c>
      <c r="D650" s="3" t="s">
        <v>8</v>
      </c>
      <c r="E650" s="3" t="s">
        <v>9</v>
      </c>
      <c r="F650" s="3">
        <v>1000</v>
      </c>
      <c r="G650" s="5" t="s">
        <v>42</v>
      </c>
      <c r="H650" s="4">
        <v>8900</v>
      </c>
      <c r="I650" s="4" t="s">
        <v>55</v>
      </c>
      <c r="J650" s="4" t="s">
        <v>61</v>
      </c>
      <c r="K650" s="4" t="str">
        <f t="shared" si="32"/>
        <v>5001 - 10000</v>
      </c>
      <c r="L650" s="4">
        <f t="shared" si="33"/>
        <v>23.424733965102025</v>
      </c>
      <c r="M650" s="4" t="str">
        <f t="shared" si="34"/>
        <v>19 - 24.</v>
      </c>
      <c r="AD650" s="3" t="s">
        <v>42</v>
      </c>
      <c r="AE650" s="8">
        <v>208480.13228940801</v>
      </c>
      <c r="AF650" s="3">
        <v>1000</v>
      </c>
      <c r="AG650" s="3"/>
    </row>
    <row r="651" spans="1:33">
      <c r="A651" s="3">
        <v>3442289</v>
      </c>
      <c r="B651" s="3">
        <v>2006</v>
      </c>
      <c r="C651" s="8">
        <v>146433.40165215</v>
      </c>
      <c r="D651" s="3" t="s">
        <v>12</v>
      </c>
      <c r="E651" s="3" t="s">
        <v>13</v>
      </c>
      <c r="F651" s="3">
        <v>1100</v>
      </c>
      <c r="G651" s="5" t="s">
        <v>40</v>
      </c>
      <c r="H651" s="4">
        <v>8891.7062496633298</v>
      </c>
      <c r="I651" s="4" t="s">
        <v>55</v>
      </c>
      <c r="J651" s="4" t="s">
        <v>58</v>
      </c>
      <c r="K651" s="4" t="str">
        <f t="shared" si="32"/>
        <v>5001 - 10000</v>
      </c>
      <c r="L651" s="4">
        <f t="shared" si="33"/>
        <v>16.468537931928921</v>
      </c>
      <c r="M651" s="4" t="str">
        <f t="shared" si="34"/>
        <v>13 - 18.</v>
      </c>
      <c r="AD651" s="3" t="s">
        <v>40</v>
      </c>
      <c r="AE651" s="8">
        <v>146433.40165215</v>
      </c>
      <c r="AF651" s="3">
        <v>1100</v>
      </c>
      <c r="AG651" s="3"/>
    </row>
    <row r="652" spans="1:33">
      <c r="A652" s="3">
        <v>3487516</v>
      </c>
      <c r="B652" s="3">
        <v>2005</v>
      </c>
      <c r="C652" s="8">
        <v>146244.601367472</v>
      </c>
      <c r="D652" s="3" t="s">
        <v>20</v>
      </c>
      <c r="E652" s="3" t="s">
        <v>21</v>
      </c>
      <c r="F652" s="3">
        <v>1100</v>
      </c>
      <c r="G652" s="5" t="s">
        <v>40</v>
      </c>
      <c r="H652" s="4">
        <v>8870.7050684394944</v>
      </c>
      <c r="I652" s="4" t="s">
        <v>54</v>
      </c>
      <c r="J652" s="4" t="s">
        <v>58</v>
      </c>
      <c r="K652" s="4" t="str">
        <f t="shared" si="32"/>
        <v>5001 - 10000</v>
      </c>
      <c r="L652" s="4">
        <f t="shared" si="33"/>
        <v>16.486243228600415</v>
      </c>
      <c r="M652" s="4" t="str">
        <f t="shared" si="34"/>
        <v>13 - 18.</v>
      </c>
      <c r="AD652" s="3" t="s">
        <v>40</v>
      </c>
      <c r="AE652" s="8">
        <v>146244.601367472</v>
      </c>
      <c r="AF652" s="3">
        <v>1100</v>
      </c>
      <c r="AG652" s="3"/>
    </row>
    <row r="653" spans="1:33">
      <c r="A653" s="3">
        <v>4780942</v>
      </c>
      <c r="B653" s="3">
        <v>2006</v>
      </c>
      <c r="C653" s="8">
        <v>139084.350678855</v>
      </c>
      <c r="D653" s="3" t="s">
        <v>14</v>
      </c>
      <c r="E653" s="3" t="s">
        <v>15</v>
      </c>
      <c r="F653" s="3">
        <v>1100</v>
      </c>
      <c r="G653" s="5" t="s">
        <v>40</v>
      </c>
      <c r="H653" s="4">
        <v>8851.9856973159531</v>
      </c>
      <c r="I653" s="4" t="s">
        <v>54</v>
      </c>
      <c r="J653" s="4" t="s">
        <v>60</v>
      </c>
      <c r="K653" s="4" t="str">
        <f t="shared" si="32"/>
        <v>5001 - 10000</v>
      </c>
      <c r="L653" s="4">
        <f t="shared" si="33"/>
        <v>15.712220448009461</v>
      </c>
      <c r="M653" s="4" t="str">
        <f t="shared" si="34"/>
        <v>13 - 18.</v>
      </c>
      <c r="AD653" s="3" t="s">
        <v>40</v>
      </c>
      <c r="AE653" s="8">
        <v>139084.350678855</v>
      </c>
      <c r="AF653" s="3">
        <v>1100</v>
      </c>
      <c r="AG653" s="3"/>
    </row>
    <row r="654" spans="1:33">
      <c r="A654" s="3">
        <v>3414558</v>
      </c>
      <c r="B654" s="3">
        <v>2005</v>
      </c>
      <c r="C654" s="8">
        <v>139183.90307179402</v>
      </c>
      <c r="D654" s="3" t="s">
        <v>18</v>
      </c>
      <c r="E654" s="3" t="s">
        <v>13</v>
      </c>
      <c r="F654" s="3">
        <v>1000</v>
      </c>
      <c r="G654" s="5" t="s">
        <v>42</v>
      </c>
      <c r="H654" s="4">
        <v>8841.5752866867551</v>
      </c>
      <c r="I654" s="4" t="s">
        <v>55</v>
      </c>
      <c r="J654" s="4" t="s">
        <v>60</v>
      </c>
      <c r="K654" s="4" t="str">
        <f t="shared" si="32"/>
        <v>5001 - 10000</v>
      </c>
      <c r="L654" s="4">
        <f t="shared" si="33"/>
        <v>15.741980196828823</v>
      </c>
      <c r="M654" s="4" t="str">
        <f t="shared" si="34"/>
        <v>13 - 18.</v>
      </c>
      <c r="AD654" s="3" t="s">
        <v>42</v>
      </c>
      <c r="AE654" s="8">
        <v>139183.90307179402</v>
      </c>
      <c r="AF654" s="3">
        <v>1000</v>
      </c>
      <c r="AG654" s="3"/>
    </row>
    <row r="655" spans="1:33">
      <c r="A655" s="3">
        <v>3599043</v>
      </c>
      <c r="B655" s="3">
        <v>2006</v>
      </c>
      <c r="C655" s="8">
        <v>126646.16117076001</v>
      </c>
      <c r="D655" s="3" t="s">
        <v>19</v>
      </c>
      <c r="E655" s="3" t="s">
        <v>17</v>
      </c>
      <c r="F655" s="3">
        <v>1250</v>
      </c>
      <c r="G655" s="5" t="s">
        <v>38</v>
      </c>
      <c r="H655" s="4">
        <v>8838.5243813722918</v>
      </c>
      <c r="I655" s="4" t="s">
        <v>54</v>
      </c>
      <c r="J655" s="4" t="s">
        <v>58</v>
      </c>
      <c r="K655" s="4" t="str">
        <f t="shared" si="32"/>
        <v>5001 - 10000</v>
      </c>
      <c r="L655" s="4">
        <f t="shared" si="33"/>
        <v>14.328880671266147</v>
      </c>
      <c r="M655" s="4" t="str">
        <f t="shared" si="34"/>
        <v>13 - 18.</v>
      </c>
      <c r="AD655" s="3" t="s">
        <v>38</v>
      </c>
      <c r="AE655" s="8">
        <v>126646.16117076001</v>
      </c>
      <c r="AF655" s="3">
        <v>1250</v>
      </c>
      <c r="AG655" s="3"/>
    </row>
    <row r="656" spans="1:33">
      <c r="A656" s="3">
        <v>4631694</v>
      </c>
      <c r="B656" s="3">
        <v>2007</v>
      </c>
      <c r="C656" s="8">
        <v>149937.55654473201</v>
      </c>
      <c r="D656" s="3" t="s">
        <v>36</v>
      </c>
      <c r="E656" s="3" t="s">
        <v>25</v>
      </c>
      <c r="F656" s="3">
        <v>1250</v>
      </c>
      <c r="G656" s="5" t="s">
        <v>38</v>
      </c>
      <c r="H656" s="4">
        <v>8837.8467466109141</v>
      </c>
      <c r="I656" s="4" t="s">
        <v>55</v>
      </c>
      <c r="J656" s="4" t="s">
        <v>58</v>
      </c>
      <c r="K656" s="4" t="str">
        <f t="shared" si="32"/>
        <v>5001 - 10000</v>
      </c>
      <c r="L656" s="4">
        <f t="shared" si="33"/>
        <v>16.965394495240506</v>
      </c>
      <c r="M656" s="4" t="str">
        <f t="shared" si="34"/>
        <v>13 - 18.</v>
      </c>
      <c r="AD656" s="3" t="s">
        <v>38</v>
      </c>
      <c r="AE656" s="8">
        <v>149937.55654473201</v>
      </c>
      <c r="AF656" s="3">
        <v>1250</v>
      </c>
      <c r="AG656" s="3"/>
    </row>
    <row r="657" spans="1:33">
      <c r="A657" s="3">
        <v>3555027</v>
      </c>
      <c r="B657" s="3">
        <v>2006</v>
      </c>
      <c r="C657" s="8">
        <v>123673.78010052</v>
      </c>
      <c r="D657" s="3" t="s">
        <v>18</v>
      </c>
      <c r="E657" s="3" t="s">
        <v>13</v>
      </c>
      <c r="F657" s="3">
        <v>1250</v>
      </c>
      <c r="G657" s="5" t="s">
        <v>38</v>
      </c>
      <c r="H657" s="4">
        <v>8826.6480323805808</v>
      </c>
      <c r="I657" s="4" t="s">
        <v>55</v>
      </c>
      <c r="J657" s="4" t="s">
        <v>60</v>
      </c>
      <c r="K657" s="4" t="str">
        <f t="shared" si="32"/>
        <v>5001 - 10000</v>
      </c>
      <c r="L657" s="4">
        <f t="shared" si="33"/>
        <v>14.011409500732602</v>
      </c>
      <c r="M657" s="4" t="str">
        <f t="shared" si="34"/>
        <v>13 - 18.</v>
      </c>
      <c r="AD657" s="3" t="s">
        <v>38</v>
      </c>
      <c r="AE657" s="8">
        <v>123673.78010052</v>
      </c>
      <c r="AF657" s="3">
        <v>1250</v>
      </c>
      <c r="AG657" s="3"/>
    </row>
    <row r="658" spans="1:33">
      <c r="A658" s="3">
        <v>3648784</v>
      </c>
      <c r="B658" s="3">
        <v>2005</v>
      </c>
      <c r="C658" s="8">
        <v>143046.268670205</v>
      </c>
      <c r="D658" s="3" t="s">
        <v>12</v>
      </c>
      <c r="E658" s="3" t="s">
        <v>13</v>
      </c>
      <c r="F658" s="3">
        <v>1000</v>
      </c>
      <c r="G658" s="5" t="s">
        <v>42</v>
      </c>
      <c r="H658" s="4">
        <v>8789</v>
      </c>
      <c r="I658" s="4" t="s">
        <v>55</v>
      </c>
      <c r="J658" s="4" t="s">
        <v>58</v>
      </c>
      <c r="K658" s="4" t="str">
        <f t="shared" si="32"/>
        <v>5001 - 10000</v>
      </c>
      <c r="L658" s="4">
        <f t="shared" si="33"/>
        <v>16.275602306315282</v>
      </c>
      <c r="M658" s="4" t="str">
        <f t="shared" si="34"/>
        <v>13 - 18.</v>
      </c>
      <c r="AD658" s="3" t="s">
        <v>42</v>
      </c>
      <c r="AE658" s="8">
        <v>143046.268670205</v>
      </c>
      <c r="AF658" s="3">
        <v>1000</v>
      </c>
      <c r="AG658" s="3"/>
    </row>
    <row r="659" spans="1:33">
      <c r="A659" s="3">
        <v>5186965</v>
      </c>
      <c r="B659" s="3">
        <v>2008</v>
      </c>
      <c r="C659" s="8">
        <v>217994.680557632</v>
      </c>
      <c r="D659" s="3" t="s">
        <v>28</v>
      </c>
      <c r="E659" s="3" t="s">
        <v>29</v>
      </c>
      <c r="F659" s="3">
        <v>1000</v>
      </c>
      <c r="G659" s="5" t="s">
        <v>42</v>
      </c>
      <c r="H659" s="4">
        <v>8765</v>
      </c>
      <c r="I659" s="4" t="s">
        <v>55</v>
      </c>
      <c r="J659" s="4" t="s">
        <v>57</v>
      </c>
      <c r="K659" s="4" t="str">
        <f t="shared" si="32"/>
        <v>5001 - 10000</v>
      </c>
      <c r="L659" s="4">
        <f t="shared" si="33"/>
        <v>24.871041706518199</v>
      </c>
      <c r="M659" s="4" t="str">
        <f t="shared" si="34"/>
        <v>25 - 30</v>
      </c>
      <c r="AD659" s="3" t="s">
        <v>42</v>
      </c>
      <c r="AE659" s="8">
        <v>217994.680557632</v>
      </c>
      <c r="AF659" s="3">
        <v>1000</v>
      </c>
      <c r="AG659" s="3"/>
    </row>
    <row r="660" spans="1:33">
      <c r="A660" s="3">
        <v>5510935</v>
      </c>
      <c r="B660" s="3">
        <v>2006</v>
      </c>
      <c r="C660" s="8">
        <v>131976.21261042001</v>
      </c>
      <c r="D660" s="3" t="s">
        <v>12</v>
      </c>
      <c r="E660" s="3" t="s">
        <v>13</v>
      </c>
      <c r="F660" s="3">
        <v>1250</v>
      </c>
      <c r="G660" s="5" t="s">
        <v>38</v>
      </c>
      <c r="H660" s="4">
        <v>8749.3257152226797</v>
      </c>
      <c r="I660" s="4" t="s">
        <v>54</v>
      </c>
      <c r="J660" s="4" t="s">
        <v>58</v>
      </c>
      <c r="K660" s="4" t="str">
        <f t="shared" si="32"/>
        <v>5001 - 10000</v>
      </c>
      <c r="L660" s="4">
        <f t="shared" si="33"/>
        <v>15.084158128985724</v>
      </c>
      <c r="M660" s="4" t="str">
        <f t="shared" si="34"/>
        <v>13 - 18.</v>
      </c>
      <c r="AD660" s="3" t="s">
        <v>38</v>
      </c>
      <c r="AE660" s="8">
        <v>131976.21261042001</v>
      </c>
      <c r="AF660" s="3">
        <v>1250</v>
      </c>
      <c r="AG660" s="3"/>
    </row>
    <row r="661" spans="1:33">
      <c r="A661" s="3">
        <v>4615767</v>
      </c>
      <c r="B661" s="3">
        <v>2007</v>
      </c>
      <c r="C661" s="8">
        <v>148533.59454752001</v>
      </c>
      <c r="D661" s="3" t="s">
        <v>20</v>
      </c>
      <c r="E661" s="3" t="s">
        <v>21</v>
      </c>
      <c r="F661" s="3">
        <v>1250</v>
      </c>
      <c r="G661" s="5" t="s">
        <v>38</v>
      </c>
      <c r="H661" s="4">
        <v>8734.9431516096702</v>
      </c>
      <c r="I661" s="4" t="s">
        <v>54</v>
      </c>
      <c r="J661" s="4" t="s">
        <v>58</v>
      </c>
      <c r="K661" s="4" t="str">
        <f t="shared" si="32"/>
        <v>5001 - 10000</v>
      </c>
      <c r="L661" s="4">
        <f t="shared" si="33"/>
        <v>17.004529047238083</v>
      </c>
      <c r="M661" s="4" t="str">
        <f t="shared" si="34"/>
        <v>13 - 18.</v>
      </c>
      <c r="AD661" s="3" t="s">
        <v>38</v>
      </c>
      <c r="AE661" s="8">
        <v>148533.59454752001</v>
      </c>
      <c r="AF661" s="3">
        <v>1250</v>
      </c>
      <c r="AG661" s="3"/>
    </row>
    <row r="662" spans="1:33">
      <c r="A662" s="3">
        <v>4158713</v>
      </c>
      <c r="B662" s="3">
        <v>2008</v>
      </c>
      <c r="C662" s="8">
        <v>202447.68189017603</v>
      </c>
      <c r="D662" s="3" t="s">
        <v>36</v>
      </c>
      <c r="E662" s="3" t="s">
        <v>25</v>
      </c>
      <c r="F662" s="3">
        <v>1000</v>
      </c>
      <c r="G662" s="5" t="s">
        <v>42</v>
      </c>
      <c r="H662" s="4">
        <v>8723</v>
      </c>
      <c r="I662" s="4" t="s">
        <v>54</v>
      </c>
      <c r="J662" s="4" t="s">
        <v>61</v>
      </c>
      <c r="K662" s="4" t="str">
        <f t="shared" si="32"/>
        <v>5001 - 10000</v>
      </c>
      <c r="L662" s="4">
        <f t="shared" si="33"/>
        <v>23.208492707804197</v>
      </c>
      <c r="M662" s="4" t="str">
        <f t="shared" si="34"/>
        <v>19 - 24.</v>
      </c>
      <c r="AD662" s="3" t="s">
        <v>42</v>
      </c>
      <c r="AE662" s="8">
        <v>202447.68189017603</v>
      </c>
      <c r="AF662" s="3">
        <v>1000</v>
      </c>
      <c r="AG662" s="3"/>
    </row>
    <row r="663" spans="1:33">
      <c r="A663" s="3">
        <v>4416280</v>
      </c>
      <c r="B663" s="3">
        <v>2005</v>
      </c>
      <c r="C663" s="8">
        <v>130509.500758056</v>
      </c>
      <c r="D663" s="3" t="s">
        <v>24</v>
      </c>
      <c r="E663" s="3" t="s">
        <v>25</v>
      </c>
      <c r="F663" s="3">
        <v>1250</v>
      </c>
      <c r="G663" s="5" t="s">
        <v>38</v>
      </c>
      <c r="H663" s="4">
        <v>8711.9440060119305</v>
      </c>
      <c r="I663" s="4" t="s">
        <v>55</v>
      </c>
      <c r="J663" s="4" t="s">
        <v>58</v>
      </c>
      <c r="K663" s="4" t="str">
        <f t="shared" si="32"/>
        <v>5001 - 10000</v>
      </c>
      <c r="L663" s="4">
        <f t="shared" si="33"/>
        <v>14.980525663157858</v>
      </c>
      <c r="M663" s="4" t="str">
        <f t="shared" si="34"/>
        <v>13 - 18.</v>
      </c>
      <c r="AD663" s="3" t="s">
        <v>38</v>
      </c>
      <c r="AE663" s="8">
        <v>130509.500758056</v>
      </c>
      <c r="AF663" s="3">
        <v>1250</v>
      </c>
      <c r="AG663" s="3"/>
    </row>
    <row r="664" spans="1:33">
      <c r="A664" s="3">
        <v>4467745</v>
      </c>
      <c r="B664" s="3">
        <v>2005</v>
      </c>
      <c r="C664" s="8">
        <v>149779.11875071202</v>
      </c>
      <c r="D664" s="3" t="s">
        <v>20</v>
      </c>
      <c r="E664" s="3" t="s">
        <v>21</v>
      </c>
      <c r="F664" s="3">
        <v>1000</v>
      </c>
      <c r="G664" s="5" t="s">
        <v>42</v>
      </c>
      <c r="H664" s="4">
        <v>8703.5868537474598</v>
      </c>
      <c r="I664" s="4" t="s">
        <v>55</v>
      </c>
      <c r="J664" s="4" t="s">
        <v>58</v>
      </c>
      <c r="K664" s="4" t="str">
        <f t="shared" si="32"/>
        <v>5001 - 10000</v>
      </c>
      <c r="L664" s="4">
        <f t="shared" si="33"/>
        <v>17.208895742359644</v>
      </c>
      <c r="M664" s="4" t="str">
        <f t="shared" si="34"/>
        <v>13 - 18.</v>
      </c>
      <c r="AD664" s="3" t="s">
        <v>42</v>
      </c>
      <c r="AE664" s="8">
        <v>149779.11875071202</v>
      </c>
      <c r="AF664" s="3">
        <v>1000</v>
      </c>
      <c r="AG664" s="3"/>
    </row>
    <row r="665" spans="1:33">
      <c r="A665" s="3">
        <v>5263066</v>
      </c>
      <c r="B665" s="3">
        <v>2005</v>
      </c>
      <c r="C665" s="8">
        <v>144047.52681238699</v>
      </c>
      <c r="D665" s="3" t="s">
        <v>12</v>
      </c>
      <c r="E665" s="3" t="s">
        <v>13</v>
      </c>
      <c r="F665" s="3">
        <v>1000</v>
      </c>
      <c r="G665" s="5" t="s">
        <v>42</v>
      </c>
      <c r="H665" s="4">
        <v>8701.613359752715</v>
      </c>
      <c r="I665" s="4" t="s">
        <v>55</v>
      </c>
      <c r="J665" s="4" t="s">
        <v>61</v>
      </c>
      <c r="K665" s="4" t="str">
        <f t="shared" si="32"/>
        <v>5001 - 10000</v>
      </c>
      <c r="L665" s="4">
        <f t="shared" si="33"/>
        <v>16.554117134030026</v>
      </c>
      <c r="M665" s="4" t="str">
        <f t="shared" si="34"/>
        <v>13 - 18.</v>
      </c>
      <c r="AD665" s="3" t="s">
        <v>42</v>
      </c>
      <c r="AE665" s="8">
        <v>144047.52681238699</v>
      </c>
      <c r="AF665" s="3">
        <v>1000</v>
      </c>
      <c r="AG665" s="3"/>
    </row>
    <row r="666" spans="1:33">
      <c r="A666" s="3">
        <v>4521629</v>
      </c>
      <c r="B666" s="3">
        <v>2006</v>
      </c>
      <c r="C666" s="8">
        <v>117819.44802503999</v>
      </c>
      <c r="D666" s="3" t="s">
        <v>24</v>
      </c>
      <c r="E666" s="3" t="s">
        <v>25</v>
      </c>
      <c r="F666" s="3">
        <v>1250</v>
      </c>
      <c r="G666" s="5" t="s">
        <v>38</v>
      </c>
      <c r="H666" s="4">
        <v>8694.7539867788073</v>
      </c>
      <c r="I666" s="4" t="s">
        <v>54</v>
      </c>
      <c r="J666" s="4" t="s">
        <v>60</v>
      </c>
      <c r="K666" s="4" t="str">
        <f t="shared" si="32"/>
        <v>5001 - 10000</v>
      </c>
      <c r="L666" s="4">
        <f t="shared" si="33"/>
        <v>13.550636188694421</v>
      </c>
      <c r="M666" s="4" t="str">
        <f t="shared" si="34"/>
        <v>13 - 18.</v>
      </c>
      <c r="AD666" s="3" t="s">
        <v>38</v>
      </c>
      <c r="AE666" s="8">
        <v>117819.44802503999</v>
      </c>
      <c r="AF666" s="3">
        <v>1250</v>
      </c>
      <c r="AG666" s="3"/>
    </row>
    <row r="667" spans="1:33">
      <c r="A667" s="3">
        <v>4856962</v>
      </c>
      <c r="B667" s="3">
        <v>2006</v>
      </c>
      <c r="C667" s="8">
        <v>140754.68548811998</v>
      </c>
      <c r="D667" s="3" t="s">
        <v>14</v>
      </c>
      <c r="E667" s="3" t="s">
        <v>15</v>
      </c>
      <c r="F667" s="3">
        <v>1000</v>
      </c>
      <c r="G667" s="5" t="s">
        <v>42</v>
      </c>
      <c r="H667" s="4">
        <v>8692.5983789497586</v>
      </c>
      <c r="I667" s="4" t="s">
        <v>54</v>
      </c>
      <c r="J667" s="4" t="s">
        <v>57</v>
      </c>
      <c r="K667" s="4" t="str">
        <f t="shared" si="32"/>
        <v>5001 - 10000</v>
      </c>
      <c r="L667" s="4">
        <f t="shared" si="33"/>
        <v>16.192475408616083</v>
      </c>
      <c r="M667" s="4" t="str">
        <f t="shared" si="34"/>
        <v>13 - 18.</v>
      </c>
      <c r="AD667" s="3" t="s">
        <v>42</v>
      </c>
      <c r="AE667" s="8">
        <v>140754.68548811998</v>
      </c>
      <c r="AF667" s="3">
        <v>1000</v>
      </c>
      <c r="AG667" s="3"/>
    </row>
    <row r="668" spans="1:33">
      <c r="A668" s="3">
        <v>4291819</v>
      </c>
      <c r="B668" s="3">
        <v>2007</v>
      </c>
      <c r="C668" s="8">
        <v>182958.405831968</v>
      </c>
      <c r="D668" s="3" t="s">
        <v>18</v>
      </c>
      <c r="E668" s="3" t="s">
        <v>13</v>
      </c>
      <c r="F668" s="3">
        <v>1000</v>
      </c>
      <c r="G668" s="5" t="s">
        <v>42</v>
      </c>
      <c r="H668" s="4">
        <v>8691.56586144426</v>
      </c>
      <c r="I668" s="4" t="s">
        <v>55</v>
      </c>
      <c r="J668" s="4" t="s">
        <v>61</v>
      </c>
      <c r="K668" s="4" t="str">
        <f t="shared" si="32"/>
        <v>5001 - 10000</v>
      </c>
      <c r="L668" s="4">
        <f t="shared" si="33"/>
        <v>21.050108662648526</v>
      </c>
      <c r="M668" s="4" t="str">
        <f t="shared" si="34"/>
        <v>19 - 24.</v>
      </c>
      <c r="AD668" s="3" t="s">
        <v>42</v>
      </c>
      <c r="AE668" s="8">
        <v>182958.405831968</v>
      </c>
      <c r="AF668" s="3">
        <v>1000</v>
      </c>
      <c r="AG668" s="3"/>
    </row>
    <row r="669" spans="1:33">
      <c r="A669" s="3">
        <v>3931264</v>
      </c>
      <c r="B669" s="3">
        <v>2006</v>
      </c>
      <c r="C669" s="8">
        <v>132440.60012453998</v>
      </c>
      <c r="D669" s="3" t="s">
        <v>20</v>
      </c>
      <c r="E669" s="3" t="s">
        <v>21</v>
      </c>
      <c r="F669" s="3">
        <v>1250</v>
      </c>
      <c r="G669" s="5" t="s">
        <v>38</v>
      </c>
      <c r="H669" s="4">
        <v>8668.7782036047665</v>
      </c>
      <c r="I669" s="4" t="s">
        <v>55</v>
      </c>
      <c r="J669" s="4" t="s">
        <v>57</v>
      </c>
      <c r="K669" s="4" t="str">
        <f t="shared" si="32"/>
        <v>5001 - 10000</v>
      </c>
      <c r="L669" s="4">
        <f t="shared" si="33"/>
        <v>15.277885419823843</v>
      </c>
      <c r="M669" s="4" t="str">
        <f t="shared" si="34"/>
        <v>13 - 18.</v>
      </c>
      <c r="AD669" s="3" t="s">
        <v>38</v>
      </c>
      <c r="AE669" s="8">
        <v>132440.60012453998</v>
      </c>
      <c r="AF669" s="3">
        <v>1250</v>
      </c>
      <c r="AG669" s="3"/>
    </row>
    <row r="670" spans="1:33">
      <c r="A670" s="3">
        <v>5111560</v>
      </c>
      <c r="B670" s="3">
        <v>2006</v>
      </c>
      <c r="C670" s="8">
        <v>125325.67374900001</v>
      </c>
      <c r="D670" s="3" t="s">
        <v>20</v>
      </c>
      <c r="E670" s="3" t="s">
        <v>21</v>
      </c>
      <c r="F670" s="3">
        <v>1250</v>
      </c>
      <c r="G670" s="5" t="s">
        <v>38</v>
      </c>
      <c r="H670" s="4">
        <v>8668</v>
      </c>
      <c r="I670" s="4" t="s">
        <v>55</v>
      </c>
      <c r="J670" s="4" t="s">
        <v>60</v>
      </c>
      <c r="K670" s="4" t="str">
        <f t="shared" si="32"/>
        <v>5001 - 10000</v>
      </c>
      <c r="L670" s="4">
        <f t="shared" si="33"/>
        <v>14.458430289455469</v>
      </c>
      <c r="M670" s="4" t="str">
        <f t="shared" si="34"/>
        <v>13 - 18.</v>
      </c>
      <c r="AD670" s="3" t="s">
        <v>38</v>
      </c>
      <c r="AE670" s="8">
        <v>125325.67374900001</v>
      </c>
      <c r="AF670" s="3">
        <v>1250</v>
      </c>
      <c r="AG670" s="3"/>
    </row>
    <row r="671" spans="1:33">
      <c r="A671" s="3">
        <v>3743262</v>
      </c>
      <c r="B671" s="3">
        <v>2005</v>
      </c>
      <c r="C671" s="8">
        <v>154707.07506800999</v>
      </c>
      <c r="D671" s="3" t="s">
        <v>8</v>
      </c>
      <c r="E671" s="3" t="s">
        <v>9</v>
      </c>
      <c r="F671" s="3">
        <v>1100</v>
      </c>
      <c r="G671" s="5" t="s">
        <v>40</v>
      </c>
      <c r="H671" s="4">
        <v>8662</v>
      </c>
      <c r="I671" s="4" t="s">
        <v>55</v>
      </c>
      <c r="J671" s="4" t="s">
        <v>61</v>
      </c>
      <c r="K671" s="4" t="str">
        <f t="shared" si="32"/>
        <v>5001 - 10000</v>
      </c>
      <c r="L671" s="4">
        <f t="shared" si="33"/>
        <v>17.860433510506809</v>
      </c>
      <c r="M671" s="4" t="str">
        <f t="shared" si="34"/>
        <v>13 - 18.</v>
      </c>
      <c r="AD671" s="3" t="s">
        <v>40</v>
      </c>
      <c r="AE671" s="8">
        <v>154707.07506800999</v>
      </c>
      <c r="AF671" s="3">
        <v>1100</v>
      </c>
      <c r="AG671" s="3"/>
    </row>
    <row r="672" spans="1:33">
      <c r="A672" s="3">
        <v>4629892</v>
      </c>
      <c r="B672" s="3">
        <v>2005</v>
      </c>
      <c r="C672" s="8">
        <v>148810.06527896199</v>
      </c>
      <c r="D672" s="3" t="s">
        <v>8</v>
      </c>
      <c r="E672" s="3" t="s">
        <v>9</v>
      </c>
      <c r="F672" s="3">
        <v>1000</v>
      </c>
      <c r="G672" s="5" t="s">
        <v>42</v>
      </c>
      <c r="H672" s="4">
        <v>8656.1501929084607</v>
      </c>
      <c r="I672" s="4" t="s">
        <v>55</v>
      </c>
      <c r="J672" s="4" t="s">
        <v>57</v>
      </c>
      <c r="K672" s="4" t="str">
        <f t="shared" si="32"/>
        <v>5001 - 10000</v>
      </c>
      <c r="L672" s="4">
        <f t="shared" si="33"/>
        <v>17.191252688854039</v>
      </c>
      <c r="M672" s="4" t="str">
        <f t="shared" si="34"/>
        <v>13 - 18.</v>
      </c>
      <c r="AD672" s="3" t="s">
        <v>42</v>
      </c>
      <c r="AE672" s="8">
        <v>148810.06527896199</v>
      </c>
      <c r="AF672" s="3">
        <v>1000</v>
      </c>
      <c r="AG672" s="3"/>
    </row>
    <row r="673" spans="1:33">
      <c r="A673" s="3">
        <v>4468524</v>
      </c>
      <c r="B673" s="3">
        <v>2006</v>
      </c>
      <c r="C673" s="8">
        <v>131700.061405935</v>
      </c>
      <c r="D673" s="3" t="s">
        <v>14</v>
      </c>
      <c r="E673" s="3" t="s">
        <v>15</v>
      </c>
      <c r="F673" s="3">
        <v>1100</v>
      </c>
      <c r="G673" s="5" t="s">
        <v>40</v>
      </c>
      <c r="H673" s="4">
        <v>8651.2763373607995</v>
      </c>
      <c r="I673" s="4" t="s">
        <v>55</v>
      </c>
      <c r="J673" s="4" t="s">
        <v>60</v>
      </c>
      <c r="K673" s="4" t="str">
        <f t="shared" si="32"/>
        <v>5001 - 10000</v>
      </c>
      <c r="L673" s="4">
        <f t="shared" si="33"/>
        <v>15.223194390079103</v>
      </c>
      <c r="M673" s="4" t="str">
        <f t="shared" si="34"/>
        <v>13 - 18.</v>
      </c>
      <c r="AD673" s="3" t="s">
        <v>40</v>
      </c>
      <c r="AE673" s="8">
        <v>131700.061405935</v>
      </c>
      <c r="AF673" s="3">
        <v>1100</v>
      </c>
      <c r="AG673" s="3"/>
    </row>
    <row r="674" spans="1:33">
      <c r="A674" s="3">
        <v>4008277</v>
      </c>
      <c r="B674" s="3">
        <v>2005</v>
      </c>
      <c r="C674" s="8">
        <v>131350.21166630898</v>
      </c>
      <c r="D674" s="3" t="s">
        <v>20</v>
      </c>
      <c r="E674" s="3" t="s">
        <v>21</v>
      </c>
      <c r="F674" s="3">
        <v>1250</v>
      </c>
      <c r="G674" s="5" t="s">
        <v>38</v>
      </c>
      <c r="H674" s="4">
        <v>8649.3998246976735</v>
      </c>
      <c r="I674" s="4" t="s">
        <v>55</v>
      </c>
      <c r="J674" s="4" t="s">
        <v>59</v>
      </c>
      <c r="K674" s="4" t="str">
        <f t="shared" si="32"/>
        <v>5001 - 10000</v>
      </c>
      <c r="L674" s="4">
        <f t="shared" si="33"/>
        <v>15.186049243699996</v>
      </c>
      <c r="M674" s="4" t="str">
        <f t="shared" si="34"/>
        <v>13 - 18.</v>
      </c>
      <c r="AD674" s="3" t="s">
        <v>38</v>
      </c>
      <c r="AE674" s="8">
        <v>131350.21166630898</v>
      </c>
      <c r="AF674" s="3">
        <v>1250</v>
      </c>
      <c r="AG674" s="3"/>
    </row>
    <row r="675" spans="1:33">
      <c r="A675" s="3">
        <v>4560306</v>
      </c>
      <c r="B675" s="3">
        <v>2006</v>
      </c>
      <c r="C675" s="8">
        <v>132161.20781269501</v>
      </c>
      <c r="D675" s="3" t="s">
        <v>12</v>
      </c>
      <c r="E675" s="3" t="s">
        <v>13</v>
      </c>
      <c r="F675" s="3">
        <v>1250</v>
      </c>
      <c r="G675" s="5" t="s">
        <v>38</v>
      </c>
      <c r="H675" s="4">
        <v>8646.232701173747</v>
      </c>
      <c r="I675" s="4" t="s">
        <v>55</v>
      </c>
      <c r="J675" s="4" t="s">
        <v>61</v>
      </c>
      <c r="K675" s="4" t="str">
        <f t="shared" si="32"/>
        <v>5001 - 10000</v>
      </c>
      <c r="L675" s="4">
        <f t="shared" si="33"/>
        <v>15.285409539666196</v>
      </c>
      <c r="M675" s="4" t="str">
        <f t="shared" si="34"/>
        <v>13 - 18.</v>
      </c>
      <c r="AD675" s="3" t="s">
        <v>38</v>
      </c>
      <c r="AE675" s="8">
        <v>132161.20781269501</v>
      </c>
      <c r="AF675" s="3">
        <v>1250</v>
      </c>
      <c r="AG675" s="3"/>
    </row>
    <row r="676" spans="1:33">
      <c r="A676" s="3">
        <v>5149949</v>
      </c>
      <c r="B676" s="3">
        <v>2005</v>
      </c>
      <c r="C676" s="8">
        <v>123690.04632901801</v>
      </c>
      <c r="D676" s="3" t="s">
        <v>32</v>
      </c>
      <c r="E676" s="3" t="s">
        <v>33</v>
      </c>
      <c r="F676" s="3">
        <v>1250</v>
      </c>
      <c r="G676" s="5" t="s">
        <v>38</v>
      </c>
      <c r="H676" s="4">
        <v>8643</v>
      </c>
      <c r="I676" s="4" t="s">
        <v>55</v>
      </c>
      <c r="J676" s="4" t="s">
        <v>60</v>
      </c>
      <c r="K676" s="4" t="str">
        <f t="shared" si="32"/>
        <v>5001 - 10000</v>
      </c>
      <c r="L676" s="4">
        <f t="shared" si="33"/>
        <v>14.311008484208957</v>
      </c>
      <c r="M676" s="4" t="str">
        <f t="shared" si="34"/>
        <v>13 - 18.</v>
      </c>
      <c r="AD676" s="3" t="s">
        <v>38</v>
      </c>
      <c r="AE676" s="8">
        <v>123690.04632901801</v>
      </c>
      <c r="AF676" s="3">
        <v>1250</v>
      </c>
      <c r="AG676" s="3"/>
    </row>
    <row r="677" spans="1:33">
      <c r="A677" s="3">
        <v>4019995</v>
      </c>
      <c r="B677" s="3">
        <v>2005</v>
      </c>
      <c r="C677" s="8">
        <v>116984.23061472399</v>
      </c>
      <c r="D677" s="3" t="s">
        <v>24</v>
      </c>
      <c r="E677" s="3" t="s">
        <v>25</v>
      </c>
      <c r="F677" s="3">
        <v>1250</v>
      </c>
      <c r="G677" s="5" t="s">
        <v>38</v>
      </c>
      <c r="H677" s="4">
        <v>8627</v>
      </c>
      <c r="I677" s="4" t="s">
        <v>55</v>
      </c>
      <c r="J677" s="4" t="s">
        <v>57</v>
      </c>
      <c r="K677" s="4" t="str">
        <f t="shared" si="32"/>
        <v>5001 - 10000</v>
      </c>
      <c r="L677" s="4">
        <f t="shared" si="33"/>
        <v>13.560244652222556</v>
      </c>
      <c r="M677" s="4" t="str">
        <f t="shared" si="34"/>
        <v>13 - 18.</v>
      </c>
      <c r="AD677" s="3" t="s">
        <v>38</v>
      </c>
      <c r="AE677" s="8">
        <v>116984.23061472399</v>
      </c>
      <c r="AF677" s="3">
        <v>1250</v>
      </c>
      <c r="AG677" s="3"/>
    </row>
    <row r="678" spans="1:33">
      <c r="A678" s="3">
        <v>4012071</v>
      </c>
      <c r="B678" s="3">
        <v>2006</v>
      </c>
      <c r="C678" s="8">
        <v>130751.21007585002</v>
      </c>
      <c r="D678" s="3" t="s">
        <v>14</v>
      </c>
      <c r="E678" s="3" t="s">
        <v>15</v>
      </c>
      <c r="F678" s="3">
        <v>1250</v>
      </c>
      <c r="G678" s="5" t="s">
        <v>38</v>
      </c>
      <c r="H678" s="4">
        <v>8581.8359739712832</v>
      </c>
      <c r="I678" s="4" t="s">
        <v>54</v>
      </c>
      <c r="J678" s="4" t="s">
        <v>60</v>
      </c>
      <c r="K678" s="4" t="str">
        <f t="shared" si="32"/>
        <v>5001 - 10000</v>
      </c>
      <c r="L678" s="4">
        <f t="shared" si="33"/>
        <v>15.235808569683522</v>
      </c>
      <c r="M678" s="4" t="str">
        <f t="shared" si="34"/>
        <v>13 - 18.</v>
      </c>
      <c r="AD678" s="3" t="s">
        <v>38</v>
      </c>
      <c r="AE678" s="8">
        <v>130751.21007585002</v>
      </c>
      <c r="AF678" s="3">
        <v>1250</v>
      </c>
      <c r="AG678" s="3"/>
    </row>
    <row r="679" spans="1:33">
      <c r="A679" s="3">
        <v>4785139</v>
      </c>
      <c r="B679" s="3">
        <v>2005</v>
      </c>
      <c r="C679" s="8">
        <v>150042.120491835</v>
      </c>
      <c r="D679" s="3" t="s">
        <v>20</v>
      </c>
      <c r="E679" s="3" t="s">
        <v>21</v>
      </c>
      <c r="F679" s="3">
        <v>1100</v>
      </c>
      <c r="G679" s="5" t="s">
        <v>40</v>
      </c>
      <c r="H679" s="4">
        <v>8578.9510962253044</v>
      </c>
      <c r="I679" s="4" t="s">
        <v>55</v>
      </c>
      <c r="J679" s="4" t="s">
        <v>60</v>
      </c>
      <c r="K679" s="4" t="str">
        <f t="shared" si="32"/>
        <v>5001 - 10000</v>
      </c>
      <c r="L679" s="4">
        <f t="shared" si="33"/>
        <v>17.489564727540269</v>
      </c>
      <c r="M679" s="4" t="str">
        <f t="shared" si="34"/>
        <v>13 - 18.</v>
      </c>
      <c r="AD679" s="3" t="s">
        <v>40</v>
      </c>
      <c r="AE679" s="8">
        <v>150042.120491835</v>
      </c>
      <c r="AF679" s="3">
        <v>1100</v>
      </c>
      <c r="AG679" s="3"/>
    </row>
    <row r="680" spans="1:33">
      <c r="A680" s="3">
        <v>3762767</v>
      </c>
      <c r="B680" s="3">
        <v>2005</v>
      </c>
      <c r="C680" s="8">
        <v>138852.30858508099</v>
      </c>
      <c r="D680" s="3" t="s">
        <v>19</v>
      </c>
      <c r="E680" s="3" t="s">
        <v>17</v>
      </c>
      <c r="F680" s="3">
        <v>1100</v>
      </c>
      <c r="G680" s="5" t="s">
        <v>40</v>
      </c>
      <c r="H680" s="4">
        <v>8571.8848780445915</v>
      </c>
      <c r="I680" s="4" t="s">
        <v>55</v>
      </c>
      <c r="J680" s="4" t="s">
        <v>61</v>
      </c>
      <c r="K680" s="4" t="str">
        <f t="shared" si="32"/>
        <v>5001 - 10000</v>
      </c>
      <c r="L680" s="4">
        <f t="shared" si="33"/>
        <v>16.198573658020919</v>
      </c>
      <c r="M680" s="4" t="str">
        <f t="shared" si="34"/>
        <v>13 - 18.</v>
      </c>
      <c r="AD680" s="3" t="s">
        <v>40</v>
      </c>
      <c r="AE680" s="8">
        <v>138852.30858508099</v>
      </c>
      <c r="AF680" s="3">
        <v>1100</v>
      </c>
      <c r="AG680" s="3"/>
    </row>
    <row r="681" spans="1:33">
      <c r="A681" s="3">
        <v>5340773</v>
      </c>
      <c r="B681" s="3">
        <v>2008</v>
      </c>
      <c r="C681" s="8">
        <v>237029.52003878402</v>
      </c>
      <c r="D681" s="3" t="s">
        <v>12</v>
      </c>
      <c r="E681" s="3" t="s">
        <v>13</v>
      </c>
      <c r="F681" s="3">
        <v>1400</v>
      </c>
      <c r="G681" s="5" t="s">
        <v>37</v>
      </c>
      <c r="H681" s="4">
        <v>8567</v>
      </c>
      <c r="I681" s="4" t="s">
        <v>54</v>
      </c>
      <c r="J681" s="4" t="s">
        <v>59</v>
      </c>
      <c r="K681" s="4" t="str">
        <f t="shared" si="32"/>
        <v>5001 - 10000</v>
      </c>
      <c r="L681" s="4">
        <f t="shared" si="33"/>
        <v>27.667739003009689</v>
      </c>
      <c r="M681" s="4" t="str">
        <f t="shared" si="34"/>
        <v>25 - 30</v>
      </c>
      <c r="AD681" s="3" t="s">
        <v>37</v>
      </c>
      <c r="AE681" s="8">
        <v>237029.52003878402</v>
      </c>
      <c r="AF681" s="3">
        <v>1400</v>
      </c>
      <c r="AG681" s="3"/>
    </row>
    <row r="682" spans="1:33">
      <c r="A682" s="3">
        <v>4380958</v>
      </c>
      <c r="B682" s="3">
        <v>2006</v>
      </c>
      <c r="C682" s="8">
        <v>140062.59132588</v>
      </c>
      <c r="D682" s="3" t="s">
        <v>19</v>
      </c>
      <c r="E682" s="3" t="s">
        <v>17</v>
      </c>
      <c r="F682" s="3">
        <v>1100</v>
      </c>
      <c r="G682" s="5" t="s">
        <v>40</v>
      </c>
      <c r="H682" s="4">
        <v>8544.6354195987042</v>
      </c>
      <c r="I682" s="4" t="s">
        <v>55</v>
      </c>
      <c r="J682" s="4" t="s">
        <v>58</v>
      </c>
      <c r="K682" s="4" t="str">
        <f t="shared" si="32"/>
        <v>5001 - 10000</v>
      </c>
      <c r="L682" s="4">
        <f t="shared" si="33"/>
        <v>16.391874485904982</v>
      </c>
      <c r="M682" s="4" t="str">
        <f t="shared" si="34"/>
        <v>13 - 18.</v>
      </c>
      <c r="AD682" s="3" t="s">
        <v>40</v>
      </c>
      <c r="AE682" s="8">
        <v>140062.59132588</v>
      </c>
      <c r="AF682" s="3">
        <v>1100</v>
      </c>
      <c r="AG682" s="3"/>
    </row>
    <row r="683" spans="1:33">
      <c r="A683" s="3">
        <v>4255510</v>
      </c>
      <c r="B683" s="3">
        <v>2005</v>
      </c>
      <c r="C683" s="8">
        <v>142771.514158504</v>
      </c>
      <c r="D683" s="3" t="s">
        <v>8</v>
      </c>
      <c r="E683" s="3" t="s">
        <v>9</v>
      </c>
      <c r="F683" s="3">
        <v>1000</v>
      </c>
      <c r="G683" s="5" t="s">
        <v>42</v>
      </c>
      <c r="H683" s="4">
        <v>8529.8879850199919</v>
      </c>
      <c r="I683" s="4" t="s">
        <v>55</v>
      </c>
      <c r="J683" s="4" t="s">
        <v>61</v>
      </c>
      <c r="K683" s="4" t="str">
        <f t="shared" si="32"/>
        <v>5001 - 10000</v>
      </c>
      <c r="L683" s="4">
        <f t="shared" si="33"/>
        <v>16.737794729454397</v>
      </c>
      <c r="M683" s="4" t="str">
        <f t="shared" si="34"/>
        <v>13 - 18.</v>
      </c>
      <c r="AD683" s="3" t="s">
        <v>42</v>
      </c>
      <c r="AE683" s="8">
        <v>142771.514158504</v>
      </c>
      <c r="AF683" s="3">
        <v>1000</v>
      </c>
      <c r="AG683" s="3"/>
    </row>
    <row r="684" spans="1:33">
      <c r="A684" s="3">
        <v>4735811</v>
      </c>
      <c r="B684" s="3">
        <v>2006</v>
      </c>
      <c r="C684" s="8">
        <v>134597.31626691</v>
      </c>
      <c r="D684" s="3" t="s">
        <v>12</v>
      </c>
      <c r="E684" s="3" t="s">
        <v>13</v>
      </c>
      <c r="F684" s="3">
        <v>1250</v>
      </c>
      <c r="G684" s="5" t="s">
        <v>38</v>
      </c>
      <c r="H684" s="4">
        <v>8529.23403576684</v>
      </c>
      <c r="I684" s="4" t="s">
        <v>55</v>
      </c>
      <c r="J684" s="4" t="s">
        <v>60</v>
      </c>
      <c r="K684" s="4" t="str">
        <f t="shared" si="32"/>
        <v>5001 - 10000</v>
      </c>
      <c r="L684" s="4">
        <f t="shared" si="33"/>
        <v>15.780703836063601</v>
      </c>
      <c r="M684" s="4" t="str">
        <f t="shared" si="34"/>
        <v>13 - 18.</v>
      </c>
      <c r="AD684" s="3" t="s">
        <v>38</v>
      </c>
      <c r="AE684" s="8">
        <v>134597.31626691</v>
      </c>
      <c r="AF684" s="3">
        <v>1250</v>
      </c>
      <c r="AG684" s="3"/>
    </row>
    <row r="685" spans="1:33">
      <c r="A685" s="3">
        <v>4335819</v>
      </c>
      <c r="B685" s="3">
        <v>2005</v>
      </c>
      <c r="C685" s="8">
        <v>149261.26313378601</v>
      </c>
      <c r="D685" s="3" t="s">
        <v>16</v>
      </c>
      <c r="E685" s="3" t="s">
        <v>17</v>
      </c>
      <c r="F685" s="3">
        <v>1000</v>
      </c>
      <c r="G685" s="5" t="s">
        <v>42</v>
      </c>
      <c r="H685" s="4">
        <v>8511.2061080011881</v>
      </c>
      <c r="I685" s="4" t="s">
        <v>55</v>
      </c>
      <c r="J685" s="4" t="s">
        <v>60</v>
      </c>
      <c r="K685" s="4" t="str">
        <f t="shared" si="32"/>
        <v>5001 - 10000</v>
      </c>
      <c r="L685" s="4">
        <f t="shared" si="33"/>
        <v>17.537028388193882</v>
      </c>
      <c r="M685" s="4" t="str">
        <f t="shared" si="34"/>
        <v>13 - 18.</v>
      </c>
      <c r="AD685" s="3" t="s">
        <v>42</v>
      </c>
      <c r="AE685" s="8">
        <v>149261.26313378601</v>
      </c>
      <c r="AF685" s="3">
        <v>1000</v>
      </c>
      <c r="AG685" s="3"/>
    </row>
    <row r="686" spans="1:33">
      <c r="A686" s="3">
        <v>3317298</v>
      </c>
      <c r="B686" s="3">
        <v>2008</v>
      </c>
      <c r="C686" s="8">
        <v>178403.03683680002</v>
      </c>
      <c r="D686" s="3" t="s">
        <v>12</v>
      </c>
      <c r="E686" s="3" t="s">
        <v>13</v>
      </c>
      <c r="F686" s="3">
        <v>1250</v>
      </c>
      <c r="G686" s="5" t="s">
        <v>38</v>
      </c>
      <c r="H686" s="4">
        <v>8495</v>
      </c>
      <c r="I686" s="4" t="s">
        <v>55</v>
      </c>
      <c r="J686" s="4" t="s">
        <v>57</v>
      </c>
      <c r="K686" s="4" t="str">
        <f t="shared" si="32"/>
        <v>5001 - 10000</v>
      </c>
      <c r="L686" s="4">
        <f t="shared" si="33"/>
        <v>21.000946066721603</v>
      </c>
      <c r="M686" s="4" t="str">
        <f t="shared" si="34"/>
        <v>19 - 24.</v>
      </c>
      <c r="AD686" s="3" t="s">
        <v>38</v>
      </c>
      <c r="AE686" s="8">
        <v>178403.03683680002</v>
      </c>
      <c r="AF686" s="3">
        <v>1250</v>
      </c>
      <c r="AG686" s="3"/>
    </row>
    <row r="687" spans="1:33">
      <c r="A687" s="3">
        <v>4678129</v>
      </c>
      <c r="B687" s="3">
        <v>2007</v>
      </c>
      <c r="C687" s="8">
        <v>138102.69564527003</v>
      </c>
      <c r="D687" s="3" t="s">
        <v>14</v>
      </c>
      <c r="E687" s="3" t="s">
        <v>15</v>
      </c>
      <c r="F687" s="3">
        <v>1250</v>
      </c>
      <c r="G687" s="5" t="s">
        <v>38</v>
      </c>
      <c r="H687" s="4">
        <v>8475.6964684575905</v>
      </c>
      <c r="I687" s="4" t="s">
        <v>54</v>
      </c>
      <c r="J687" s="4" t="s">
        <v>58</v>
      </c>
      <c r="K687" s="4" t="str">
        <f t="shared" si="32"/>
        <v>5001 - 10000</v>
      </c>
      <c r="L687" s="4">
        <f t="shared" si="33"/>
        <v>16.293964296529602</v>
      </c>
      <c r="M687" s="4" t="str">
        <f t="shared" si="34"/>
        <v>13 - 18.</v>
      </c>
      <c r="AD687" s="3" t="s">
        <v>38</v>
      </c>
      <c r="AE687" s="8">
        <v>138102.69564527003</v>
      </c>
      <c r="AF687" s="3">
        <v>1250</v>
      </c>
      <c r="AG687" s="3"/>
    </row>
    <row r="688" spans="1:33">
      <c r="A688" s="3">
        <v>4594715</v>
      </c>
      <c r="B688" s="3">
        <v>2007</v>
      </c>
      <c r="C688" s="8">
        <v>146833.29534387001</v>
      </c>
      <c r="D688" s="3" t="s">
        <v>36</v>
      </c>
      <c r="E688" s="3" t="s">
        <v>25</v>
      </c>
      <c r="F688" s="3">
        <v>1250</v>
      </c>
      <c r="G688" s="5" t="s">
        <v>38</v>
      </c>
      <c r="H688" s="4">
        <v>8468.1234950652361</v>
      </c>
      <c r="I688" s="4" t="s">
        <v>55</v>
      </c>
      <c r="J688" s="4" t="s">
        <v>60</v>
      </c>
      <c r="K688" s="4" t="str">
        <f t="shared" si="32"/>
        <v>5001 - 10000</v>
      </c>
      <c r="L688" s="4">
        <f t="shared" si="33"/>
        <v>17.339531648237831</v>
      </c>
      <c r="M688" s="4" t="str">
        <f t="shared" si="34"/>
        <v>13 - 18.</v>
      </c>
      <c r="AD688" s="3" t="s">
        <v>38</v>
      </c>
      <c r="AE688" s="8">
        <v>146833.29534387001</v>
      </c>
      <c r="AF688" s="3">
        <v>1250</v>
      </c>
      <c r="AG688" s="3"/>
    </row>
    <row r="689" spans="1:33">
      <c r="A689" s="3">
        <v>4268124</v>
      </c>
      <c r="B689" s="3">
        <v>2007</v>
      </c>
      <c r="C689" s="8">
        <v>139840.66959957601</v>
      </c>
      <c r="D689" s="3" t="s">
        <v>18</v>
      </c>
      <c r="E689" s="3" t="s">
        <v>13</v>
      </c>
      <c r="F689" s="3">
        <v>1250</v>
      </c>
      <c r="G689" s="5" t="s">
        <v>38</v>
      </c>
      <c r="H689" s="4">
        <v>8465.203175148461</v>
      </c>
      <c r="I689" s="4" t="s">
        <v>55</v>
      </c>
      <c r="J689" s="4" t="s">
        <v>57</v>
      </c>
      <c r="K689" s="4" t="str">
        <f t="shared" si="32"/>
        <v>5001 - 10000</v>
      </c>
      <c r="L689" s="4">
        <f t="shared" si="33"/>
        <v>16.51946996501044</v>
      </c>
      <c r="M689" s="4" t="str">
        <f t="shared" si="34"/>
        <v>13 - 18.</v>
      </c>
      <c r="AD689" s="3" t="s">
        <v>38</v>
      </c>
      <c r="AE689" s="8">
        <v>139840.66959957601</v>
      </c>
      <c r="AF689" s="3">
        <v>1250</v>
      </c>
      <c r="AG689" s="3"/>
    </row>
    <row r="690" spans="1:33">
      <c r="A690" s="3">
        <v>3813624</v>
      </c>
      <c r="B690" s="3">
        <v>2005</v>
      </c>
      <c r="C690" s="8">
        <v>144403.645159376</v>
      </c>
      <c r="D690" s="3" t="s">
        <v>14</v>
      </c>
      <c r="E690" s="3" t="s">
        <v>15</v>
      </c>
      <c r="F690" s="3">
        <v>1000</v>
      </c>
      <c r="G690" s="5" t="s">
        <v>42</v>
      </c>
      <c r="H690" s="4">
        <v>8465.0817509629742</v>
      </c>
      <c r="I690" s="4" t="s">
        <v>54</v>
      </c>
      <c r="J690" s="4" t="s">
        <v>61</v>
      </c>
      <c r="K690" s="4" t="str">
        <f t="shared" si="32"/>
        <v>5001 - 10000</v>
      </c>
      <c r="L690" s="4">
        <f t="shared" si="33"/>
        <v>17.058741948115134</v>
      </c>
      <c r="M690" s="4" t="str">
        <f t="shared" si="34"/>
        <v>13 - 18.</v>
      </c>
      <c r="AD690" s="3" t="s">
        <v>42</v>
      </c>
      <c r="AE690" s="8">
        <v>144403.645159376</v>
      </c>
      <c r="AF690" s="3">
        <v>1000</v>
      </c>
      <c r="AG690" s="3"/>
    </row>
    <row r="691" spans="1:33">
      <c r="A691" s="3">
        <v>3987973</v>
      </c>
      <c r="B691" s="3">
        <v>2006</v>
      </c>
      <c r="C691" s="8">
        <v>148828.6889334</v>
      </c>
      <c r="D691" s="3" t="s">
        <v>18</v>
      </c>
      <c r="E691" s="3" t="s">
        <v>13</v>
      </c>
      <c r="F691" s="3">
        <v>1100</v>
      </c>
      <c r="G691" s="5" t="s">
        <v>40</v>
      </c>
      <c r="H691" s="4">
        <v>8454.7725677219278</v>
      </c>
      <c r="I691" s="4" t="s">
        <v>55</v>
      </c>
      <c r="J691" s="4" t="s">
        <v>61</v>
      </c>
      <c r="K691" s="4" t="str">
        <f t="shared" si="32"/>
        <v>5001 - 10000</v>
      </c>
      <c r="L691" s="4">
        <f t="shared" si="33"/>
        <v>17.602920450112205</v>
      </c>
      <c r="M691" s="4" t="str">
        <f t="shared" si="34"/>
        <v>13 - 18.</v>
      </c>
      <c r="AD691" s="3" t="s">
        <v>40</v>
      </c>
      <c r="AE691" s="8">
        <v>148828.6889334</v>
      </c>
      <c r="AF691" s="3">
        <v>1100</v>
      </c>
      <c r="AG691" s="3"/>
    </row>
    <row r="692" spans="1:33">
      <c r="A692" s="3">
        <v>5286885</v>
      </c>
      <c r="B692" s="3">
        <v>2006</v>
      </c>
      <c r="C692" s="8">
        <v>136976.28484176</v>
      </c>
      <c r="D692" s="3" t="s">
        <v>12</v>
      </c>
      <c r="E692" s="3" t="s">
        <v>13</v>
      </c>
      <c r="F692" s="3">
        <v>1100</v>
      </c>
      <c r="G692" s="5" t="s">
        <v>40</v>
      </c>
      <c r="H692" s="4">
        <v>8450.7610302290013</v>
      </c>
      <c r="I692" s="4" t="s">
        <v>55</v>
      </c>
      <c r="J692" s="4" t="s">
        <v>57</v>
      </c>
      <c r="K692" s="4" t="str">
        <f t="shared" si="32"/>
        <v>5001 - 10000</v>
      </c>
      <c r="L692" s="4">
        <f t="shared" si="33"/>
        <v>16.208751419166347</v>
      </c>
      <c r="M692" s="4" t="str">
        <f t="shared" si="34"/>
        <v>13 - 18.</v>
      </c>
      <c r="AD692" s="3" t="s">
        <v>40</v>
      </c>
      <c r="AE692" s="8">
        <v>136976.28484176</v>
      </c>
      <c r="AF692" s="3">
        <v>1100</v>
      </c>
      <c r="AG692" s="3"/>
    </row>
    <row r="693" spans="1:33">
      <c r="A693" s="3">
        <v>3600742</v>
      </c>
      <c r="B693" s="3">
        <v>2005</v>
      </c>
      <c r="C693" s="8">
        <v>131479.54627584</v>
      </c>
      <c r="D693" s="3" t="s">
        <v>18</v>
      </c>
      <c r="E693" s="3" t="s">
        <v>13</v>
      </c>
      <c r="F693" s="3">
        <v>1100</v>
      </c>
      <c r="G693" s="5" t="s">
        <v>40</v>
      </c>
      <c r="H693" s="4">
        <v>8429.3065723297877</v>
      </c>
      <c r="I693" s="4" t="s">
        <v>55</v>
      </c>
      <c r="J693" s="4" t="s">
        <v>60</v>
      </c>
      <c r="K693" s="4" t="str">
        <f t="shared" si="32"/>
        <v>5001 - 10000</v>
      </c>
      <c r="L693" s="4">
        <f t="shared" si="33"/>
        <v>15.597907745749504</v>
      </c>
      <c r="M693" s="4" t="str">
        <f t="shared" si="34"/>
        <v>13 - 18.</v>
      </c>
      <c r="AD693" s="3" t="s">
        <v>40</v>
      </c>
      <c r="AE693" s="8">
        <v>131479.54627584</v>
      </c>
      <c r="AF693" s="3">
        <v>1100</v>
      </c>
      <c r="AG693" s="3"/>
    </row>
    <row r="694" spans="1:33">
      <c r="A694" s="3">
        <v>3972549</v>
      </c>
      <c r="B694" s="3">
        <v>2006</v>
      </c>
      <c r="C694" s="8">
        <v>138132.59146361999</v>
      </c>
      <c r="D694" s="3" t="s">
        <v>8</v>
      </c>
      <c r="E694" s="3" t="s">
        <v>9</v>
      </c>
      <c r="F694" s="3">
        <v>1100</v>
      </c>
      <c r="G694" s="5" t="s">
        <v>40</v>
      </c>
      <c r="H694" s="4">
        <v>8428.0237284256145</v>
      </c>
      <c r="I694" s="4" t="s">
        <v>55</v>
      </c>
      <c r="J694" s="4" t="s">
        <v>60</v>
      </c>
      <c r="K694" s="4" t="str">
        <f t="shared" si="32"/>
        <v>5001 - 10000</v>
      </c>
      <c r="L694" s="4">
        <f t="shared" si="33"/>
        <v>16.389677570286533</v>
      </c>
      <c r="M694" s="4" t="str">
        <f t="shared" si="34"/>
        <v>13 - 18.</v>
      </c>
      <c r="AD694" s="3" t="s">
        <v>40</v>
      </c>
      <c r="AE694" s="8">
        <v>138132.59146361999</v>
      </c>
      <c r="AF694" s="3">
        <v>1100</v>
      </c>
      <c r="AG694" s="3"/>
    </row>
    <row r="695" spans="1:33">
      <c r="A695" s="3">
        <v>5434079</v>
      </c>
      <c r="B695" s="3">
        <v>2008</v>
      </c>
      <c r="C695" s="8">
        <v>230069.47966681601</v>
      </c>
      <c r="D695" s="3" t="s">
        <v>19</v>
      </c>
      <c r="E695" s="3" t="s">
        <v>17</v>
      </c>
      <c r="F695" s="3">
        <v>1400</v>
      </c>
      <c r="G695" s="5" t="s">
        <v>37</v>
      </c>
      <c r="H695" s="4">
        <v>8410</v>
      </c>
      <c r="I695" s="4" t="s">
        <v>55</v>
      </c>
      <c r="J695" s="4" t="b">
        <v>1</v>
      </c>
      <c r="K695" s="4" t="str">
        <f t="shared" si="32"/>
        <v>5001 - 10000</v>
      </c>
      <c r="L695" s="4">
        <f t="shared" si="33"/>
        <v>27.356656321856839</v>
      </c>
      <c r="M695" s="4" t="str">
        <f t="shared" si="34"/>
        <v>25 - 30</v>
      </c>
      <c r="AD695" s="3" t="s">
        <v>37</v>
      </c>
      <c r="AE695" s="8">
        <v>230069.47966681601</v>
      </c>
      <c r="AF695" s="3">
        <v>1400</v>
      </c>
      <c r="AG695" s="3"/>
    </row>
    <row r="696" spans="1:33">
      <c r="A696" s="3">
        <v>4713279</v>
      </c>
      <c r="B696" s="3">
        <v>2006</v>
      </c>
      <c r="C696" s="8">
        <v>157129.29236700002</v>
      </c>
      <c r="D696" s="3" t="s">
        <v>20</v>
      </c>
      <c r="E696" s="3" t="s">
        <v>21</v>
      </c>
      <c r="F696" s="3">
        <v>1100</v>
      </c>
      <c r="G696" s="5" t="s">
        <v>40</v>
      </c>
      <c r="H696" s="4">
        <v>8408</v>
      </c>
      <c r="I696" s="4" t="s">
        <v>55</v>
      </c>
      <c r="J696" s="4" t="s">
        <v>60</v>
      </c>
      <c r="K696" s="4" t="str">
        <f t="shared" si="32"/>
        <v>5001 - 10000</v>
      </c>
      <c r="L696" s="4">
        <f t="shared" si="33"/>
        <v>18.688069977045672</v>
      </c>
      <c r="M696" s="4" t="str">
        <f t="shared" si="34"/>
        <v>19 - 24.</v>
      </c>
      <c r="AD696" s="3" t="s">
        <v>40</v>
      </c>
      <c r="AE696" s="8">
        <v>157129.29236700002</v>
      </c>
      <c r="AF696" s="3">
        <v>1100</v>
      </c>
      <c r="AG696" s="3"/>
    </row>
    <row r="697" spans="1:33">
      <c r="A697" s="3">
        <v>5183172</v>
      </c>
      <c r="B697" s="3">
        <v>2005</v>
      </c>
      <c r="C697" s="8">
        <v>125802.43920545101</v>
      </c>
      <c r="D697" s="3" t="s">
        <v>20</v>
      </c>
      <c r="E697" s="3" t="s">
        <v>21</v>
      </c>
      <c r="F697" s="3">
        <v>1250</v>
      </c>
      <c r="G697" s="5" t="s">
        <v>38</v>
      </c>
      <c r="H697" s="4">
        <v>8407.7463682870002</v>
      </c>
      <c r="I697" s="4" t="s">
        <v>55</v>
      </c>
      <c r="J697" s="4" t="s">
        <v>58</v>
      </c>
      <c r="K697" s="4" t="str">
        <f t="shared" si="32"/>
        <v>5001 - 10000</v>
      </c>
      <c r="L697" s="4">
        <f t="shared" si="33"/>
        <v>14.962682471008231</v>
      </c>
      <c r="M697" s="4" t="str">
        <f t="shared" si="34"/>
        <v>13 - 18.</v>
      </c>
      <c r="AD697" s="3" t="s">
        <v>38</v>
      </c>
      <c r="AE697" s="8">
        <v>125802.43920545101</v>
      </c>
      <c r="AF697" s="3">
        <v>1250</v>
      </c>
      <c r="AG697" s="3"/>
    </row>
    <row r="698" spans="1:33">
      <c r="A698" s="3">
        <v>3266032</v>
      </c>
      <c r="B698" s="3">
        <v>2005</v>
      </c>
      <c r="C698" s="8">
        <v>137837.574527344</v>
      </c>
      <c r="D698" s="3" t="s">
        <v>20</v>
      </c>
      <c r="E698" s="3" t="s">
        <v>21</v>
      </c>
      <c r="F698" s="3">
        <v>1100</v>
      </c>
      <c r="G698" s="5" t="s">
        <v>40</v>
      </c>
      <c r="H698" s="4">
        <v>8407.418749156237</v>
      </c>
      <c r="I698" s="4" t="s">
        <v>55</v>
      </c>
      <c r="J698" s="4" t="s">
        <v>57</v>
      </c>
      <c r="K698" s="4" t="str">
        <f t="shared" si="32"/>
        <v>5001 - 10000</v>
      </c>
      <c r="L698" s="4">
        <f t="shared" si="33"/>
        <v>16.394755470123012</v>
      </c>
      <c r="M698" s="4" t="str">
        <f t="shared" si="34"/>
        <v>13 - 18.</v>
      </c>
      <c r="AD698" s="3" t="s">
        <v>40</v>
      </c>
      <c r="AE698" s="8">
        <v>137837.574527344</v>
      </c>
      <c r="AF698" s="3">
        <v>1100</v>
      </c>
      <c r="AG698" s="3"/>
    </row>
    <row r="699" spans="1:33">
      <c r="A699" s="3">
        <v>4171117</v>
      </c>
      <c r="B699" s="3">
        <v>2005</v>
      </c>
      <c r="C699" s="8">
        <v>129732.66806072999</v>
      </c>
      <c r="D699" s="3" t="s">
        <v>12</v>
      </c>
      <c r="E699" s="3" t="s">
        <v>13</v>
      </c>
      <c r="F699" s="3">
        <v>1250</v>
      </c>
      <c r="G699" s="5" t="s">
        <v>38</v>
      </c>
      <c r="H699" s="4">
        <v>8381.4736218426333</v>
      </c>
      <c r="I699" s="4" t="s">
        <v>55</v>
      </c>
      <c r="J699" s="4" t="s">
        <v>61</v>
      </c>
      <c r="K699" s="4" t="str">
        <f t="shared" si="32"/>
        <v>5001 - 10000</v>
      </c>
      <c r="L699" s="4">
        <f t="shared" si="33"/>
        <v>15.47850341288896</v>
      </c>
      <c r="M699" s="4" t="str">
        <f t="shared" si="34"/>
        <v>13 - 18.</v>
      </c>
      <c r="AD699" s="3" t="s">
        <v>38</v>
      </c>
      <c r="AE699" s="8">
        <v>129732.66806072999</v>
      </c>
      <c r="AF699" s="3">
        <v>1250</v>
      </c>
      <c r="AG699" s="3"/>
    </row>
    <row r="700" spans="1:33">
      <c r="A700" s="3">
        <v>4396544</v>
      </c>
      <c r="B700" s="3">
        <v>2005</v>
      </c>
      <c r="C700" s="8">
        <v>130397.68540026199</v>
      </c>
      <c r="D700" s="3" t="s">
        <v>14</v>
      </c>
      <c r="E700" s="3" t="s">
        <v>15</v>
      </c>
      <c r="F700" s="3">
        <v>1250</v>
      </c>
      <c r="G700" s="5" t="s">
        <v>38</v>
      </c>
      <c r="H700" s="4">
        <v>8378.6259178696819</v>
      </c>
      <c r="I700" s="4" t="s">
        <v>55</v>
      </c>
      <c r="J700" s="4" t="s">
        <v>57</v>
      </c>
      <c r="K700" s="4" t="str">
        <f t="shared" si="32"/>
        <v>5001 - 10000</v>
      </c>
      <c r="L700" s="4">
        <f t="shared" si="33"/>
        <v>15.563134895681847</v>
      </c>
      <c r="M700" s="4" t="str">
        <f t="shared" si="34"/>
        <v>13 - 18.</v>
      </c>
      <c r="AD700" s="3" t="s">
        <v>38</v>
      </c>
      <c r="AE700" s="8">
        <v>130397.68540026199</v>
      </c>
      <c r="AF700" s="3">
        <v>1250</v>
      </c>
      <c r="AG700" s="3"/>
    </row>
    <row r="701" spans="1:33">
      <c r="A701" s="3">
        <v>3344886</v>
      </c>
      <c r="B701" s="3">
        <v>2007</v>
      </c>
      <c r="C701" s="8">
        <v>139903.33674249501</v>
      </c>
      <c r="D701" s="3" t="s">
        <v>20</v>
      </c>
      <c r="E701" s="3" t="s">
        <v>21</v>
      </c>
      <c r="F701" s="3">
        <v>1250</v>
      </c>
      <c r="G701" s="5" t="s">
        <v>38</v>
      </c>
      <c r="H701" s="4">
        <v>8373.5764195031752</v>
      </c>
      <c r="I701" s="4" t="s">
        <v>55</v>
      </c>
      <c r="J701" s="4" t="s">
        <v>60</v>
      </c>
      <c r="K701" s="4" t="str">
        <f t="shared" si="32"/>
        <v>5001 - 10000</v>
      </c>
      <c r="L701" s="4">
        <f t="shared" si="33"/>
        <v>16.707716002524499</v>
      </c>
      <c r="M701" s="4" t="str">
        <f t="shared" si="34"/>
        <v>13 - 18.</v>
      </c>
      <c r="AD701" s="3" t="s">
        <v>38</v>
      </c>
      <c r="AE701" s="8">
        <v>139903.33674249501</v>
      </c>
      <c r="AF701" s="3">
        <v>1250</v>
      </c>
      <c r="AG701" s="3"/>
    </row>
    <row r="702" spans="1:33">
      <c r="A702" s="3">
        <v>5069469</v>
      </c>
      <c r="B702" s="3">
        <v>2005</v>
      </c>
      <c r="C702" s="8">
        <v>142382.89547097601</v>
      </c>
      <c r="D702" s="3" t="s">
        <v>12</v>
      </c>
      <c r="E702" s="3" t="s">
        <v>13</v>
      </c>
      <c r="F702" s="3">
        <v>1100</v>
      </c>
      <c r="G702" s="5" t="s">
        <v>40</v>
      </c>
      <c r="H702" s="4">
        <v>8373.4244562850618</v>
      </c>
      <c r="I702" s="4" t="s">
        <v>55</v>
      </c>
      <c r="J702" s="4" t="s">
        <v>58</v>
      </c>
      <c r="K702" s="4" t="str">
        <f t="shared" si="32"/>
        <v>5001 - 10000</v>
      </c>
      <c r="L702" s="4">
        <f t="shared" si="33"/>
        <v>17.004141640533216</v>
      </c>
      <c r="M702" s="4" t="str">
        <f t="shared" si="34"/>
        <v>13 - 18.</v>
      </c>
      <c r="AD702" s="3" t="s">
        <v>40</v>
      </c>
      <c r="AE702" s="8">
        <v>142382.89547097601</v>
      </c>
      <c r="AF702" s="3">
        <v>1100</v>
      </c>
      <c r="AG702" s="3"/>
    </row>
    <row r="703" spans="1:33">
      <c r="A703" s="3">
        <v>3341748</v>
      </c>
      <c r="B703" s="3">
        <v>2005</v>
      </c>
      <c r="C703" s="8">
        <v>179125.11021456399</v>
      </c>
      <c r="D703" s="3" t="s">
        <v>19</v>
      </c>
      <c r="E703" s="3" t="s">
        <v>17</v>
      </c>
      <c r="F703" s="3">
        <v>1400</v>
      </c>
      <c r="G703" s="5" t="s">
        <v>39</v>
      </c>
      <c r="H703" s="4">
        <v>8363.8665109802769</v>
      </c>
      <c r="I703" s="4" t="s">
        <v>55</v>
      </c>
      <c r="J703" s="4" t="s">
        <v>58</v>
      </c>
      <c r="K703" s="4" t="str">
        <f t="shared" si="32"/>
        <v>5001 - 10000</v>
      </c>
      <c r="L703" s="4">
        <f t="shared" si="33"/>
        <v>21.41654341080222</v>
      </c>
      <c r="M703" s="4" t="str">
        <f t="shared" si="34"/>
        <v>19 - 24.</v>
      </c>
      <c r="AD703" s="3" t="s">
        <v>39</v>
      </c>
      <c r="AE703" s="8">
        <v>179125.11021456399</v>
      </c>
      <c r="AF703" s="3">
        <v>1400</v>
      </c>
      <c r="AG703" s="3"/>
    </row>
    <row r="704" spans="1:33">
      <c r="A704" s="3">
        <v>3842392</v>
      </c>
      <c r="B704" s="3">
        <v>2005</v>
      </c>
      <c r="C704" s="8">
        <v>113173.30906030099</v>
      </c>
      <c r="D704" s="3" t="s">
        <v>16</v>
      </c>
      <c r="E704" s="3" t="s">
        <v>17</v>
      </c>
      <c r="F704" s="3">
        <v>1250</v>
      </c>
      <c r="G704" s="5" t="s">
        <v>38</v>
      </c>
      <c r="H704" s="4">
        <v>8352.6038414488285</v>
      </c>
      <c r="I704" s="4" t="s">
        <v>55</v>
      </c>
      <c r="J704" s="4" t="s">
        <v>61</v>
      </c>
      <c r="K704" s="4" t="str">
        <f t="shared" si="32"/>
        <v>5001 - 10000</v>
      </c>
      <c r="L704" s="4">
        <f t="shared" si="33"/>
        <v>13.549464479410787</v>
      </c>
      <c r="M704" s="4" t="str">
        <f t="shared" si="34"/>
        <v>13 - 18.</v>
      </c>
      <c r="AD704" s="3" t="s">
        <v>38</v>
      </c>
      <c r="AE704" s="8">
        <v>113173.30906030099</v>
      </c>
      <c r="AF704" s="3">
        <v>1250</v>
      </c>
      <c r="AG704" s="3"/>
    </row>
    <row r="705" spans="1:33">
      <c r="A705" s="3">
        <v>4546677</v>
      </c>
      <c r="B705" s="3">
        <v>2007</v>
      </c>
      <c r="C705" s="8">
        <v>143691.21141349</v>
      </c>
      <c r="D705" s="3" t="s">
        <v>36</v>
      </c>
      <c r="E705" s="3" t="s">
        <v>25</v>
      </c>
      <c r="F705" s="3">
        <v>1250</v>
      </c>
      <c r="G705" s="5" t="s">
        <v>38</v>
      </c>
      <c r="H705" s="4">
        <v>8339.1101850166888</v>
      </c>
      <c r="I705" s="4" t="s">
        <v>55</v>
      </c>
      <c r="J705" s="4" t="s">
        <v>61</v>
      </c>
      <c r="K705" s="4" t="str">
        <f t="shared" si="32"/>
        <v>5001 - 10000</v>
      </c>
      <c r="L705" s="4">
        <f t="shared" si="33"/>
        <v>17.231000457538915</v>
      </c>
      <c r="M705" s="4" t="str">
        <f t="shared" si="34"/>
        <v>13 - 18.</v>
      </c>
      <c r="AD705" s="3" t="s">
        <v>38</v>
      </c>
      <c r="AE705" s="8">
        <v>143691.21141349</v>
      </c>
      <c r="AF705" s="3">
        <v>1250</v>
      </c>
      <c r="AG705" s="3"/>
    </row>
    <row r="706" spans="1:33">
      <c r="A706" s="3">
        <v>4370081</v>
      </c>
      <c r="B706" s="3">
        <v>2008</v>
      </c>
      <c r="C706" s="8">
        <v>171949.62559219199</v>
      </c>
      <c r="D706" s="3" t="s">
        <v>10</v>
      </c>
      <c r="E706" s="3" t="s">
        <v>11</v>
      </c>
      <c r="F706" s="3">
        <v>1250</v>
      </c>
      <c r="G706" s="5" t="s">
        <v>38</v>
      </c>
      <c r="H706" s="4">
        <v>8331</v>
      </c>
      <c r="I706" s="4" t="s">
        <v>54</v>
      </c>
      <c r="J706" s="4" t="s">
        <v>61</v>
      </c>
      <c r="K706" s="4" t="str">
        <f t="shared" ref="K706:K769" si="35">VLOOKUP(H706,$R$3:$S$12,2)</f>
        <v>5001 - 10000</v>
      </c>
      <c r="L706" s="4">
        <f t="shared" ref="L706:L769" si="36">C706/H706</f>
        <v>20.639734196638098</v>
      </c>
      <c r="M706" s="4" t="str">
        <f t="shared" ref="M706:M769" si="37">VLOOKUP(L706,$O$4:$P$11,2)</f>
        <v>19 - 24.</v>
      </c>
      <c r="AD706" s="3" t="s">
        <v>38</v>
      </c>
      <c r="AE706" s="8">
        <v>171949.62559219199</v>
      </c>
      <c r="AF706" s="3">
        <v>1250</v>
      </c>
      <c r="AG706" s="3"/>
    </row>
    <row r="707" spans="1:33">
      <c r="A707" s="3">
        <v>3934062</v>
      </c>
      <c r="B707" s="3">
        <v>2006</v>
      </c>
      <c r="C707" s="8">
        <v>138281.62143721501</v>
      </c>
      <c r="D707" s="3" t="s">
        <v>14</v>
      </c>
      <c r="E707" s="3" t="s">
        <v>15</v>
      </c>
      <c r="F707" s="3">
        <v>1250</v>
      </c>
      <c r="G707" s="5" t="s">
        <v>38</v>
      </c>
      <c r="H707" s="4">
        <v>8326.8361375074928</v>
      </c>
      <c r="I707" s="4" t="s">
        <v>55</v>
      </c>
      <c r="J707" s="4" t="s">
        <v>60</v>
      </c>
      <c r="K707" s="4" t="str">
        <f t="shared" si="35"/>
        <v>5001 - 10000</v>
      </c>
      <c r="L707" s="4">
        <f t="shared" si="36"/>
        <v>16.606742243231825</v>
      </c>
      <c r="M707" s="4" t="str">
        <f t="shared" si="37"/>
        <v>13 - 18.</v>
      </c>
      <c r="AD707" s="3" t="s">
        <v>38</v>
      </c>
      <c r="AE707" s="8">
        <v>138281.62143721501</v>
      </c>
      <c r="AF707" s="3">
        <v>1250</v>
      </c>
      <c r="AG707" s="3"/>
    </row>
    <row r="708" spans="1:33">
      <c r="A708" s="3">
        <v>4703259</v>
      </c>
      <c r="B708" s="3">
        <v>2007</v>
      </c>
      <c r="C708" s="8">
        <v>143703.27915945</v>
      </c>
      <c r="D708" s="3" t="s">
        <v>12</v>
      </c>
      <c r="E708" s="3" t="s">
        <v>13</v>
      </c>
      <c r="F708" s="3">
        <v>1250</v>
      </c>
      <c r="G708" s="5" t="s">
        <v>38</v>
      </c>
      <c r="H708" s="4">
        <v>8321.8902509009386</v>
      </c>
      <c r="I708" s="4" t="s">
        <v>55</v>
      </c>
      <c r="J708" s="4" t="s">
        <v>58</v>
      </c>
      <c r="K708" s="4" t="str">
        <f t="shared" si="35"/>
        <v>5001 - 10000</v>
      </c>
      <c r="L708" s="4">
        <f t="shared" si="36"/>
        <v>17.268105541753869</v>
      </c>
      <c r="M708" s="4" t="str">
        <f t="shared" si="37"/>
        <v>13 - 18.</v>
      </c>
      <c r="AD708" s="3" t="s">
        <v>38</v>
      </c>
      <c r="AE708" s="8">
        <v>143703.27915945</v>
      </c>
      <c r="AF708" s="3">
        <v>1250</v>
      </c>
      <c r="AG708" s="3"/>
    </row>
    <row r="709" spans="1:33">
      <c r="A709" s="3">
        <v>4177381</v>
      </c>
      <c r="B709" s="3">
        <v>2005</v>
      </c>
      <c r="C709" s="8">
        <v>130060.93501785601</v>
      </c>
      <c r="D709" s="3" t="s">
        <v>10</v>
      </c>
      <c r="E709" s="3" t="s">
        <v>11</v>
      </c>
      <c r="F709" s="3">
        <v>1100</v>
      </c>
      <c r="G709" s="5" t="s">
        <v>40</v>
      </c>
      <c r="H709" s="4">
        <v>8311.5781300098279</v>
      </c>
      <c r="I709" s="4" t="s">
        <v>55</v>
      </c>
      <c r="J709" s="4" t="s">
        <v>60</v>
      </c>
      <c r="K709" s="4" t="str">
        <f t="shared" si="35"/>
        <v>5001 - 10000</v>
      </c>
      <c r="L709" s="4">
        <f t="shared" si="36"/>
        <v>15.648163680042581</v>
      </c>
      <c r="M709" s="4" t="str">
        <f t="shared" si="37"/>
        <v>13 - 18.</v>
      </c>
      <c r="AD709" s="3" t="s">
        <v>40</v>
      </c>
      <c r="AE709" s="8">
        <v>130060.93501785601</v>
      </c>
      <c r="AF709" s="3">
        <v>1100</v>
      </c>
      <c r="AG709" s="3"/>
    </row>
    <row r="710" spans="1:33">
      <c r="A710" s="3">
        <v>5033519</v>
      </c>
      <c r="B710" s="3">
        <v>2007</v>
      </c>
      <c r="C710" s="8">
        <v>146518.73277600002</v>
      </c>
      <c r="D710" s="3" t="s">
        <v>12</v>
      </c>
      <c r="E710" s="3" t="s">
        <v>13</v>
      </c>
      <c r="F710" s="3">
        <v>1250</v>
      </c>
      <c r="G710" s="5" t="s">
        <v>38</v>
      </c>
      <c r="H710" s="4">
        <v>8306.0946699460819</v>
      </c>
      <c r="I710" s="4" t="s">
        <v>55</v>
      </c>
      <c r="J710" s="4" t="s">
        <v>60</v>
      </c>
      <c r="K710" s="4" t="str">
        <f t="shared" si="35"/>
        <v>5001 - 10000</v>
      </c>
      <c r="L710" s="4">
        <f t="shared" si="36"/>
        <v>17.639906429931305</v>
      </c>
      <c r="M710" s="4" t="str">
        <f t="shared" si="37"/>
        <v>13 - 18.</v>
      </c>
      <c r="AD710" s="3" t="s">
        <v>38</v>
      </c>
      <c r="AE710" s="8">
        <v>146518.73277600002</v>
      </c>
      <c r="AF710" s="3">
        <v>1250</v>
      </c>
      <c r="AG710" s="3"/>
    </row>
    <row r="711" spans="1:33">
      <c r="A711" s="3">
        <v>4342237</v>
      </c>
      <c r="B711" s="3">
        <v>2007</v>
      </c>
      <c r="C711" s="8">
        <v>144112.68769203202</v>
      </c>
      <c r="D711" s="3" t="s">
        <v>10</v>
      </c>
      <c r="E711" s="3" t="s">
        <v>11</v>
      </c>
      <c r="F711" s="3">
        <v>1250</v>
      </c>
      <c r="G711" s="5" t="s">
        <v>38</v>
      </c>
      <c r="H711" s="4">
        <v>8301.5877699907651</v>
      </c>
      <c r="I711" s="4" t="s">
        <v>55</v>
      </c>
      <c r="J711" s="4" t="s">
        <v>60</v>
      </c>
      <c r="K711" s="4" t="str">
        <f t="shared" si="35"/>
        <v>5001 - 10000</v>
      </c>
      <c r="L711" s="4">
        <f t="shared" si="36"/>
        <v>17.359653560850365</v>
      </c>
      <c r="M711" s="4" t="str">
        <f t="shared" si="37"/>
        <v>13 - 18.</v>
      </c>
      <c r="AD711" s="3" t="s">
        <v>38</v>
      </c>
      <c r="AE711" s="8">
        <v>144112.68769203202</v>
      </c>
      <c r="AF711" s="3">
        <v>1250</v>
      </c>
      <c r="AG711" s="3"/>
    </row>
    <row r="712" spans="1:33">
      <c r="A712" s="3">
        <v>5513538</v>
      </c>
      <c r="B712" s="3">
        <v>2007</v>
      </c>
      <c r="C712" s="8">
        <v>142362.64061640002</v>
      </c>
      <c r="D712" s="3" t="s">
        <v>12</v>
      </c>
      <c r="E712" s="3" t="s">
        <v>13</v>
      </c>
      <c r="F712" s="3">
        <v>1250</v>
      </c>
      <c r="G712" s="5" t="s">
        <v>38</v>
      </c>
      <c r="H712" s="4">
        <v>8273.3097664335419</v>
      </c>
      <c r="I712" s="4" t="s">
        <v>54</v>
      </c>
      <c r="J712" s="4" t="s">
        <v>57</v>
      </c>
      <c r="K712" s="4" t="str">
        <f t="shared" si="35"/>
        <v>5001 - 10000</v>
      </c>
      <c r="L712" s="4">
        <f t="shared" si="36"/>
        <v>17.207459243698754</v>
      </c>
      <c r="M712" s="4" t="str">
        <f t="shared" si="37"/>
        <v>13 - 18.</v>
      </c>
      <c r="AD712" s="3" t="s">
        <v>38</v>
      </c>
      <c r="AE712" s="8">
        <v>142362.64061640002</v>
      </c>
      <c r="AF712" s="3">
        <v>1250</v>
      </c>
      <c r="AG712" s="3"/>
    </row>
    <row r="713" spans="1:33">
      <c r="A713" s="3">
        <v>3892667</v>
      </c>
      <c r="B713" s="3">
        <v>2006</v>
      </c>
      <c r="C713" s="8">
        <v>131644.97683249498</v>
      </c>
      <c r="D713" s="3" t="s">
        <v>18</v>
      </c>
      <c r="E713" s="3" t="s">
        <v>13</v>
      </c>
      <c r="F713" s="3">
        <v>1250</v>
      </c>
      <c r="G713" s="5" t="s">
        <v>38</v>
      </c>
      <c r="H713" s="4">
        <v>8272.7600263931126</v>
      </c>
      <c r="I713" s="4" t="s">
        <v>54</v>
      </c>
      <c r="J713" s="4" t="s">
        <v>62</v>
      </c>
      <c r="K713" s="4" t="str">
        <f t="shared" si="35"/>
        <v>5001 - 10000</v>
      </c>
      <c r="L713" s="4">
        <f t="shared" si="36"/>
        <v>15.913066064106737</v>
      </c>
      <c r="M713" s="4" t="str">
        <f t="shared" si="37"/>
        <v>13 - 18.</v>
      </c>
      <c r="AD713" s="3" t="s">
        <v>38</v>
      </c>
      <c r="AE713" s="8">
        <v>131644.97683249498</v>
      </c>
      <c r="AF713" s="3">
        <v>1250</v>
      </c>
      <c r="AG713" s="3"/>
    </row>
    <row r="714" spans="1:33">
      <c r="A714" s="3">
        <v>5310271</v>
      </c>
      <c r="B714" s="3">
        <v>2008</v>
      </c>
      <c r="C714" s="8">
        <v>197420.34944307202</v>
      </c>
      <c r="D714" s="3" t="s">
        <v>18</v>
      </c>
      <c r="E714" s="3" t="s">
        <v>13</v>
      </c>
      <c r="F714" s="3">
        <v>1100</v>
      </c>
      <c r="G714" s="5" t="s">
        <v>40</v>
      </c>
      <c r="H714" s="4">
        <v>8263.7518856084389</v>
      </c>
      <c r="I714" s="4" t="s">
        <v>54</v>
      </c>
      <c r="J714" s="4" t="s">
        <v>58</v>
      </c>
      <c r="K714" s="4" t="str">
        <f t="shared" si="35"/>
        <v>5001 - 10000</v>
      </c>
      <c r="L714" s="4">
        <f t="shared" si="36"/>
        <v>23.889917337291457</v>
      </c>
      <c r="M714" s="4" t="str">
        <f t="shared" si="37"/>
        <v>19 - 24.</v>
      </c>
      <c r="AD714" s="3" t="s">
        <v>40</v>
      </c>
      <c r="AE714" s="8">
        <v>197420.34944307202</v>
      </c>
      <c r="AF714" s="3">
        <v>1100</v>
      </c>
      <c r="AG714" s="3"/>
    </row>
    <row r="715" spans="1:33">
      <c r="A715" s="3">
        <v>5081393</v>
      </c>
      <c r="B715" s="3">
        <v>2006</v>
      </c>
      <c r="C715" s="8">
        <v>141836.79072375002</v>
      </c>
      <c r="D715" s="3" t="s">
        <v>18</v>
      </c>
      <c r="E715" s="3" t="s">
        <v>13</v>
      </c>
      <c r="F715" s="3">
        <v>1000</v>
      </c>
      <c r="G715" s="5" t="s">
        <v>42</v>
      </c>
      <c r="H715" s="4">
        <v>8258.7984749686802</v>
      </c>
      <c r="I715" s="4" t="s">
        <v>55</v>
      </c>
      <c r="J715" s="4" t="s">
        <v>58</v>
      </c>
      <c r="K715" s="4" t="str">
        <f t="shared" si="35"/>
        <v>5001 - 10000</v>
      </c>
      <c r="L715" s="4">
        <f t="shared" si="36"/>
        <v>17.174022486883349</v>
      </c>
      <c r="M715" s="4" t="str">
        <f t="shared" si="37"/>
        <v>13 - 18.</v>
      </c>
      <c r="AD715" s="3" t="s">
        <v>42</v>
      </c>
      <c r="AE715" s="8">
        <v>141836.79072375002</v>
      </c>
      <c r="AF715" s="3">
        <v>1000</v>
      </c>
      <c r="AG715" s="3"/>
    </row>
    <row r="716" spans="1:33">
      <c r="A716" s="3">
        <v>3842146</v>
      </c>
      <c r="B716" s="3">
        <v>2006</v>
      </c>
      <c r="C716" s="8">
        <v>146137.17181338</v>
      </c>
      <c r="D716" s="3" t="s">
        <v>12</v>
      </c>
      <c r="E716" s="3" t="s">
        <v>13</v>
      </c>
      <c r="F716" s="3">
        <v>1000</v>
      </c>
      <c r="G716" s="5" t="s">
        <v>42</v>
      </c>
      <c r="H716" s="4">
        <v>8250.8937603548547</v>
      </c>
      <c r="I716" s="4" t="s">
        <v>54</v>
      </c>
      <c r="J716" s="4" t="s">
        <v>57</v>
      </c>
      <c r="K716" s="4" t="str">
        <f t="shared" si="35"/>
        <v>5001 - 10000</v>
      </c>
      <c r="L716" s="4">
        <f t="shared" si="36"/>
        <v>17.711677796114895</v>
      </c>
      <c r="M716" s="4" t="str">
        <f t="shared" si="37"/>
        <v>13 - 18.</v>
      </c>
      <c r="AD716" s="3" t="s">
        <v>42</v>
      </c>
      <c r="AE716" s="8">
        <v>146137.17181338</v>
      </c>
      <c r="AF716" s="3">
        <v>1000</v>
      </c>
      <c r="AG716" s="3"/>
    </row>
    <row r="717" spans="1:33">
      <c r="A717" s="3">
        <v>4277618</v>
      </c>
      <c r="B717" s="3">
        <v>2006</v>
      </c>
      <c r="C717" s="8">
        <v>147128.30900163</v>
      </c>
      <c r="D717" s="3" t="s">
        <v>10</v>
      </c>
      <c r="E717" s="3" t="s">
        <v>11</v>
      </c>
      <c r="F717" s="3">
        <v>1100</v>
      </c>
      <c r="G717" s="5" t="s">
        <v>40</v>
      </c>
      <c r="H717" s="4">
        <v>8247.805552975442</v>
      </c>
      <c r="I717" s="4" t="s">
        <v>55</v>
      </c>
      <c r="J717" s="4" t="s">
        <v>60</v>
      </c>
      <c r="K717" s="4" t="str">
        <f t="shared" si="35"/>
        <v>5001 - 10000</v>
      </c>
      <c r="L717" s="4">
        <f t="shared" si="36"/>
        <v>17.838479345400259</v>
      </c>
      <c r="M717" s="4" t="str">
        <f t="shared" si="37"/>
        <v>13 - 18.</v>
      </c>
      <c r="AD717" s="3" t="s">
        <v>40</v>
      </c>
      <c r="AE717" s="8">
        <v>147128.30900163</v>
      </c>
      <c r="AF717" s="3">
        <v>1100</v>
      </c>
      <c r="AG717" s="3"/>
    </row>
    <row r="718" spans="1:33">
      <c r="A718" s="3">
        <v>4544546</v>
      </c>
      <c r="B718" s="3">
        <v>2007</v>
      </c>
      <c r="C718" s="8">
        <v>188965.16315008202</v>
      </c>
      <c r="D718" s="3" t="s">
        <v>24</v>
      </c>
      <c r="E718" s="3" t="s">
        <v>25</v>
      </c>
      <c r="F718" s="3">
        <v>1400</v>
      </c>
      <c r="G718" s="5" t="s">
        <v>37</v>
      </c>
      <c r="H718" s="4">
        <v>8221.121249905269</v>
      </c>
      <c r="I718" s="4" t="s">
        <v>55</v>
      </c>
      <c r="J718" s="4" t="s">
        <v>58</v>
      </c>
      <c r="K718" s="4" t="str">
        <f t="shared" si="35"/>
        <v>5001 - 10000</v>
      </c>
      <c r="L718" s="4">
        <f t="shared" si="36"/>
        <v>22.985327354496743</v>
      </c>
      <c r="M718" s="4" t="str">
        <f t="shared" si="37"/>
        <v>19 - 24.</v>
      </c>
      <c r="AD718" s="3" t="s">
        <v>37</v>
      </c>
      <c r="AE718" s="8">
        <v>188965.16315008202</v>
      </c>
      <c r="AF718" s="3">
        <v>1400</v>
      </c>
      <c r="AG718" s="3"/>
    </row>
    <row r="719" spans="1:33">
      <c r="A719" s="3">
        <v>4988379</v>
      </c>
      <c r="B719" s="3">
        <v>2007</v>
      </c>
      <c r="C719" s="8">
        <v>139022.80135832602</v>
      </c>
      <c r="D719" s="3" t="s">
        <v>8</v>
      </c>
      <c r="E719" s="3" t="s">
        <v>9</v>
      </c>
      <c r="F719" s="3">
        <v>1250</v>
      </c>
      <c r="G719" s="5" t="s">
        <v>38</v>
      </c>
      <c r="H719" s="4">
        <v>8181.1669300019394</v>
      </c>
      <c r="I719" s="4" t="s">
        <v>55</v>
      </c>
      <c r="J719" s="4" t="s">
        <v>60</v>
      </c>
      <c r="K719" s="4" t="str">
        <f t="shared" si="35"/>
        <v>5001 - 10000</v>
      </c>
      <c r="L719" s="4">
        <f t="shared" si="36"/>
        <v>16.993028323197052</v>
      </c>
      <c r="M719" s="4" t="str">
        <f t="shared" si="37"/>
        <v>13 - 18.</v>
      </c>
      <c r="AD719" s="3" t="s">
        <v>38</v>
      </c>
      <c r="AE719" s="8">
        <v>139022.80135832602</v>
      </c>
      <c r="AF719" s="3">
        <v>1250</v>
      </c>
      <c r="AG719" s="3"/>
    </row>
    <row r="720" spans="1:33">
      <c r="A720" s="3">
        <v>4563499</v>
      </c>
      <c r="B720" s="3">
        <v>2006</v>
      </c>
      <c r="C720" s="8">
        <v>140716.29943314</v>
      </c>
      <c r="D720" s="3" t="s">
        <v>20</v>
      </c>
      <c r="E720" s="3" t="s">
        <v>21</v>
      </c>
      <c r="F720" s="3">
        <v>1100</v>
      </c>
      <c r="G720" s="5" t="s">
        <v>40</v>
      </c>
      <c r="H720" s="4">
        <v>8173.8768414464876</v>
      </c>
      <c r="I720" s="4" t="s">
        <v>54</v>
      </c>
      <c r="J720" s="4" t="s">
        <v>61</v>
      </c>
      <c r="K720" s="4" t="str">
        <f t="shared" si="35"/>
        <v>5001 - 10000</v>
      </c>
      <c r="L720" s="4">
        <f t="shared" si="36"/>
        <v>17.215368198309946</v>
      </c>
      <c r="M720" s="4" t="str">
        <f t="shared" si="37"/>
        <v>13 - 18.</v>
      </c>
      <c r="AD720" s="3" t="s">
        <v>40</v>
      </c>
      <c r="AE720" s="8">
        <v>140716.29943314</v>
      </c>
      <c r="AF720" s="3">
        <v>1100</v>
      </c>
      <c r="AG720" s="3"/>
    </row>
    <row r="721" spans="1:33">
      <c r="A721" s="3">
        <v>4800461</v>
      </c>
      <c r="B721" s="3">
        <v>2007</v>
      </c>
      <c r="C721" s="8">
        <v>190278.43350797601</v>
      </c>
      <c r="D721" s="3" t="s">
        <v>14</v>
      </c>
      <c r="E721" s="3" t="s">
        <v>15</v>
      </c>
      <c r="F721" s="3">
        <v>1100</v>
      </c>
      <c r="G721" s="5" t="s">
        <v>40</v>
      </c>
      <c r="H721" s="4">
        <v>8168.2505267773959</v>
      </c>
      <c r="I721" s="4" t="s">
        <v>55</v>
      </c>
      <c r="J721" s="4" t="s">
        <v>61</v>
      </c>
      <c r="K721" s="4" t="str">
        <f t="shared" si="35"/>
        <v>5001 - 10000</v>
      </c>
      <c r="L721" s="4">
        <f t="shared" si="36"/>
        <v>23.294882164081493</v>
      </c>
      <c r="M721" s="4" t="str">
        <f t="shared" si="37"/>
        <v>19 - 24.</v>
      </c>
      <c r="AD721" s="3" t="s">
        <v>40</v>
      </c>
      <c r="AE721" s="8">
        <v>190278.43350797601</v>
      </c>
      <c r="AF721" s="3">
        <v>1100</v>
      </c>
      <c r="AG721" s="3"/>
    </row>
    <row r="722" spans="1:33">
      <c r="A722" s="3">
        <v>5228987</v>
      </c>
      <c r="B722" s="3">
        <v>2006</v>
      </c>
      <c r="C722" s="8">
        <v>129218.75194752</v>
      </c>
      <c r="D722" s="3" t="s">
        <v>8</v>
      </c>
      <c r="E722" s="3" t="s">
        <v>9</v>
      </c>
      <c r="F722" s="3">
        <v>1250</v>
      </c>
      <c r="G722" s="5" t="s">
        <v>38</v>
      </c>
      <c r="H722" s="4">
        <v>8113.473790442923</v>
      </c>
      <c r="I722" s="4" t="s">
        <v>54</v>
      </c>
      <c r="J722" s="4" t="s">
        <v>62</v>
      </c>
      <c r="K722" s="4" t="str">
        <f t="shared" si="35"/>
        <v>5001 - 10000</v>
      </c>
      <c r="L722" s="4">
        <f t="shared" si="36"/>
        <v>15.926439806797701</v>
      </c>
      <c r="M722" s="4" t="str">
        <f t="shared" si="37"/>
        <v>13 - 18.</v>
      </c>
      <c r="AD722" s="3" t="s">
        <v>38</v>
      </c>
      <c r="AE722" s="8">
        <v>129218.75194752</v>
      </c>
      <c r="AF722" s="3">
        <v>1250</v>
      </c>
      <c r="AG722" s="3"/>
    </row>
    <row r="723" spans="1:33">
      <c r="A723" s="3">
        <v>4426608</v>
      </c>
      <c r="B723" s="3">
        <v>2007</v>
      </c>
      <c r="C723" s="8">
        <v>189041.16432201001</v>
      </c>
      <c r="D723" s="3" t="s">
        <v>18</v>
      </c>
      <c r="E723" s="3" t="s">
        <v>13</v>
      </c>
      <c r="F723" s="3">
        <v>1000</v>
      </c>
      <c r="G723" s="5" t="s">
        <v>42</v>
      </c>
      <c r="H723" s="4">
        <v>8109.1035695881692</v>
      </c>
      <c r="I723" s="4" t="s">
        <v>54</v>
      </c>
      <c r="J723" s="4" t="s">
        <v>60</v>
      </c>
      <c r="K723" s="4" t="str">
        <f t="shared" si="35"/>
        <v>5001 - 10000</v>
      </c>
      <c r="L723" s="4">
        <f t="shared" si="36"/>
        <v>23.312214808918849</v>
      </c>
      <c r="M723" s="4" t="str">
        <f t="shared" si="37"/>
        <v>19 - 24.</v>
      </c>
      <c r="AD723" s="3" t="s">
        <v>42</v>
      </c>
      <c r="AE723" s="8">
        <v>189041.16432201001</v>
      </c>
      <c r="AF723" s="3">
        <v>1000</v>
      </c>
      <c r="AG723" s="3"/>
    </row>
    <row r="724" spans="1:33">
      <c r="A724" s="3">
        <v>4610312</v>
      </c>
      <c r="B724" s="3">
        <v>2008</v>
      </c>
      <c r="C724" s="8">
        <v>186205.38714208</v>
      </c>
      <c r="D724" s="3" t="s">
        <v>26</v>
      </c>
      <c r="E724" s="3" t="s">
        <v>27</v>
      </c>
      <c r="F724" s="3">
        <v>1250</v>
      </c>
      <c r="G724" s="5" t="s">
        <v>38</v>
      </c>
      <c r="H724" s="4">
        <v>8101.0890982932269</v>
      </c>
      <c r="I724" s="4" t="s">
        <v>55</v>
      </c>
      <c r="J724" s="4" t="s">
        <v>60</v>
      </c>
      <c r="K724" s="4" t="str">
        <f t="shared" si="35"/>
        <v>5001 - 10000</v>
      </c>
      <c r="L724" s="4">
        <f t="shared" si="36"/>
        <v>22.985228885003938</v>
      </c>
      <c r="M724" s="4" t="str">
        <f t="shared" si="37"/>
        <v>19 - 24.</v>
      </c>
      <c r="AD724" s="3" t="s">
        <v>38</v>
      </c>
      <c r="AE724" s="8">
        <v>186205.38714208</v>
      </c>
      <c r="AF724" s="3">
        <v>1250</v>
      </c>
      <c r="AG724" s="3"/>
    </row>
    <row r="725" spans="1:33">
      <c r="A725" s="3">
        <v>4445588</v>
      </c>
      <c r="B725" s="3">
        <v>2007</v>
      </c>
      <c r="C725" s="8">
        <v>145861.749375552</v>
      </c>
      <c r="D725" s="3" t="s">
        <v>20</v>
      </c>
      <c r="E725" s="3" t="s">
        <v>21</v>
      </c>
      <c r="F725" s="3">
        <v>1250</v>
      </c>
      <c r="G725" s="5" t="s">
        <v>38</v>
      </c>
      <c r="H725" s="4">
        <v>8090.6031933344484</v>
      </c>
      <c r="I725" s="4" t="s">
        <v>54</v>
      </c>
      <c r="J725" s="4" t="s">
        <v>60</v>
      </c>
      <c r="K725" s="4" t="str">
        <f t="shared" si="35"/>
        <v>5001 - 10000</v>
      </c>
      <c r="L725" s="4">
        <f t="shared" si="36"/>
        <v>18.028538279534231</v>
      </c>
      <c r="M725" s="4" t="str">
        <f t="shared" si="37"/>
        <v>19 - 24.</v>
      </c>
      <c r="AD725" s="3" t="s">
        <v>38</v>
      </c>
      <c r="AE725" s="8">
        <v>145861.749375552</v>
      </c>
      <c r="AF725" s="3">
        <v>1250</v>
      </c>
      <c r="AG725" s="3"/>
    </row>
    <row r="726" spans="1:33">
      <c r="A726" s="3">
        <v>4806603</v>
      </c>
      <c r="B726" s="3">
        <v>2008</v>
      </c>
      <c r="C726" s="8">
        <v>177477.15627264002</v>
      </c>
      <c r="D726" s="3" t="s">
        <v>10</v>
      </c>
      <c r="E726" s="3" t="s">
        <v>11</v>
      </c>
      <c r="F726" s="3">
        <v>1250</v>
      </c>
      <c r="G726" s="5" t="s">
        <v>38</v>
      </c>
      <c r="H726" s="4">
        <v>8077.9104997643499</v>
      </c>
      <c r="I726" s="4" t="s">
        <v>55</v>
      </c>
      <c r="J726" s="4" t="s">
        <v>57</v>
      </c>
      <c r="K726" s="4" t="str">
        <f t="shared" si="35"/>
        <v>5001 - 10000</v>
      </c>
      <c r="L726" s="4">
        <f t="shared" si="36"/>
        <v>21.970676238343742</v>
      </c>
      <c r="M726" s="4" t="str">
        <f t="shared" si="37"/>
        <v>19 - 24.</v>
      </c>
      <c r="AD726" s="3" t="s">
        <v>38</v>
      </c>
      <c r="AE726" s="8">
        <v>177477.15627264002</v>
      </c>
      <c r="AF726" s="3">
        <v>1250</v>
      </c>
      <c r="AG726" s="3"/>
    </row>
    <row r="727" spans="1:33">
      <c r="A727" s="3">
        <v>5485186</v>
      </c>
      <c r="B727" s="3">
        <v>2006</v>
      </c>
      <c r="C727" s="8">
        <v>135119.20835952001</v>
      </c>
      <c r="D727" s="3" t="s">
        <v>18</v>
      </c>
      <c r="E727" s="3" t="s">
        <v>13</v>
      </c>
      <c r="F727" s="3">
        <v>1250</v>
      </c>
      <c r="G727" s="5" t="s">
        <v>38</v>
      </c>
      <c r="H727" s="4">
        <v>8075.1639536419461</v>
      </c>
      <c r="I727" s="4" t="s">
        <v>55</v>
      </c>
      <c r="J727" s="4" t="s">
        <v>60</v>
      </c>
      <c r="K727" s="4" t="str">
        <f t="shared" si="35"/>
        <v>5001 - 10000</v>
      </c>
      <c r="L727" s="4">
        <f t="shared" si="36"/>
        <v>16.732689160890715</v>
      </c>
      <c r="M727" s="4" t="str">
        <f t="shared" si="37"/>
        <v>13 - 18.</v>
      </c>
      <c r="AD727" s="3" t="s">
        <v>38</v>
      </c>
      <c r="AE727" s="8">
        <v>135119.20835952001</v>
      </c>
      <c r="AF727" s="3">
        <v>1250</v>
      </c>
      <c r="AG727" s="3"/>
    </row>
    <row r="728" spans="1:33">
      <c r="A728" s="3">
        <v>5019127</v>
      </c>
      <c r="B728" s="3">
        <v>2006</v>
      </c>
      <c r="C728" s="8">
        <v>143884.90490890501</v>
      </c>
      <c r="D728" s="3" t="s">
        <v>20</v>
      </c>
      <c r="E728" s="3" t="s">
        <v>21</v>
      </c>
      <c r="F728" s="3">
        <v>1100</v>
      </c>
      <c r="G728" s="5" t="s">
        <v>40</v>
      </c>
      <c r="H728" s="4">
        <v>8072.8009075066711</v>
      </c>
      <c r="I728" s="4" t="s">
        <v>55</v>
      </c>
      <c r="J728" s="4" t="s">
        <v>58</v>
      </c>
      <c r="K728" s="4" t="str">
        <f t="shared" si="35"/>
        <v>5001 - 10000</v>
      </c>
      <c r="L728" s="4">
        <f t="shared" si="36"/>
        <v>17.823417988062914</v>
      </c>
      <c r="M728" s="4" t="str">
        <f t="shared" si="37"/>
        <v>13 - 18.</v>
      </c>
      <c r="AD728" s="3" t="s">
        <v>40</v>
      </c>
      <c r="AE728" s="8">
        <v>143884.90490890501</v>
      </c>
      <c r="AF728" s="3">
        <v>1100</v>
      </c>
      <c r="AG728" s="3"/>
    </row>
    <row r="729" spans="1:33">
      <c r="A729" s="3">
        <v>5494753</v>
      </c>
      <c r="B729" s="3">
        <v>2006</v>
      </c>
      <c r="C729" s="8">
        <v>133239.22384977</v>
      </c>
      <c r="D729" s="3" t="s">
        <v>12</v>
      </c>
      <c r="E729" s="3" t="s">
        <v>13</v>
      </c>
      <c r="F729" s="3">
        <v>1250</v>
      </c>
      <c r="G729" s="5" t="s">
        <v>38</v>
      </c>
      <c r="H729" s="4">
        <v>8032.7339576857939</v>
      </c>
      <c r="I729" s="4" t="s">
        <v>54</v>
      </c>
      <c r="J729" s="4" t="s">
        <v>60</v>
      </c>
      <c r="K729" s="4" t="str">
        <f t="shared" si="35"/>
        <v>5001 - 10000</v>
      </c>
      <c r="L729" s="4">
        <f t="shared" si="36"/>
        <v>16.587033076364428</v>
      </c>
      <c r="M729" s="4" t="str">
        <f t="shared" si="37"/>
        <v>13 - 18.</v>
      </c>
      <c r="AD729" s="3" t="s">
        <v>38</v>
      </c>
      <c r="AE729" s="8">
        <v>133239.22384977</v>
      </c>
      <c r="AF729" s="3">
        <v>1250</v>
      </c>
      <c r="AG729" s="3"/>
    </row>
    <row r="730" spans="1:33">
      <c r="A730" s="3">
        <v>3344694</v>
      </c>
      <c r="B730" s="3">
        <v>2006</v>
      </c>
      <c r="C730" s="8">
        <v>190782.65483014498</v>
      </c>
      <c r="D730" s="3" t="s">
        <v>14</v>
      </c>
      <c r="E730" s="3" t="s">
        <v>15</v>
      </c>
      <c r="F730" s="3">
        <v>1200</v>
      </c>
      <c r="G730" s="5" t="s">
        <v>41</v>
      </c>
      <c r="H730" s="4">
        <v>8028.1528159970603</v>
      </c>
      <c r="I730" s="4" t="s">
        <v>54</v>
      </c>
      <c r="J730" s="4" t="s">
        <v>58</v>
      </c>
      <c r="K730" s="4" t="str">
        <f t="shared" si="35"/>
        <v>5001 - 10000</v>
      </c>
      <c r="L730" s="4">
        <f t="shared" si="36"/>
        <v>23.76420319877165</v>
      </c>
      <c r="M730" s="4" t="str">
        <f t="shared" si="37"/>
        <v>19 - 24.</v>
      </c>
      <c r="AD730" s="3" t="s">
        <v>41</v>
      </c>
      <c r="AE730" s="8">
        <v>190782.65483014498</v>
      </c>
      <c r="AF730" s="3">
        <v>1200</v>
      </c>
      <c r="AG730" s="3"/>
    </row>
    <row r="731" spans="1:33">
      <c r="A731" s="3">
        <v>4171339</v>
      </c>
      <c r="B731" s="3">
        <v>2007</v>
      </c>
      <c r="C731" s="8">
        <v>143916.39881169202</v>
      </c>
      <c r="D731" s="3" t="s">
        <v>20</v>
      </c>
      <c r="E731" s="3" t="s">
        <v>21</v>
      </c>
      <c r="F731" s="3">
        <v>1250</v>
      </c>
      <c r="G731" s="5" t="s">
        <v>38</v>
      </c>
      <c r="H731" s="4">
        <v>8026.1264237970781</v>
      </c>
      <c r="I731" s="4" t="s">
        <v>55</v>
      </c>
      <c r="J731" s="4" t="s">
        <v>58</v>
      </c>
      <c r="K731" s="4" t="str">
        <f t="shared" si="35"/>
        <v>5001 - 10000</v>
      </c>
      <c r="L731" s="4">
        <f t="shared" si="36"/>
        <v>17.93099076847168</v>
      </c>
      <c r="M731" s="4" t="str">
        <f t="shared" si="37"/>
        <v>13 - 18.</v>
      </c>
      <c r="AD731" s="3" t="s">
        <v>38</v>
      </c>
      <c r="AE731" s="8">
        <v>143916.39881169202</v>
      </c>
      <c r="AF731" s="3">
        <v>1250</v>
      </c>
      <c r="AG731" s="3"/>
    </row>
    <row r="732" spans="1:33">
      <c r="A732" s="3">
        <v>4068437</v>
      </c>
      <c r="B732" s="3">
        <v>2006</v>
      </c>
      <c r="C732" s="8">
        <v>142403.94945387001</v>
      </c>
      <c r="D732" s="3" t="s">
        <v>28</v>
      </c>
      <c r="E732" s="3" t="s">
        <v>29</v>
      </c>
      <c r="F732" s="3">
        <v>1000</v>
      </c>
      <c r="G732" s="5" t="s">
        <v>42</v>
      </c>
      <c r="H732" s="4">
        <v>8024.0729244903869</v>
      </c>
      <c r="I732" s="4" t="s">
        <v>55</v>
      </c>
      <c r="J732" s="4" t="s">
        <v>61</v>
      </c>
      <c r="K732" s="4" t="str">
        <f t="shared" si="35"/>
        <v>5001 - 10000</v>
      </c>
      <c r="L732" s="4">
        <f t="shared" si="36"/>
        <v>17.747090635135791</v>
      </c>
      <c r="M732" s="4" t="str">
        <f t="shared" si="37"/>
        <v>13 - 18.</v>
      </c>
      <c r="AD732" s="3" t="s">
        <v>42</v>
      </c>
      <c r="AE732" s="8">
        <v>142403.94945387001</v>
      </c>
      <c r="AF732" s="3">
        <v>1000</v>
      </c>
      <c r="AG732" s="3"/>
    </row>
    <row r="733" spans="1:33">
      <c r="A733" s="3">
        <v>5220362</v>
      </c>
      <c r="B733" s="3">
        <v>2005</v>
      </c>
      <c r="C733" s="8">
        <v>148792.33877281498</v>
      </c>
      <c r="D733" s="3" t="s">
        <v>19</v>
      </c>
      <c r="E733" s="3" t="s">
        <v>17</v>
      </c>
      <c r="F733" s="3">
        <v>1100</v>
      </c>
      <c r="G733" s="5" t="s">
        <v>40</v>
      </c>
      <c r="H733" s="4">
        <v>8021</v>
      </c>
      <c r="I733" s="4" t="s">
        <v>54</v>
      </c>
      <c r="J733" s="4" t="b">
        <v>1</v>
      </c>
      <c r="K733" s="4" t="str">
        <f t="shared" si="35"/>
        <v>5001 - 10000</v>
      </c>
      <c r="L733" s="4">
        <f t="shared" si="36"/>
        <v>18.550347683931552</v>
      </c>
      <c r="M733" s="4" t="str">
        <f t="shared" si="37"/>
        <v>19 - 24.</v>
      </c>
      <c r="AD733" s="3" t="s">
        <v>40</v>
      </c>
      <c r="AE733" s="8">
        <v>148792.33877281498</v>
      </c>
      <c r="AF733" s="3">
        <v>1100</v>
      </c>
      <c r="AG733" s="3"/>
    </row>
    <row r="734" spans="1:33">
      <c r="A734" s="3">
        <v>5134834</v>
      </c>
      <c r="B734" s="3">
        <v>2006</v>
      </c>
      <c r="C734" s="8">
        <v>133851.04976025</v>
      </c>
      <c r="D734" s="3" t="s">
        <v>24</v>
      </c>
      <c r="E734" s="3" t="s">
        <v>25</v>
      </c>
      <c r="F734" s="3">
        <v>1100</v>
      </c>
      <c r="G734" s="5" t="s">
        <v>40</v>
      </c>
      <c r="H734" s="4">
        <v>7991.7188162312214</v>
      </c>
      <c r="I734" s="4" t="s">
        <v>55</v>
      </c>
      <c r="J734" s="4" t="s">
        <v>58</v>
      </c>
      <c r="K734" s="4" t="str">
        <f t="shared" si="35"/>
        <v>5001 - 10000</v>
      </c>
      <c r="L734" s="4">
        <f t="shared" si="36"/>
        <v>16.748718622131427</v>
      </c>
      <c r="M734" s="4" t="str">
        <f t="shared" si="37"/>
        <v>13 - 18.</v>
      </c>
      <c r="AD734" s="3" t="s">
        <v>40</v>
      </c>
      <c r="AE734" s="8">
        <v>133851.04976025</v>
      </c>
      <c r="AF734" s="3">
        <v>1100</v>
      </c>
      <c r="AG734" s="3"/>
    </row>
    <row r="735" spans="1:33">
      <c r="A735" s="3">
        <v>4216537</v>
      </c>
      <c r="B735" s="3">
        <v>2005</v>
      </c>
      <c r="C735" s="8">
        <v>133456.962482943</v>
      </c>
      <c r="D735" s="3" t="s">
        <v>12</v>
      </c>
      <c r="E735" s="3" t="s">
        <v>13</v>
      </c>
      <c r="F735" s="3">
        <v>1000</v>
      </c>
      <c r="G735" s="5" t="s">
        <v>42</v>
      </c>
      <c r="H735" s="4">
        <v>7984.6230141564838</v>
      </c>
      <c r="I735" s="4" t="s">
        <v>54</v>
      </c>
      <c r="J735" s="4" t="s">
        <v>61</v>
      </c>
      <c r="K735" s="4" t="str">
        <f t="shared" si="35"/>
        <v>5001 - 10000</v>
      </c>
      <c r="L735" s="4">
        <f t="shared" si="36"/>
        <v>16.714247153100157</v>
      </c>
      <c r="M735" s="4" t="str">
        <f t="shared" si="37"/>
        <v>13 - 18.</v>
      </c>
      <c r="AD735" s="3" t="s">
        <v>42</v>
      </c>
      <c r="AE735" s="8">
        <v>133456.962482943</v>
      </c>
      <c r="AF735" s="3">
        <v>1000</v>
      </c>
      <c r="AG735" s="3"/>
    </row>
    <row r="736" spans="1:33">
      <c r="A736" s="3">
        <v>4983460</v>
      </c>
      <c r="B736" s="3">
        <v>2005</v>
      </c>
      <c r="C736" s="8">
        <v>135024.00851675999</v>
      </c>
      <c r="D736" s="3" t="s">
        <v>14</v>
      </c>
      <c r="E736" s="3" t="s">
        <v>15</v>
      </c>
      <c r="F736" s="3">
        <v>1000</v>
      </c>
      <c r="G736" s="5" t="s">
        <v>42</v>
      </c>
      <c r="H736" s="4">
        <v>7984.1382152382339</v>
      </c>
      <c r="I736" s="4" t="s">
        <v>55</v>
      </c>
      <c r="J736" s="4" t="s">
        <v>60</v>
      </c>
      <c r="K736" s="4" t="str">
        <f t="shared" si="35"/>
        <v>5001 - 10000</v>
      </c>
      <c r="L736" s="4">
        <f t="shared" si="36"/>
        <v>16.911531949566967</v>
      </c>
      <c r="M736" s="4" t="str">
        <f t="shared" si="37"/>
        <v>13 - 18.</v>
      </c>
      <c r="AD736" s="3" t="s">
        <v>42</v>
      </c>
      <c r="AE736" s="8">
        <v>135024.00851675999</v>
      </c>
      <c r="AF736" s="3">
        <v>1000</v>
      </c>
      <c r="AG736" s="3"/>
    </row>
    <row r="737" spans="1:33">
      <c r="A737" s="3">
        <v>4439103</v>
      </c>
      <c r="B737" s="3">
        <v>2007</v>
      </c>
      <c r="C737" s="8">
        <v>174972.15437585401</v>
      </c>
      <c r="D737" s="3" t="s">
        <v>24</v>
      </c>
      <c r="E737" s="3" t="s">
        <v>25</v>
      </c>
      <c r="F737" s="3">
        <v>1000</v>
      </c>
      <c r="G737" s="5" t="s">
        <v>42</v>
      </c>
      <c r="H737" s="4">
        <v>7981.4171349895933</v>
      </c>
      <c r="I737" s="4" t="s">
        <v>54</v>
      </c>
      <c r="J737" s="4" t="s">
        <v>58</v>
      </c>
      <c r="K737" s="4" t="str">
        <f t="shared" si="35"/>
        <v>5001 - 10000</v>
      </c>
      <c r="L737" s="4">
        <f t="shared" si="36"/>
        <v>21.922442019575282</v>
      </c>
      <c r="M737" s="4" t="str">
        <f t="shared" si="37"/>
        <v>19 - 24.</v>
      </c>
      <c r="AD737" s="3" t="s">
        <v>42</v>
      </c>
      <c r="AE737" s="8">
        <v>174972.15437585401</v>
      </c>
      <c r="AF737" s="3">
        <v>1000</v>
      </c>
      <c r="AG737" s="3"/>
    </row>
    <row r="738" spans="1:33">
      <c r="A738" s="3">
        <v>3896039</v>
      </c>
      <c r="B738" s="3">
        <v>2006</v>
      </c>
      <c r="C738" s="8">
        <v>125356.9751595</v>
      </c>
      <c r="D738" s="3" t="s">
        <v>12</v>
      </c>
      <c r="E738" s="3" t="s">
        <v>13</v>
      </c>
      <c r="F738" s="3">
        <v>1250</v>
      </c>
      <c r="G738" s="5" t="s">
        <v>38</v>
      </c>
      <c r="H738" s="4">
        <v>7967.3089063190828</v>
      </c>
      <c r="I738" s="4" t="s">
        <v>55</v>
      </c>
      <c r="J738" s="4" t="s">
        <v>60</v>
      </c>
      <c r="K738" s="4" t="str">
        <f t="shared" si="35"/>
        <v>5001 - 10000</v>
      </c>
      <c r="L738" s="4">
        <f t="shared" si="36"/>
        <v>15.733916763297087</v>
      </c>
      <c r="M738" s="4" t="str">
        <f t="shared" si="37"/>
        <v>13 - 18.</v>
      </c>
      <c r="AD738" s="3" t="s">
        <v>38</v>
      </c>
      <c r="AE738" s="8">
        <v>125356.9751595</v>
      </c>
      <c r="AF738" s="3">
        <v>1250</v>
      </c>
      <c r="AG738" s="3"/>
    </row>
    <row r="739" spans="1:33">
      <c r="A739" s="3">
        <v>3861288</v>
      </c>
      <c r="B739" s="3">
        <v>2006</v>
      </c>
      <c r="C739" s="8">
        <v>129211.15193608499</v>
      </c>
      <c r="D739" s="3" t="s">
        <v>10</v>
      </c>
      <c r="E739" s="3" t="s">
        <v>11</v>
      </c>
      <c r="F739" s="3">
        <v>1250</v>
      </c>
      <c r="G739" s="5" t="s">
        <v>38</v>
      </c>
      <c r="H739" s="4">
        <v>7962.2021077411837</v>
      </c>
      <c r="I739" s="4" t="s">
        <v>55</v>
      </c>
      <c r="J739" s="4" t="s">
        <v>60</v>
      </c>
      <c r="K739" s="4" t="str">
        <f t="shared" si="35"/>
        <v>5001 - 10000</v>
      </c>
      <c r="L739" s="4">
        <f t="shared" si="36"/>
        <v>16.228067334595856</v>
      </c>
      <c r="M739" s="4" t="str">
        <f t="shared" si="37"/>
        <v>13 - 18.</v>
      </c>
      <c r="AD739" s="3" t="s">
        <v>38</v>
      </c>
      <c r="AE739" s="8">
        <v>129211.15193608499</v>
      </c>
      <c r="AF739" s="3">
        <v>1250</v>
      </c>
      <c r="AG739" s="3"/>
    </row>
    <row r="740" spans="1:33">
      <c r="A740" s="3">
        <v>3223216</v>
      </c>
      <c r="B740" s="3">
        <v>2006</v>
      </c>
      <c r="C740" s="8">
        <v>158919.40569667501</v>
      </c>
      <c r="D740" s="3" t="s">
        <v>12</v>
      </c>
      <c r="E740" s="3" t="s">
        <v>13</v>
      </c>
      <c r="F740" s="3">
        <v>1100</v>
      </c>
      <c r="G740" s="5" t="s">
        <v>40</v>
      </c>
      <c r="H740" s="4">
        <v>7961</v>
      </c>
      <c r="I740" s="4" t="s">
        <v>54</v>
      </c>
      <c r="J740" s="4" t="s">
        <v>60</v>
      </c>
      <c r="K740" s="4" t="str">
        <f t="shared" si="35"/>
        <v>5001 - 10000</v>
      </c>
      <c r="L740" s="4">
        <f t="shared" si="36"/>
        <v>19.962241640079764</v>
      </c>
      <c r="M740" s="4" t="str">
        <f t="shared" si="37"/>
        <v>19 - 24.</v>
      </c>
      <c r="AD740" s="3" t="s">
        <v>40</v>
      </c>
      <c r="AE740" s="8">
        <v>158919.40569667501</v>
      </c>
      <c r="AF740" s="3">
        <v>1100</v>
      </c>
      <c r="AG740" s="3"/>
    </row>
    <row r="741" spans="1:33">
      <c r="A741" s="3">
        <v>4952014</v>
      </c>
      <c r="B741" s="3">
        <v>2006</v>
      </c>
      <c r="C741" s="8">
        <v>144586.96774155</v>
      </c>
      <c r="D741" s="3" t="s">
        <v>8</v>
      </c>
      <c r="E741" s="3" t="s">
        <v>9</v>
      </c>
      <c r="F741" s="3">
        <v>1000</v>
      </c>
      <c r="G741" s="5" t="s">
        <v>42</v>
      </c>
      <c r="H741" s="4">
        <v>7958.1035387944858</v>
      </c>
      <c r="I741" s="4" t="s">
        <v>55</v>
      </c>
      <c r="J741" s="4" t="s">
        <v>61</v>
      </c>
      <c r="K741" s="4" t="str">
        <f t="shared" si="35"/>
        <v>5001 - 10000</v>
      </c>
      <c r="L741" s="4">
        <f t="shared" si="36"/>
        <v>18.168520557279958</v>
      </c>
      <c r="M741" s="4" t="str">
        <f t="shared" si="37"/>
        <v>19 - 24.</v>
      </c>
      <c r="AD741" s="3" t="s">
        <v>42</v>
      </c>
      <c r="AE741" s="8">
        <v>144586.96774155</v>
      </c>
      <c r="AF741" s="3">
        <v>1000</v>
      </c>
      <c r="AG741" s="3"/>
    </row>
    <row r="742" spans="1:33">
      <c r="A742" s="3">
        <v>5540117</v>
      </c>
      <c r="B742" s="3">
        <v>2007</v>
      </c>
      <c r="C742" s="8">
        <v>141692.74267881599</v>
      </c>
      <c r="D742" s="3" t="s">
        <v>20</v>
      </c>
      <c r="E742" s="3" t="s">
        <v>21</v>
      </c>
      <c r="F742" s="3">
        <v>1250</v>
      </c>
      <c r="G742" s="5" t="s">
        <v>38</v>
      </c>
      <c r="H742" s="4">
        <v>7934.0832418078044</v>
      </c>
      <c r="I742" s="4" t="s">
        <v>55</v>
      </c>
      <c r="J742" s="4" t="s">
        <v>60</v>
      </c>
      <c r="K742" s="4" t="str">
        <f t="shared" si="35"/>
        <v>5001 - 10000</v>
      </c>
      <c r="L742" s="4">
        <f t="shared" si="36"/>
        <v>17.858741629049366</v>
      </c>
      <c r="M742" s="4" t="str">
        <f t="shared" si="37"/>
        <v>13 - 18.</v>
      </c>
      <c r="AD742" s="3" t="s">
        <v>38</v>
      </c>
      <c r="AE742" s="8">
        <v>141692.74267881599</v>
      </c>
      <c r="AF742" s="3">
        <v>1250</v>
      </c>
      <c r="AG742" s="3"/>
    </row>
    <row r="743" spans="1:33">
      <c r="A743" s="3">
        <v>4286693</v>
      </c>
      <c r="B743" s="3">
        <v>2005</v>
      </c>
      <c r="C743" s="8">
        <v>129060.09290497401</v>
      </c>
      <c r="D743" s="3" t="s">
        <v>22</v>
      </c>
      <c r="E743" s="3" t="s">
        <v>23</v>
      </c>
      <c r="F743" s="3">
        <v>1250</v>
      </c>
      <c r="G743" s="5" t="s">
        <v>38</v>
      </c>
      <c r="H743" s="4">
        <v>7929.3594176404722</v>
      </c>
      <c r="I743" s="4" t="s">
        <v>55</v>
      </c>
      <c r="J743" s="4" t="s">
        <v>57</v>
      </c>
      <c r="K743" s="4" t="str">
        <f t="shared" si="35"/>
        <v>5001 - 10000</v>
      </c>
      <c r="L743" s="4">
        <f t="shared" si="36"/>
        <v>16.276231925854386</v>
      </c>
      <c r="M743" s="4" t="str">
        <f t="shared" si="37"/>
        <v>13 - 18.</v>
      </c>
      <c r="AD743" s="3" t="s">
        <v>38</v>
      </c>
      <c r="AE743" s="8">
        <v>129060.09290497401</v>
      </c>
      <c r="AF743" s="3">
        <v>1250</v>
      </c>
      <c r="AG743" s="3"/>
    </row>
    <row r="744" spans="1:33">
      <c r="A744" s="3">
        <v>3529200</v>
      </c>
      <c r="B744" s="3">
        <v>2006</v>
      </c>
      <c r="C744" s="8">
        <v>129907.67556312001</v>
      </c>
      <c r="D744" s="3" t="s">
        <v>8</v>
      </c>
      <c r="E744" s="3" t="s">
        <v>9</v>
      </c>
      <c r="F744" s="3">
        <v>1250</v>
      </c>
      <c r="G744" s="5" t="s">
        <v>38</v>
      </c>
      <c r="H744" s="4">
        <v>7918.2202363072056</v>
      </c>
      <c r="I744" s="4" t="s">
        <v>54</v>
      </c>
      <c r="J744" s="4" t="s">
        <v>60</v>
      </c>
      <c r="K744" s="4" t="str">
        <f t="shared" si="35"/>
        <v>5001 - 10000</v>
      </c>
      <c r="L744" s="4">
        <f t="shared" si="36"/>
        <v>16.406171044278079</v>
      </c>
      <c r="M744" s="4" t="str">
        <f t="shared" si="37"/>
        <v>13 - 18.</v>
      </c>
      <c r="AD744" s="3" t="s">
        <v>38</v>
      </c>
      <c r="AE744" s="8">
        <v>129907.67556312001</v>
      </c>
      <c r="AF744" s="3">
        <v>1250</v>
      </c>
      <c r="AG744" s="3"/>
    </row>
    <row r="745" spans="1:33">
      <c r="A745" s="3">
        <v>3572587</v>
      </c>
      <c r="B745" s="3">
        <v>2008</v>
      </c>
      <c r="C745" s="8">
        <v>190451.09503417599</v>
      </c>
      <c r="D745" s="3" t="s">
        <v>10</v>
      </c>
      <c r="E745" s="3" t="s">
        <v>11</v>
      </c>
      <c r="F745" s="3">
        <v>1250</v>
      </c>
      <c r="G745" s="5" t="s">
        <v>38</v>
      </c>
      <c r="H745" s="4">
        <v>7911.3351785814993</v>
      </c>
      <c r="I745" s="4" t="s">
        <v>55</v>
      </c>
      <c r="J745" s="4" t="s">
        <v>61</v>
      </c>
      <c r="K745" s="4" t="str">
        <f t="shared" si="35"/>
        <v>5001 - 10000</v>
      </c>
      <c r="L745" s="4">
        <f t="shared" si="36"/>
        <v>24.073192544007956</v>
      </c>
      <c r="M745" s="4" t="str">
        <f t="shared" si="37"/>
        <v>25 - 30</v>
      </c>
      <c r="AD745" s="3" t="s">
        <v>38</v>
      </c>
      <c r="AE745" s="8">
        <v>190451.09503417599</v>
      </c>
      <c r="AF745" s="3">
        <v>1250</v>
      </c>
      <c r="AG745" s="3"/>
    </row>
    <row r="746" spans="1:33">
      <c r="A746" s="3">
        <v>3580356</v>
      </c>
      <c r="B746" s="3">
        <v>2008</v>
      </c>
      <c r="C746" s="8">
        <v>196391.63626604801</v>
      </c>
      <c r="D746" s="3" t="s">
        <v>36</v>
      </c>
      <c r="E746" s="3" t="s">
        <v>25</v>
      </c>
      <c r="F746" s="3">
        <v>1000</v>
      </c>
      <c r="G746" s="5" t="s">
        <v>42</v>
      </c>
      <c r="H746" s="4">
        <v>7909.1370394098685</v>
      </c>
      <c r="I746" s="4" t="s">
        <v>55</v>
      </c>
      <c r="J746" s="4" t="s">
        <v>61</v>
      </c>
      <c r="K746" s="4" t="str">
        <f t="shared" si="35"/>
        <v>5001 - 10000</v>
      </c>
      <c r="L746" s="4">
        <f t="shared" si="36"/>
        <v>24.830981596027769</v>
      </c>
      <c r="M746" s="4" t="str">
        <f t="shared" si="37"/>
        <v>25 - 30</v>
      </c>
      <c r="AD746" s="3" t="s">
        <v>42</v>
      </c>
      <c r="AE746" s="8">
        <v>196391.63626604801</v>
      </c>
      <c r="AF746" s="3">
        <v>1000</v>
      </c>
      <c r="AG746" s="3"/>
    </row>
    <row r="747" spans="1:33">
      <c r="A747" s="3">
        <v>4308554</v>
      </c>
      <c r="B747" s="3">
        <v>2007</v>
      </c>
      <c r="C747" s="8">
        <v>171450.37762842601</v>
      </c>
      <c r="D747" s="3" t="s">
        <v>8</v>
      </c>
      <c r="E747" s="3" t="s">
        <v>9</v>
      </c>
      <c r="F747" s="3">
        <v>1000</v>
      </c>
      <c r="G747" s="5" t="s">
        <v>42</v>
      </c>
      <c r="H747" s="4">
        <v>7907.6953702577903</v>
      </c>
      <c r="I747" s="4" t="s">
        <v>55</v>
      </c>
      <c r="J747" s="4" t="s">
        <v>58</v>
      </c>
      <c r="K747" s="4" t="str">
        <f t="shared" si="35"/>
        <v>5001 - 10000</v>
      </c>
      <c r="L747" s="4">
        <f t="shared" si="36"/>
        <v>21.681459591030848</v>
      </c>
      <c r="M747" s="4" t="str">
        <f t="shared" si="37"/>
        <v>19 - 24.</v>
      </c>
      <c r="AD747" s="3" t="s">
        <v>42</v>
      </c>
      <c r="AE747" s="8">
        <v>171450.37762842601</v>
      </c>
      <c r="AF747" s="3">
        <v>1000</v>
      </c>
      <c r="AG747" s="3"/>
    </row>
    <row r="748" spans="1:33">
      <c r="A748" s="3">
        <v>5017131</v>
      </c>
      <c r="B748" s="3">
        <v>2006</v>
      </c>
      <c r="C748" s="8">
        <v>130838.46018300002</v>
      </c>
      <c r="D748" s="3" t="s">
        <v>12</v>
      </c>
      <c r="E748" s="3" t="s">
        <v>13</v>
      </c>
      <c r="F748" s="3">
        <v>1250</v>
      </c>
      <c r="G748" s="5" t="s">
        <v>38</v>
      </c>
      <c r="H748" s="4">
        <v>7902.01904617121</v>
      </c>
      <c r="I748" s="4" t="s">
        <v>55</v>
      </c>
      <c r="J748" s="4" t="s">
        <v>57</v>
      </c>
      <c r="K748" s="4" t="str">
        <f t="shared" si="35"/>
        <v>5001 - 10000</v>
      </c>
      <c r="L748" s="4">
        <f t="shared" si="36"/>
        <v>16.557598686932497</v>
      </c>
      <c r="M748" s="4" t="str">
        <f t="shared" si="37"/>
        <v>13 - 18.</v>
      </c>
      <c r="AD748" s="3" t="s">
        <v>38</v>
      </c>
      <c r="AE748" s="8">
        <v>130838.46018300002</v>
      </c>
      <c r="AF748" s="3">
        <v>1250</v>
      </c>
      <c r="AG748" s="3"/>
    </row>
    <row r="749" spans="1:33">
      <c r="A749" s="3">
        <v>5149954</v>
      </c>
      <c r="B749" s="3">
        <v>2009</v>
      </c>
      <c r="C749" s="8">
        <v>228409.94163330001</v>
      </c>
      <c r="D749" s="3" t="s">
        <v>14</v>
      </c>
      <c r="E749" s="3" t="s">
        <v>15</v>
      </c>
      <c r="F749" s="3">
        <v>1250</v>
      </c>
      <c r="G749" s="5" t="s">
        <v>38</v>
      </c>
      <c r="H749" s="4">
        <v>7890</v>
      </c>
      <c r="I749" s="4" t="s">
        <v>55</v>
      </c>
      <c r="J749" s="4" t="s">
        <v>59</v>
      </c>
      <c r="K749" s="4" t="str">
        <f t="shared" si="35"/>
        <v>5001 - 10000</v>
      </c>
      <c r="L749" s="4">
        <f t="shared" si="36"/>
        <v>28.949295517528519</v>
      </c>
      <c r="M749" s="4" t="str">
        <f t="shared" si="37"/>
        <v>25 - 30</v>
      </c>
      <c r="AD749" s="3" t="s">
        <v>38</v>
      </c>
      <c r="AE749" s="8">
        <v>228409.94163330001</v>
      </c>
      <c r="AF749" s="3">
        <v>1250</v>
      </c>
      <c r="AG749" s="3"/>
    </row>
    <row r="750" spans="1:33">
      <c r="A750" s="3">
        <v>4272013</v>
      </c>
      <c r="B750" s="3">
        <v>2006</v>
      </c>
      <c r="C750" s="8">
        <v>130638.51289782001</v>
      </c>
      <c r="D750" s="3" t="s">
        <v>22</v>
      </c>
      <c r="E750" s="3" t="s">
        <v>23</v>
      </c>
      <c r="F750" s="3">
        <v>1250</v>
      </c>
      <c r="G750" s="5" t="s">
        <v>38</v>
      </c>
      <c r="H750" s="4">
        <v>7879.1927583214601</v>
      </c>
      <c r="I750" s="4" t="s">
        <v>55</v>
      </c>
      <c r="J750" s="4" t="s">
        <v>58</v>
      </c>
      <c r="K750" s="4" t="str">
        <f t="shared" si="35"/>
        <v>5001 - 10000</v>
      </c>
      <c r="L750" s="4">
        <f t="shared" si="36"/>
        <v>16.580189989621541</v>
      </c>
      <c r="M750" s="4" t="str">
        <f t="shared" si="37"/>
        <v>13 - 18.</v>
      </c>
      <c r="AD750" s="3" t="s">
        <v>38</v>
      </c>
      <c r="AE750" s="8">
        <v>130638.51289782001</v>
      </c>
      <c r="AF750" s="3">
        <v>1250</v>
      </c>
      <c r="AG750" s="3"/>
    </row>
    <row r="751" spans="1:33">
      <c r="A751" s="3">
        <v>5109171</v>
      </c>
      <c r="B751" s="3">
        <v>2005</v>
      </c>
      <c r="C751" s="8">
        <v>122204.15306619299</v>
      </c>
      <c r="D751" s="3" t="s">
        <v>12</v>
      </c>
      <c r="E751" s="3" t="s">
        <v>13</v>
      </c>
      <c r="F751" s="3">
        <v>1250</v>
      </c>
      <c r="G751" s="5" t="s">
        <v>38</v>
      </c>
      <c r="H751" s="4">
        <v>7862</v>
      </c>
      <c r="I751" s="4" t="s">
        <v>55</v>
      </c>
      <c r="J751" s="4" t="s">
        <v>61</v>
      </c>
      <c r="K751" s="4" t="str">
        <f t="shared" si="35"/>
        <v>5001 - 10000</v>
      </c>
      <c r="L751" s="4">
        <f t="shared" si="36"/>
        <v>15.543647044796868</v>
      </c>
      <c r="M751" s="4" t="str">
        <f t="shared" si="37"/>
        <v>13 - 18.</v>
      </c>
      <c r="AD751" s="3" t="s">
        <v>38</v>
      </c>
      <c r="AE751" s="8">
        <v>122204.15306619299</v>
      </c>
      <c r="AF751" s="3">
        <v>1250</v>
      </c>
      <c r="AG751" s="3"/>
    </row>
    <row r="752" spans="1:33">
      <c r="A752" s="3">
        <v>4848592</v>
      </c>
      <c r="B752" s="3">
        <v>2006</v>
      </c>
      <c r="C752" s="8">
        <v>183028.44847095001</v>
      </c>
      <c r="D752" s="3" t="s">
        <v>34</v>
      </c>
      <c r="E752" s="3" t="s">
        <v>35</v>
      </c>
      <c r="F752" s="3">
        <v>1400</v>
      </c>
      <c r="G752" s="5" t="s">
        <v>37</v>
      </c>
      <c r="H752" s="4">
        <v>7841.9829633602003</v>
      </c>
      <c r="I752" s="4" t="s">
        <v>55</v>
      </c>
      <c r="J752" s="4" t="s">
        <v>59</v>
      </c>
      <c r="K752" s="4" t="str">
        <f t="shared" si="35"/>
        <v>5001 - 10000</v>
      </c>
      <c r="L752" s="4">
        <f t="shared" si="36"/>
        <v>23.339562114086053</v>
      </c>
      <c r="M752" s="4" t="str">
        <f t="shared" si="37"/>
        <v>19 - 24.</v>
      </c>
      <c r="AD752" s="3" t="s">
        <v>37</v>
      </c>
      <c r="AE752" s="8">
        <v>183028.44847095001</v>
      </c>
      <c r="AF752" s="3">
        <v>1400</v>
      </c>
      <c r="AG752" s="3"/>
    </row>
    <row r="753" spans="1:33">
      <c r="A753" s="3">
        <v>5071836</v>
      </c>
      <c r="B753" s="3">
        <v>2006</v>
      </c>
      <c r="C753" s="8">
        <v>135590.07570525</v>
      </c>
      <c r="D753" s="3" t="s">
        <v>18</v>
      </c>
      <c r="E753" s="3" t="s">
        <v>13</v>
      </c>
      <c r="F753" s="3">
        <v>1100</v>
      </c>
      <c r="G753" s="5" t="s">
        <v>40</v>
      </c>
      <c r="H753" s="4">
        <v>7836.3593304207152</v>
      </c>
      <c r="I753" s="4" t="s">
        <v>55</v>
      </c>
      <c r="J753" s="4" t="s">
        <v>59</v>
      </c>
      <c r="K753" s="4" t="str">
        <f t="shared" si="35"/>
        <v>5001 - 10000</v>
      </c>
      <c r="L753" s="4">
        <f t="shared" si="36"/>
        <v>17.302687381739869</v>
      </c>
      <c r="M753" s="4" t="str">
        <f t="shared" si="37"/>
        <v>13 - 18.</v>
      </c>
      <c r="AD753" s="3" t="s">
        <v>40</v>
      </c>
      <c r="AE753" s="8">
        <v>135590.07570525</v>
      </c>
      <c r="AF753" s="3">
        <v>1100</v>
      </c>
      <c r="AG753" s="3"/>
    </row>
    <row r="754" spans="1:33">
      <c r="A754" s="3">
        <v>4257332</v>
      </c>
      <c r="B754" s="3">
        <v>2006</v>
      </c>
      <c r="C754" s="8">
        <v>182979.26011242002</v>
      </c>
      <c r="D754" s="3" t="s">
        <v>8</v>
      </c>
      <c r="E754" s="3" t="s">
        <v>9</v>
      </c>
      <c r="F754" s="3">
        <v>1400</v>
      </c>
      <c r="G754" s="5" t="s">
        <v>37</v>
      </c>
      <c r="H754" s="4">
        <v>7830.0940883741696</v>
      </c>
      <c r="I754" s="4" t="s">
        <v>54</v>
      </c>
      <c r="J754" s="4" t="s">
        <v>61</v>
      </c>
      <c r="K754" s="4" t="str">
        <f t="shared" si="35"/>
        <v>5001 - 10000</v>
      </c>
      <c r="L754" s="4">
        <f t="shared" si="36"/>
        <v>23.36871792946917</v>
      </c>
      <c r="M754" s="4" t="str">
        <f t="shared" si="37"/>
        <v>19 - 24.</v>
      </c>
      <c r="AD754" s="3" t="s">
        <v>37</v>
      </c>
      <c r="AE754" s="8">
        <v>182979.26011242002</v>
      </c>
      <c r="AF754" s="3">
        <v>1400</v>
      </c>
      <c r="AG754" s="3"/>
    </row>
    <row r="755" spans="1:33">
      <c r="A755" s="3">
        <v>5303503</v>
      </c>
      <c r="B755" s="3">
        <v>2006</v>
      </c>
      <c r="C755" s="8">
        <v>131337.41537542499</v>
      </c>
      <c r="D755" s="3" t="s">
        <v>18</v>
      </c>
      <c r="E755" s="3" t="s">
        <v>13</v>
      </c>
      <c r="F755" s="3">
        <v>1250</v>
      </c>
      <c r="G755" s="5" t="s">
        <v>38</v>
      </c>
      <c r="H755" s="4">
        <v>7829.4597529100174</v>
      </c>
      <c r="I755" s="4" t="s">
        <v>55</v>
      </c>
      <c r="J755" s="4" t="s">
        <v>62</v>
      </c>
      <c r="K755" s="4" t="str">
        <f t="shared" si="35"/>
        <v>5001 - 10000</v>
      </c>
      <c r="L755" s="4">
        <f t="shared" si="36"/>
        <v>16.774773677916933</v>
      </c>
      <c r="M755" s="4" t="str">
        <f t="shared" si="37"/>
        <v>13 - 18.</v>
      </c>
      <c r="AD755" s="3" t="s">
        <v>38</v>
      </c>
      <c r="AE755" s="8">
        <v>131337.41537542499</v>
      </c>
      <c r="AF755" s="3">
        <v>1250</v>
      </c>
      <c r="AG755" s="3"/>
    </row>
    <row r="756" spans="1:33">
      <c r="A756" s="3">
        <v>4965432</v>
      </c>
      <c r="B756" s="3">
        <v>2005</v>
      </c>
      <c r="C756" s="8">
        <v>135839.25943474198</v>
      </c>
      <c r="D756" s="3" t="s">
        <v>14</v>
      </c>
      <c r="E756" s="3" t="s">
        <v>15</v>
      </c>
      <c r="F756" s="3">
        <v>1000</v>
      </c>
      <c r="G756" s="5" t="s">
        <v>42</v>
      </c>
      <c r="H756" s="4">
        <v>7818.2297224004169</v>
      </c>
      <c r="I756" s="4" t="s">
        <v>54</v>
      </c>
      <c r="J756" s="4" t="s">
        <v>61</v>
      </c>
      <c r="K756" s="4" t="str">
        <f t="shared" si="35"/>
        <v>5001 - 10000</v>
      </c>
      <c r="L756" s="4">
        <f t="shared" si="36"/>
        <v>17.3746825378566</v>
      </c>
      <c r="M756" s="4" t="str">
        <f t="shared" si="37"/>
        <v>13 - 18.</v>
      </c>
      <c r="AD756" s="3" t="s">
        <v>42</v>
      </c>
      <c r="AE756" s="8">
        <v>135839.25943474198</v>
      </c>
      <c r="AF756" s="3">
        <v>1000</v>
      </c>
      <c r="AG756" s="3"/>
    </row>
    <row r="757" spans="1:33">
      <c r="A757" s="3">
        <v>3304746</v>
      </c>
      <c r="B757" s="3">
        <v>2007</v>
      </c>
      <c r="C757" s="8">
        <v>182487.34763949603</v>
      </c>
      <c r="D757" s="3" t="s">
        <v>26</v>
      </c>
      <c r="E757" s="3" t="s">
        <v>27</v>
      </c>
      <c r="F757" s="3">
        <v>1000</v>
      </c>
      <c r="G757" s="5" t="s">
        <v>42</v>
      </c>
      <c r="H757" s="4">
        <v>7817.3380590056186</v>
      </c>
      <c r="I757" s="4" t="s">
        <v>54</v>
      </c>
      <c r="J757" s="4" t="b">
        <v>1</v>
      </c>
      <c r="K757" s="4" t="str">
        <f t="shared" si="35"/>
        <v>5001 - 10000</v>
      </c>
      <c r="L757" s="4">
        <f t="shared" si="36"/>
        <v>23.343924269626481</v>
      </c>
      <c r="M757" s="4" t="str">
        <f t="shared" si="37"/>
        <v>19 - 24.</v>
      </c>
      <c r="AD757" s="3" t="s">
        <v>42</v>
      </c>
      <c r="AE757" s="8">
        <v>182487.34763949603</v>
      </c>
      <c r="AF757" s="3">
        <v>1000</v>
      </c>
      <c r="AG757" s="3"/>
    </row>
    <row r="758" spans="1:33">
      <c r="A758" s="3">
        <v>5120508</v>
      </c>
      <c r="B758" s="3">
        <v>2006</v>
      </c>
      <c r="C758" s="8">
        <v>125933.21012115</v>
      </c>
      <c r="D758" s="3" t="s">
        <v>20</v>
      </c>
      <c r="E758" s="3" t="s">
        <v>21</v>
      </c>
      <c r="F758" s="3">
        <v>1250</v>
      </c>
      <c r="G758" s="5" t="s">
        <v>38</v>
      </c>
      <c r="H758" s="4">
        <v>7816.0341628023971</v>
      </c>
      <c r="I758" s="4" t="s">
        <v>54</v>
      </c>
      <c r="J758" s="4" t="s">
        <v>57</v>
      </c>
      <c r="K758" s="4" t="str">
        <f t="shared" si="35"/>
        <v>5001 - 10000</v>
      </c>
      <c r="L758" s="4">
        <f t="shared" si="36"/>
        <v>16.112162190959172</v>
      </c>
      <c r="M758" s="4" t="str">
        <f t="shared" si="37"/>
        <v>13 - 18.</v>
      </c>
      <c r="AD758" s="3" t="s">
        <v>38</v>
      </c>
      <c r="AE758" s="8">
        <v>125933.21012115</v>
      </c>
      <c r="AF758" s="3">
        <v>1250</v>
      </c>
      <c r="AG758" s="3"/>
    </row>
    <row r="759" spans="1:33">
      <c r="A759" s="3">
        <v>4232954</v>
      </c>
      <c r="B759" s="3">
        <v>2006</v>
      </c>
      <c r="C759" s="8">
        <v>137737.33506971999</v>
      </c>
      <c r="D759" s="3" t="s">
        <v>22</v>
      </c>
      <c r="E759" s="3" t="s">
        <v>23</v>
      </c>
      <c r="F759" s="3">
        <v>1100</v>
      </c>
      <c r="G759" s="5" t="s">
        <v>40</v>
      </c>
      <c r="H759" s="4">
        <v>7800.6758783858404</v>
      </c>
      <c r="I759" s="4" t="s">
        <v>55</v>
      </c>
      <c r="J759" s="4" t="s">
        <v>60</v>
      </c>
      <c r="K759" s="4" t="str">
        <f t="shared" si="35"/>
        <v>5001 - 10000</v>
      </c>
      <c r="L759" s="4">
        <f t="shared" si="36"/>
        <v>17.657102694314403</v>
      </c>
      <c r="M759" s="4" t="str">
        <f t="shared" si="37"/>
        <v>13 - 18.</v>
      </c>
      <c r="AD759" s="3" t="s">
        <v>40</v>
      </c>
      <c r="AE759" s="8">
        <v>137737.33506971999</v>
      </c>
      <c r="AF759" s="3">
        <v>1100</v>
      </c>
      <c r="AG759" s="3"/>
    </row>
    <row r="760" spans="1:33">
      <c r="A760" s="3">
        <v>3573209</v>
      </c>
      <c r="B760" s="3">
        <v>2008</v>
      </c>
      <c r="C760" s="8">
        <v>175364.14792019199</v>
      </c>
      <c r="D760" s="3" t="s">
        <v>10</v>
      </c>
      <c r="E760" s="3" t="s">
        <v>11</v>
      </c>
      <c r="F760" s="3">
        <v>1250</v>
      </c>
      <c r="G760" s="5" t="s">
        <v>38</v>
      </c>
      <c r="H760" s="4">
        <v>7791.6461944895382</v>
      </c>
      <c r="I760" s="4" t="s">
        <v>55</v>
      </c>
      <c r="J760" s="4" t="s">
        <v>61</v>
      </c>
      <c r="K760" s="4" t="str">
        <f t="shared" si="35"/>
        <v>5001 - 10000</v>
      </c>
      <c r="L760" s="4">
        <f t="shared" si="36"/>
        <v>22.506687745166641</v>
      </c>
      <c r="M760" s="4" t="str">
        <f t="shared" si="37"/>
        <v>19 - 24.</v>
      </c>
      <c r="AD760" s="3" t="s">
        <v>38</v>
      </c>
      <c r="AE760" s="8">
        <v>175364.14792019199</v>
      </c>
      <c r="AF760" s="3">
        <v>1250</v>
      </c>
      <c r="AG760" s="3"/>
    </row>
    <row r="761" spans="1:33">
      <c r="A761" s="3">
        <v>5343491</v>
      </c>
      <c r="B761" s="3">
        <v>2005</v>
      </c>
      <c r="C761" s="8">
        <v>137685.230612696</v>
      </c>
      <c r="D761" s="3" t="s">
        <v>14</v>
      </c>
      <c r="E761" s="3" t="s">
        <v>15</v>
      </c>
      <c r="F761" s="3">
        <v>1000</v>
      </c>
      <c r="G761" s="5" t="s">
        <v>42</v>
      </c>
      <c r="H761" s="4">
        <v>7779.3142551417177</v>
      </c>
      <c r="I761" s="4" t="s">
        <v>55</v>
      </c>
      <c r="J761" s="4" t="s">
        <v>60</v>
      </c>
      <c r="K761" s="4" t="str">
        <f t="shared" si="35"/>
        <v>5001 - 10000</v>
      </c>
      <c r="L761" s="4">
        <f t="shared" si="36"/>
        <v>17.698890428766688</v>
      </c>
      <c r="M761" s="4" t="str">
        <f t="shared" si="37"/>
        <v>13 - 18.</v>
      </c>
      <c r="AD761" s="3" t="s">
        <v>42</v>
      </c>
      <c r="AE761" s="8">
        <v>137685.230612696</v>
      </c>
      <c r="AF761" s="3">
        <v>1000</v>
      </c>
      <c r="AG761" s="3"/>
    </row>
    <row r="762" spans="1:33">
      <c r="A762" s="3">
        <v>3394926</v>
      </c>
      <c r="B762" s="3">
        <v>2006</v>
      </c>
      <c r="C762" s="8">
        <v>133120.78230879002</v>
      </c>
      <c r="D762" s="3" t="s">
        <v>36</v>
      </c>
      <c r="E762" s="3" t="s">
        <v>25</v>
      </c>
      <c r="F762" s="3">
        <v>1250</v>
      </c>
      <c r="G762" s="5" t="s">
        <v>38</v>
      </c>
      <c r="H762" s="4">
        <v>7774.3778468599858</v>
      </c>
      <c r="I762" s="4" t="s">
        <v>55</v>
      </c>
      <c r="J762" s="4" t="s">
        <v>61</v>
      </c>
      <c r="K762" s="4" t="str">
        <f t="shared" si="35"/>
        <v>5001 - 10000</v>
      </c>
      <c r="L762" s="4">
        <f t="shared" si="36"/>
        <v>17.123014205253288</v>
      </c>
      <c r="M762" s="4" t="str">
        <f t="shared" si="37"/>
        <v>13 - 18.</v>
      </c>
      <c r="AD762" s="3" t="s">
        <v>38</v>
      </c>
      <c r="AE762" s="8">
        <v>133120.78230879002</v>
      </c>
      <c r="AF762" s="3">
        <v>1250</v>
      </c>
      <c r="AG762" s="3"/>
    </row>
    <row r="763" spans="1:33">
      <c r="A763" s="3">
        <v>5384732</v>
      </c>
      <c r="B763" s="3">
        <v>2006</v>
      </c>
      <c r="C763" s="8">
        <v>139462.14950316001</v>
      </c>
      <c r="D763" s="3" t="s">
        <v>12</v>
      </c>
      <c r="E763" s="3" t="s">
        <v>13</v>
      </c>
      <c r="F763" s="3">
        <v>1100</v>
      </c>
      <c r="G763" s="5" t="s">
        <v>40</v>
      </c>
      <c r="H763" s="4">
        <v>7760.9335677333438</v>
      </c>
      <c r="I763" s="4" t="s">
        <v>55</v>
      </c>
      <c r="J763" s="4" t="s">
        <v>62</v>
      </c>
      <c r="K763" s="4" t="str">
        <f t="shared" si="35"/>
        <v>5001 - 10000</v>
      </c>
      <c r="L763" s="4">
        <f t="shared" si="36"/>
        <v>17.969764627671111</v>
      </c>
      <c r="M763" s="4" t="str">
        <f t="shared" si="37"/>
        <v>13 - 18.</v>
      </c>
      <c r="AD763" s="3" t="s">
        <v>40</v>
      </c>
      <c r="AE763" s="8">
        <v>139462.14950316001</v>
      </c>
      <c r="AF763" s="3">
        <v>1100</v>
      </c>
      <c r="AG763" s="3"/>
    </row>
    <row r="764" spans="1:33">
      <c r="A764" s="3">
        <v>4024761</v>
      </c>
      <c r="B764" s="3">
        <v>2006</v>
      </c>
      <c r="C764" s="8">
        <v>128001.37964418001</v>
      </c>
      <c r="D764" s="3" t="s">
        <v>12</v>
      </c>
      <c r="E764" s="3" t="s">
        <v>13</v>
      </c>
      <c r="F764" s="3">
        <v>1250</v>
      </c>
      <c r="G764" s="5" t="s">
        <v>38</v>
      </c>
      <c r="H764" s="4">
        <v>7742.3480326873978</v>
      </c>
      <c r="I764" s="4" t="s">
        <v>54</v>
      </c>
      <c r="J764" s="4" t="s">
        <v>59</v>
      </c>
      <c r="K764" s="4" t="str">
        <f t="shared" si="35"/>
        <v>5001 - 10000</v>
      </c>
      <c r="L764" s="4">
        <f t="shared" si="36"/>
        <v>16.532630553905783</v>
      </c>
      <c r="M764" s="4" t="str">
        <f t="shared" si="37"/>
        <v>13 - 18.</v>
      </c>
      <c r="AD764" s="3" t="s">
        <v>38</v>
      </c>
      <c r="AE764" s="8">
        <v>128001.37964418001</v>
      </c>
      <c r="AF764" s="3">
        <v>1250</v>
      </c>
      <c r="AG764" s="3"/>
    </row>
    <row r="765" spans="1:33">
      <c r="A765" s="3">
        <v>4599547</v>
      </c>
      <c r="B765" s="3">
        <v>2005</v>
      </c>
      <c r="C765" s="8">
        <v>181087.43442692101</v>
      </c>
      <c r="D765" s="3" t="s">
        <v>10</v>
      </c>
      <c r="E765" s="3" t="s">
        <v>11</v>
      </c>
      <c r="F765" s="3">
        <v>1400</v>
      </c>
      <c r="G765" s="5" t="s">
        <v>39</v>
      </c>
      <c r="H765" s="4">
        <v>7740.2455874645439</v>
      </c>
      <c r="I765" s="4" t="s">
        <v>55</v>
      </c>
      <c r="J765" s="4" t="b">
        <v>1</v>
      </c>
      <c r="K765" s="4" t="str">
        <f t="shared" si="35"/>
        <v>5001 - 10000</v>
      </c>
      <c r="L765" s="4">
        <f t="shared" si="36"/>
        <v>23.395567024410067</v>
      </c>
      <c r="M765" s="4" t="str">
        <f t="shared" si="37"/>
        <v>19 - 24.</v>
      </c>
      <c r="AD765" s="3" t="s">
        <v>39</v>
      </c>
      <c r="AE765" s="8">
        <v>181087.43442692101</v>
      </c>
      <c r="AF765" s="3">
        <v>1400</v>
      </c>
      <c r="AG765" s="3"/>
    </row>
    <row r="766" spans="1:33">
      <c r="A766" s="3">
        <v>3951005</v>
      </c>
      <c r="B766" s="3">
        <v>2006</v>
      </c>
      <c r="C766" s="8">
        <v>134157.56126255999</v>
      </c>
      <c r="D766" s="3" t="s">
        <v>36</v>
      </c>
      <c r="E766" s="3" t="s">
        <v>25</v>
      </c>
      <c r="F766" s="3">
        <v>1250</v>
      </c>
      <c r="G766" s="5" t="s">
        <v>38</v>
      </c>
      <c r="H766" s="4">
        <v>7732.9944985640523</v>
      </c>
      <c r="I766" s="4" t="s">
        <v>55</v>
      </c>
      <c r="J766" s="4" t="s">
        <v>58</v>
      </c>
      <c r="K766" s="4" t="str">
        <f t="shared" si="35"/>
        <v>5001 - 10000</v>
      </c>
      <c r="L766" s="4">
        <f t="shared" si="36"/>
        <v>17.348720639523517</v>
      </c>
      <c r="M766" s="4" t="str">
        <f t="shared" si="37"/>
        <v>13 - 18.</v>
      </c>
      <c r="AD766" s="3" t="s">
        <v>38</v>
      </c>
      <c r="AE766" s="8">
        <v>134157.56126255999</v>
      </c>
      <c r="AF766" s="3">
        <v>1250</v>
      </c>
      <c r="AG766" s="3"/>
    </row>
    <row r="767" spans="1:33">
      <c r="A767" s="3">
        <v>4262931</v>
      </c>
      <c r="B767" s="3">
        <v>2005</v>
      </c>
      <c r="C767" s="8">
        <v>130728.23252750401</v>
      </c>
      <c r="D767" s="3" t="s">
        <v>12</v>
      </c>
      <c r="E767" s="3" t="s">
        <v>13</v>
      </c>
      <c r="F767" s="3">
        <v>1100</v>
      </c>
      <c r="G767" s="5" t="s">
        <v>40</v>
      </c>
      <c r="H767" s="4">
        <v>7732.7841035361616</v>
      </c>
      <c r="I767" s="4" t="s">
        <v>55</v>
      </c>
      <c r="J767" s="4" t="s">
        <v>58</v>
      </c>
      <c r="K767" s="4" t="str">
        <f t="shared" si="35"/>
        <v>5001 - 10000</v>
      </c>
      <c r="L767" s="4">
        <f t="shared" si="36"/>
        <v>16.905713489107068</v>
      </c>
      <c r="M767" s="4" t="str">
        <f t="shared" si="37"/>
        <v>13 - 18.</v>
      </c>
      <c r="AD767" s="3" t="s">
        <v>40</v>
      </c>
      <c r="AE767" s="8">
        <v>130728.23252750401</v>
      </c>
      <c r="AF767" s="3">
        <v>1100</v>
      </c>
      <c r="AG767" s="3"/>
    </row>
    <row r="768" spans="1:33">
      <c r="A768" s="3">
        <v>5470400</v>
      </c>
      <c r="B768" s="3">
        <v>2006</v>
      </c>
      <c r="C768" s="8">
        <v>135130.99891788</v>
      </c>
      <c r="D768" s="3" t="s">
        <v>19</v>
      </c>
      <c r="E768" s="3" t="s">
        <v>17</v>
      </c>
      <c r="F768" s="3">
        <v>1250</v>
      </c>
      <c r="G768" s="5" t="s">
        <v>38</v>
      </c>
      <c r="H768" s="4">
        <v>7675.0180491744086</v>
      </c>
      <c r="I768" s="4" t="s">
        <v>54</v>
      </c>
      <c r="J768" s="4" t="s">
        <v>58</v>
      </c>
      <c r="K768" s="4" t="str">
        <f t="shared" si="35"/>
        <v>5001 - 10000</v>
      </c>
      <c r="L768" s="4">
        <f t="shared" si="36"/>
        <v>17.60660340498038</v>
      </c>
      <c r="M768" s="4" t="str">
        <f t="shared" si="37"/>
        <v>13 - 18.</v>
      </c>
      <c r="AD768" s="3" t="s">
        <v>38</v>
      </c>
      <c r="AE768" s="8">
        <v>135130.99891788</v>
      </c>
      <c r="AF768" s="3">
        <v>1250</v>
      </c>
      <c r="AG768" s="3"/>
    </row>
    <row r="769" spans="1:33">
      <c r="A769" s="3">
        <v>4510052</v>
      </c>
      <c r="B769" s="3">
        <v>2006</v>
      </c>
      <c r="C769" s="8">
        <v>125742.34056604501</v>
      </c>
      <c r="D769" s="3" t="s">
        <v>12</v>
      </c>
      <c r="E769" s="3" t="s">
        <v>13</v>
      </c>
      <c r="F769" s="3">
        <v>1250</v>
      </c>
      <c r="G769" s="5" t="s">
        <v>38</v>
      </c>
      <c r="H769" s="4">
        <v>7664.6046280504006</v>
      </c>
      <c r="I769" s="4" t="s">
        <v>55</v>
      </c>
      <c r="J769" s="4" t="s">
        <v>61</v>
      </c>
      <c r="K769" s="4" t="str">
        <f t="shared" si="35"/>
        <v>5001 - 10000</v>
      </c>
      <c r="L769" s="4">
        <f t="shared" si="36"/>
        <v>16.405587328779063</v>
      </c>
      <c r="M769" s="4" t="str">
        <f t="shared" si="37"/>
        <v>13 - 18.</v>
      </c>
      <c r="AD769" s="3" t="s">
        <v>38</v>
      </c>
      <c r="AE769" s="8">
        <v>125742.34056604501</v>
      </c>
      <c r="AF769" s="3">
        <v>1250</v>
      </c>
      <c r="AG769" s="3"/>
    </row>
    <row r="770" spans="1:33">
      <c r="A770" s="3">
        <v>3826753</v>
      </c>
      <c r="B770" s="3">
        <v>2006</v>
      </c>
      <c r="C770" s="8">
        <v>146442.772239885</v>
      </c>
      <c r="D770" s="3" t="s">
        <v>20</v>
      </c>
      <c r="E770" s="3" t="s">
        <v>21</v>
      </c>
      <c r="F770" s="3">
        <v>1100</v>
      </c>
      <c r="G770" s="5" t="s">
        <v>40</v>
      </c>
      <c r="H770" s="4">
        <v>7659</v>
      </c>
      <c r="I770" s="4" t="s">
        <v>55</v>
      </c>
      <c r="J770" s="4" t="s">
        <v>60</v>
      </c>
      <c r="K770" s="4" t="str">
        <f t="shared" ref="K770:K833" si="38">VLOOKUP(H770,$R$3:$S$12,2)</f>
        <v>5001 - 10000</v>
      </c>
      <c r="L770" s="4">
        <f t="shared" ref="L770:L833" si="39">C770/H770</f>
        <v>19.120351513237367</v>
      </c>
      <c r="M770" s="4" t="str">
        <f t="shared" ref="M770:M833" si="40">VLOOKUP(L770,$O$4:$P$11,2)</f>
        <v>19 - 24.</v>
      </c>
      <c r="AD770" s="3" t="s">
        <v>40</v>
      </c>
      <c r="AE770" s="8">
        <v>146442.772239885</v>
      </c>
      <c r="AF770" s="3">
        <v>1100</v>
      </c>
      <c r="AG770" s="3"/>
    </row>
    <row r="771" spans="1:33">
      <c r="A771" s="3">
        <v>4562120</v>
      </c>
      <c r="B771" s="3">
        <v>2009</v>
      </c>
      <c r="C771" s="8">
        <v>227936.6942964</v>
      </c>
      <c r="D771" s="3" t="s">
        <v>8</v>
      </c>
      <c r="E771" s="3" t="s">
        <v>9</v>
      </c>
      <c r="F771" s="3">
        <v>1000</v>
      </c>
      <c r="G771" s="5" t="s">
        <v>42</v>
      </c>
      <c r="H771" s="4">
        <v>7654</v>
      </c>
      <c r="I771" s="4" t="s">
        <v>55</v>
      </c>
      <c r="J771" s="4" t="s">
        <v>62</v>
      </c>
      <c r="K771" s="4" t="str">
        <f t="shared" si="38"/>
        <v>5001 - 10000</v>
      </c>
      <c r="L771" s="4">
        <f t="shared" si="39"/>
        <v>29.780075032192318</v>
      </c>
      <c r="M771" s="4" t="str">
        <f t="shared" si="40"/>
        <v>25 - 30</v>
      </c>
      <c r="AD771" s="3" t="s">
        <v>42</v>
      </c>
      <c r="AE771" s="8">
        <v>227936.6942964</v>
      </c>
      <c r="AF771" s="3">
        <v>1000</v>
      </c>
      <c r="AG771" s="3"/>
    </row>
    <row r="772" spans="1:33">
      <c r="A772" s="3">
        <v>4736579</v>
      </c>
      <c r="B772" s="3">
        <v>2006</v>
      </c>
      <c r="C772" s="8">
        <v>143396.83757249999</v>
      </c>
      <c r="D772" s="3" t="s">
        <v>20</v>
      </c>
      <c r="E772" s="3" t="s">
        <v>21</v>
      </c>
      <c r="F772" s="3">
        <v>1000</v>
      </c>
      <c r="G772" s="5" t="s">
        <v>42</v>
      </c>
      <c r="H772" s="4">
        <v>7648.4350910713611</v>
      </c>
      <c r="I772" s="4" t="s">
        <v>54</v>
      </c>
      <c r="J772" s="4" t="s">
        <v>58</v>
      </c>
      <c r="K772" s="4" t="str">
        <f t="shared" si="38"/>
        <v>5001 - 10000</v>
      </c>
      <c r="L772" s="4">
        <f t="shared" si="39"/>
        <v>18.748519908327228</v>
      </c>
      <c r="M772" s="4" t="str">
        <f t="shared" si="40"/>
        <v>19 - 24.</v>
      </c>
      <c r="AD772" s="3" t="s">
        <v>42</v>
      </c>
      <c r="AE772" s="8">
        <v>143396.83757249999</v>
      </c>
      <c r="AF772" s="3">
        <v>1000</v>
      </c>
      <c r="AG772" s="3"/>
    </row>
    <row r="773" spans="1:33">
      <c r="A773" s="3">
        <v>3520970</v>
      </c>
      <c r="B773" s="3">
        <v>2005</v>
      </c>
      <c r="C773" s="8">
        <v>132340.5132822</v>
      </c>
      <c r="D773" s="3" t="s">
        <v>19</v>
      </c>
      <c r="E773" s="3" t="s">
        <v>17</v>
      </c>
      <c r="F773" s="3">
        <v>1250</v>
      </c>
      <c r="G773" s="5" t="s">
        <v>38</v>
      </c>
      <c r="H773" s="4">
        <v>7640.3434903300886</v>
      </c>
      <c r="I773" s="4" t="s">
        <v>55</v>
      </c>
      <c r="J773" s="4" t="s">
        <v>60</v>
      </c>
      <c r="K773" s="4" t="str">
        <f t="shared" si="38"/>
        <v>5001 - 10000</v>
      </c>
      <c r="L773" s="4">
        <f t="shared" si="39"/>
        <v>17.321277956900136</v>
      </c>
      <c r="M773" s="4" t="str">
        <f t="shared" si="40"/>
        <v>13 - 18.</v>
      </c>
      <c r="AD773" s="3" t="s">
        <v>38</v>
      </c>
      <c r="AE773" s="8">
        <v>132340.5132822</v>
      </c>
      <c r="AF773" s="3">
        <v>1250</v>
      </c>
      <c r="AG773" s="3"/>
    </row>
    <row r="774" spans="1:33">
      <c r="A774" s="3">
        <v>4588646</v>
      </c>
      <c r="B774" s="3">
        <v>2006</v>
      </c>
      <c r="C774" s="8">
        <v>177531.93839610001</v>
      </c>
      <c r="D774" s="3" t="s">
        <v>12</v>
      </c>
      <c r="E774" s="3" t="s">
        <v>13</v>
      </c>
      <c r="F774" s="3">
        <v>1400</v>
      </c>
      <c r="G774" s="5" t="s">
        <v>37</v>
      </c>
      <c r="H774" s="4">
        <v>7639</v>
      </c>
      <c r="I774" s="4" t="s">
        <v>55</v>
      </c>
      <c r="J774" s="4" t="s">
        <v>58</v>
      </c>
      <c r="K774" s="4" t="str">
        <f t="shared" si="38"/>
        <v>5001 - 10000</v>
      </c>
      <c r="L774" s="4">
        <f t="shared" si="39"/>
        <v>23.240206623393117</v>
      </c>
      <c r="M774" s="4" t="str">
        <f t="shared" si="40"/>
        <v>19 - 24.</v>
      </c>
      <c r="AD774" s="3" t="s">
        <v>37</v>
      </c>
      <c r="AE774" s="8">
        <v>177531.93839610001</v>
      </c>
      <c r="AF774" s="3">
        <v>1400</v>
      </c>
      <c r="AG774" s="3"/>
    </row>
    <row r="775" spans="1:33">
      <c r="A775" s="3">
        <v>4553823</v>
      </c>
      <c r="B775" s="3">
        <v>2005</v>
      </c>
      <c r="C775" s="8">
        <v>117171.74690711101</v>
      </c>
      <c r="D775" s="3" t="s">
        <v>24</v>
      </c>
      <c r="E775" s="3" t="s">
        <v>25</v>
      </c>
      <c r="F775" s="3">
        <v>1250</v>
      </c>
      <c r="G775" s="5" t="s">
        <v>38</v>
      </c>
      <c r="H775" s="4">
        <v>7637.4956341208599</v>
      </c>
      <c r="I775" s="4" t="s">
        <v>54</v>
      </c>
      <c r="J775" s="4" t="s">
        <v>60</v>
      </c>
      <c r="K775" s="4" t="str">
        <f t="shared" si="38"/>
        <v>5001 - 10000</v>
      </c>
      <c r="L775" s="4">
        <f t="shared" si="39"/>
        <v>15.341645026105271</v>
      </c>
      <c r="M775" s="4" t="str">
        <f t="shared" si="40"/>
        <v>13 - 18.</v>
      </c>
      <c r="AD775" s="3" t="s">
        <v>38</v>
      </c>
      <c r="AE775" s="8">
        <v>117171.74690711101</v>
      </c>
      <c r="AF775" s="3">
        <v>1250</v>
      </c>
      <c r="AG775" s="3"/>
    </row>
    <row r="776" spans="1:33">
      <c r="A776" s="3">
        <v>4666629</v>
      </c>
      <c r="B776" s="3">
        <v>2006</v>
      </c>
      <c r="C776" s="8">
        <v>123466.01327424</v>
      </c>
      <c r="D776" s="3" t="s">
        <v>10</v>
      </c>
      <c r="E776" s="3" t="s">
        <v>11</v>
      </c>
      <c r="F776" s="3">
        <v>1250</v>
      </c>
      <c r="G776" s="5" t="s">
        <v>38</v>
      </c>
      <c r="H776" s="4">
        <v>7635</v>
      </c>
      <c r="I776" s="4" t="s">
        <v>55</v>
      </c>
      <c r="J776" s="4" t="s">
        <v>60</v>
      </c>
      <c r="K776" s="4" t="str">
        <f t="shared" si="38"/>
        <v>5001 - 10000</v>
      </c>
      <c r="L776" s="4">
        <f t="shared" si="39"/>
        <v>16.171056093548135</v>
      </c>
      <c r="M776" s="4" t="str">
        <f t="shared" si="40"/>
        <v>13 - 18.</v>
      </c>
      <c r="AD776" s="3" t="s">
        <v>38</v>
      </c>
      <c r="AE776" s="8">
        <v>123466.01327424</v>
      </c>
      <c r="AF776" s="3">
        <v>1250</v>
      </c>
      <c r="AG776" s="3"/>
    </row>
    <row r="777" spans="1:33">
      <c r="A777" s="3">
        <v>4966828</v>
      </c>
      <c r="B777" s="3">
        <v>2005</v>
      </c>
      <c r="C777" s="8">
        <v>132384.03800298701</v>
      </c>
      <c r="D777" s="3" t="s">
        <v>19</v>
      </c>
      <c r="E777" s="3" t="s">
        <v>17</v>
      </c>
      <c r="F777" s="3">
        <v>1250</v>
      </c>
      <c r="G777" s="5" t="s">
        <v>38</v>
      </c>
      <c r="H777" s="4">
        <v>7626.0298526850383</v>
      </c>
      <c r="I777" s="4" t="s">
        <v>55</v>
      </c>
      <c r="J777" s="4" t="s">
        <v>58</v>
      </c>
      <c r="K777" s="4" t="str">
        <f t="shared" si="38"/>
        <v>5001 - 10000</v>
      </c>
      <c r="L777" s="4">
        <f t="shared" si="39"/>
        <v>17.359496430029854</v>
      </c>
      <c r="M777" s="4" t="str">
        <f t="shared" si="40"/>
        <v>13 - 18.</v>
      </c>
      <c r="AD777" s="3" t="s">
        <v>38</v>
      </c>
      <c r="AE777" s="8">
        <v>132384.03800298701</v>
      </c>
      <c r="AF777" s="3">
        <v>1250</v>
      </c>
      <c r="AG777" s="3"/>
    </row>
    <row r="778" spans="1:33">
      <c r="A778" s="3">
        <v>3518731</v>
      </c>
      <c r="B778" s="3">
        <v>2006</v>
      </c>
      <c r="C778" s="8">
        <v>131238.7850952</v>
      </c>
      <c r="D778" s="3" t="s">
        <v>10</v>
      </c>
      <c r="E778" s="3" t="s">
        <v>11</v>
      </c>
      <c r="F778" s="3">
        <v>1250</v>
      </c>
      <c r="G778" s="5" t="s">
        <v>38</v>
      </c>
      <c r="H778" s="4">
        <v>7616.5276555813607</v>
      </c>
      <c r="I778" s="4" t="s">
        <v>54</v>
      </c>
      <c r="J778" s="4" t="s">
        <v>57</v>
      </c>
      <c r="K778" s="4" t="str">
        <f t="shared" si="38"/>
        <v>5001 - 10000</v>
      </c>
      <c r="L778" s="4">
        <f t="shared" si="39"/>
        <v>17.23078954476437</v>
      </c>
      <c r="M778" s="4" t="str">
        <f t="shared" si="40"/>
        <v>13 - 18.</v>
      </c>
      <c r="AD778" s="3" t="s">
        <v>38</v>
      </c>
      <c r="AE778" s="8">
        <v>131238.7850952</v>
      </c>
      <c r="AF778" s="3">
        <v>1250</v>
      </c>
      <c r="AG778" s="3"/>
    </row>
    <row r="779" spans="1:33">
      <c r="A779" s="3">
        <v>4172569</v>
      </c>
      <c r="B779" s="3">
        <v>2006</v>
      </c>
      <c r="C779" s="8">
        <v>183412.62554849999</v>
      </c>
      <c r="D779" s="3" t="s">
        <v>24</v>
      </c>
      <c r="E779" s="3" t="s">
        <v>25</v>
      </c>
      <c r="F779" s="3">
        <v>1400</v>
      </c>
      <c r="G779" s="5" t="s">
        <v>37</v>
      </c>
      <c r="H779" s="4">
        <v>7611.3213409565942</v>
      </c>
      <c r="I779" s="4" t="s">
        <v>54</v>
      </c>
      <c r="J779" s="4" t="s">
        <v>60</v>
      </c>
      <c r="K779" s="4" t="str">
        <f t="shared" si="38"/>
        <v>5001 - 10000</v>
      </c>
      <c r="L779" s="4">
        <f t="shared" si="39"/>
        <v>24.097343592833855</v>
      </c>
      <c r="M779" s="4" t="str">
        <f t="shared" si="40"/>
        <v>25 - 30</v>
      </c>
      <c r="AD779" s="3" t="s">
        <v>37</v>
      </c>
      <c r="AE779" s="8">
        <v>183412.62554849999</v>
      </c>
      <c r="AF779" s="3">
        <v>1400</v>
      </c>
      <c r="AG779" s="3"/>
    </row>
    <row r="780" spans="1:33">
      <c r="A780" s="3">
        <v>4304213</v>
      </c>
      <c r="B780" s="3">
        <v>2006</v>
      </c>
      <c r="C780" s="8">
        <v>137282.35889281501</v>
      </c>
      <c r="D780" s="3" t="s">
        <v>12</v>
      </c>
      <c r="E780" s="3" t="s">
        <v>13</v>
      </c>
      <c r="F780" s="3">
        <v>1100</v>
      </c>
      <c r="G780" s="5" t="s">
        <v>40</v>
      </c>
      <c r="H780" s="4">
        <v>7593.8048018022137</v>
      </c>
      <c r="I780" s="4" t="s">
        <v>55</v>
      </c>
      <c r="J780" s="4" t="s">
        <v>58</v>
      </c>
      <c r="K780" s="4" t="str">
        <f t="shared" si="38"/>
        <v>5001 - 10000</v>
      </c>
      <c r="L780" s="4">
        <f t="shared" si="39"/>
        <v>18.078204862499788</v>
      </c>
      <c r="M780" s="4" t="str">
        <f t="shared" si="40"/>
        <v>19 - 24.</v>
      </c>
      <c r="AD780" s="3" t="s">
        <v>40</v>
      </c>
      <c r="AE780" s="8">
        <v>137282.35889281501</v>
      </c>
      <c r="AF780" s="3">
        <v>1100</v>
      </c>
      <c r="AG780" s="3"/>
    </row>
    <row r="781" spans="1:33">
      <c r="A781" s="3">
        <v>3664662</v>
      </c>
      <c r="B781" s="3">
        <v>2007</v>
      </c>
      <c r="C781" s="8">
        <v>162990.48571951102</v>
      </c>
      <c r="D781" s="3" t="s">
        <v>10</v>
      </c>
      <c r="E781" s="3" t="s">
        <v>11</v>
      </c>
      <c r="F781" s="3">
        <v>1250</v>
      </c>
      <c r="G781" s="5" t="s">
        <v>38</v>
      </c>
      <c r="H781" s="4">
        <v>7586</v>
      </c>
      <c r="I781" s="4" t="s">
        <v>55</v>
      </c>
      <c r="J781" s="4" t="s">
        <v>61</v>
      </c>
      <c r="K781" s="4" t="str">
        <f t="shared" si="38"/>
        <v>5001 - 10000</v>
      </c>
      <c r="L781" s="4">
        <f t="shared" si="39"/>
        <v>21.485695454720673</v>
      </c>
      <c r="M781" s="4" t="str">
        <f t="shared" si="40"/>
        <v>19 - 24.</v>
      </c>
      <c r="AD781" s="3" t="s">
        <v>38</v>
      </c>
      <c r="AE781" s="8">
        <v>162990.48571951102</v>
      </c>
      <c r="AF781" s="3">
        <v>1250</v>
      </c>
      <c r="AG781" s="3"/>
    </row>
    <row r="782" spans="1:33">
      <c r="A782" s="3">
        <v>4023362</v>
      </c>
      <c r="B782" s="3">
        <v>2005</v>
      </c>
      <c r="C782" s="8">
        <v>129815.71085591501</v>
      </c>
      <c r="D782" s="3" t="s">
        <v>12</v>
      </c>
      <c r="E782" s="3" t="s">
        <v>13</v>
      </c>
      <c r="F782" s="3">
        <v>1000</v>
      </c>
      <c r="G782" s="5" t="s">
        <v>42</v>
      </c>
      <c r="H782" s="4">
        <v>7582.4430973986009</v>
      </c>
      <c r="I782" s="4" t="s">
        <v>54</v>
      </c>
      <c r="J782" s="4" t="s">
        <v>58</v>
      </c>
      <c r="K782" s="4" t="str">
        <f t="shared" si="38"/>
        <v>5001 - 10000</v>
      </c>
      <c r="L782" s="4">
        <f t="shared" si="39"/>
        <v>17.120565125038976</v>
      </c>
      <c r="M782" s="4" t="str">
        <f t="shared" si="40"/>
        <v>13 - 18.</v>
      </c>
      <c r="AD782" s="3" t="s">
        <v>42</v>
      </c>
      <c r="AE782" s="8">
        <v>129815.71085591501</v>
      </c>
      <c r="AF782" s="3">
        <v>1000</v>
      </c>
      <c r="AG782" s="3"/>
    </row>
    <row r="783" spans="1:33">
      <c r="A783" s="3">
        <v>3786324</v>
      </c>
      <c r="B783" s="3">
        <v>2007</v>
      </c>
      <c r="C783" s="8">
        <v>182102.89242975001</v>
      </c>
      <c r="D783" s="3" t="s">
        <v>24</v>
      </c>
      <c r="E783" s="3" t="s">
        <v>25</v>
      </c>
      <c r="F783" s="3">
        <v>1100</v>
      </c>
      <c r="G783" s="5" t="s">
        <v>40</v>
      </c>
      <c r="H783" s="4">
        <v>7580.2515732605516</v>
      </c>
      <c r="I783" s="4" t="s">
        <v>55</v>
      </c>
      <c r="J783" s="4" t="s">
        <v>60</v>
      </c>
      <c r="K783" s="4" t="str">
        <f t="shared" si="38"/>
        <v>5001 - 10000</v>
      </c>
      <c r="L783" s="4">
        <f t="shared" si="39"/>
        <v>24.023330976523344</v>
      </c>
      <c r="M783" s="4" t="str">
        <f t="shared" si="40"/>
        <v>25 - 30</v>
      </c>
      <c r="AD783" s="3" t="s">
        <v>40</v>
      </c>
      <c r="AE783" s="8">
        <v>182102.89242975001</v>
      </c>
      <c r="AF783" s="3">
        <v>1100</v>
      </c>
      <c r="AG783" s="3"/>
    </row>
    <row r="784" spans="1:33">
      <c r="A784" s="3">
        <v>4140470</v>
      </c>
      <c r="B784" s="3">
        <v>2005</v>
      </c>
      <c r="C784" s="8">
        <v>129037.58733733201</v>
      </c>
      <c r="D784" s="3" t="s">
        <v>14</v>
      </c>
      <c r="E784" s="3" t="s">
        <v>15</v>
      </c>
      <c r="F784" s="3">
        <v>1250</v>
      </c>
      <c r="G784" s="5" t="s">
        <v>38</v>
      </c>
      <c r="H784" s="4">
        <v>7571.6320469196216</v>
      </c>
      <c r="I784" s="4" t="s">
        <v>55</v>
      </c>
      <c r="J784" s="4" t="s">
        <v>60</v>
      </c>
      <c r="K784" s="4" t="str">
        <f t="shared" si="38"/>
        <v>5001 - 10000</v>
      </c>
      <c r="L784" s="4">
        <f t="shared" si="39"/>
        <v>17.042242219077266</v>
      </c>
      <c r="M784" s="4" t="str">
        <f t="shared" si="40"/>
        <v>13 - 18.</v>
      </c>
      <c r="AD784" s="3" t="s">
        <v>38</v>
      </c>
      <c r="AE784" s="8">
        <v>129037.58733733201</v>
      </c>
      <c r="AF784" s="3">
        <v>1250</v>
      </c>
      <c r="AG784" s="3"/>
    </row>
    <row r="785" spans="1:33">
      <c r="A785" s="3">
        <v>5313939</v>
      </c>
      <c r="B785" s="3">
        <v>2006</v>
      </c>
      <c r="C785" s="8">
        <v>142297.26312006</v>
      </c>
      <c r="D785" s="3" t="s">
        <v>20</v>
      </c>
      <c r="E785" s="3" t="s">
        <v>21</v>
      </c>
      <c r="F785" s="3">
        <v>1100</v>
      </c>
      <c r="G785" s="5" t="s">
        <v>40</v>
      </c>
      <c r="H785" s="4">
        <v>7569.2749167184265</v>
      </c>
      <c r="I785" s="4" t="s">
        <v>55</v>
      </c>
      <c r="J785" s="4" t="s">
        <v>61</v>
      </c>
      <c r="K785" s="4" t="str">
        <f t="shared" si="38"/>
        <v>5001 - 10000</v>
      </c>
      <c r="L785" s="4">
        <f t="shared" si="39"/>
        <v>18.799325521360686</v>
      </c>
      <c r="M785" s="4" t="str">
        <f t="shared" si="40"/>
        <v>19 - 24.</v>
      </c>
      <c r="AD785" s="3" t="s">
        <v>40</v>
      </c>
      <c r="AE785" s="8">
        <v>142297.26312006</v>
      </c>
      <c r="AF785" s="3">
        <v>1100</v>
      </c>
      <c r="AG785" s="3"/>
    </row>
    <row r="786" spans="1:33">
      <c r="A786" s="3">
        <v>5009389</v>
      </c>
      <c r="B786" s="3">
        <v>2006</v>
      </c>
      <c r="C786" s="8">
        <v>134875.69747101</v>
      </c>
      <c r="D786" s="3" t="s">
        <v>22</v>
      </c>
      <c r="E786" s="3" t="s">
        <v>23</v>
      </c>
      <c r="F786" s="3">
        <v>1250</v>
      </c>
      <c r="G786" s="5" t="s">
        <v>38</v>
      </c>
      <c r="H786" s="4">
        <v>7566</v>
      </c>
      <c r="I786" s="4" t="s">
        <v>55</v>
      </c>
      <c r="J786" s="4" t="s">
        <v>61</v>
      </c>
      <c r="K786" s="4" t="str">
        <f t="shared" si="38"/>
        <v>5001 - 10000</v>
      </c>
      <c r="L786" s="4">
        <f t="shared" si="39"/>
        <v>17.826552666007139</v>
      </c>
      <c r="M786" s="4" t="str">
        <f t="shared" si="40"/>
        <v>13 - 18.</v>
      </c>
      <c r="AD786" s="3" t="s">
        <v>38</v>
      </c>
      <c r="AE786" s="8">
        <v>134875.69747101</v>
      </c>
      <c r="AF786" s="3">
        <v>1250</v>
      </c>
      <c r="AG786" s="3"/>
    </row>
    <row r="787" spans="1:33">
      <c r="A787" s="3">
        <v>3569381</v>
      </c>
      <c r="B787" s="3">
        <v>2008</v>
      </c>
      <c r="C787" s="8">
        <v>183779.058331904</v>
      </c>
      <c r="D787" s="3" t="s">
        <v>8</v>
      </c>
      <c r="E787" s="3" t="s">
        <v>9</v>
      </c>
      <c r="F787" s="3">
        <v>1250</v>
      </c>
      <c r="G787" s="5" t="s">
        <v>38</v>
      </c>
      <c r="H787" s="4">
        <v>7556.8797178053755</v>
      </c>
      <c r="I787" s="4" t="s">
        <v>54</v>
      </c>
      <c r="J787" s="4" t="s">
        <v>58</v>
      </c>
      <c r="K787" s="4" t="str">
        <f t="shared" si="38"/>
        <v>5001 - 10000</v>
      </c>
      <c r="L787" s="4">
        <f t="shared" si="39"/>
        <v>24.319436750976372</v>
      </c>
      <c r="M787" s="4" t="str">
        <f t="shared" si="40"/>
        <v>25 - 30</v>
      </c>
      <c r="AD787" s="3" t="s">
        <v>38</v>
      </c>
      <c r="AE787" s="8">
        <v>183779.058331904</v>
      </c>
      <c r="AF787" s="3">
        <v>1250</v>
      </c>
      <c r="AG787" s="3"/>
    </row>
    <row r="788" spans="1:33">
      <c r="A788" s="3">
        <v>4117955</v>
      </c>
      <c r="B788" s="3">
        <v>2006</v>
      </c>
      <c r="C788" s="8">
        <v>130913.82154224</v>
      </c>
      <c r="D788" s="3" t="s">
        <v>14</v>
      </c>
      <c r="E788" s="3" t="s">
        <v>15</v>
      </c>
      <c r="F788" s="3">
        <v>1250</v>
      </c>
      <c r="G788" s="5" t="s">
        <v>38</v>
      </c>
      <c r="H788" s="4">
        <v>7539.3641447588125</v>
      </c>
      <c r="I788" s="4" t="s">
        <v>54</v>
      </c>
      <c r="J788" s="4" t="s">
        <v>60</v>
      </c>
      <c r="K788" s="4" t="str">
        <f t="shared" si="38"/>
        <v>5001 - 10000</v>
      </c>
      <c r="L788" s="4">
        <f t="shared" si="39"/>
        <v>17.36404012707732</v>
      </c>
      <c r="M788" s="4" t="str">
        <f t="shared" si="40"/>
        <v>13 - 18.</v>
      </c>
      <c r="AD788" s="3" t="s">
        <v>38</v>
      </c>
      <c r="AE788" s="8">
        <v>130913.82154224</v>
      </c>
      <c r="AF788" s="3">
        <v>1250</v>
      </c>
      <c r="AG788" s="3"/>
    </row>
    <row r="789" spans="1:33">
      <c r="A789" s="3">
        <v>3797675</v>
      </c>
      <c r="B789" s="3">
        <v>2006</v>
      </c>
      <c r="C789" s="8">
        <v>127659.24568215001</v>
      </c>
      <c r="D789" s="3" t="s">
        <v>30</v>
      </c>
      <c r="E789" s="3" t="s">
        <v>31</v>
      </c>
      <c r="F789" s="3">
        <v>1250</v>
      </c>
      <c r="G789" s="5" t="s">
        <v>38</v>
      </c>
      <c r="H789" s="4">
        <v>7539</v>
      </c>
      <c r="I789" s="4" t="s">
        <v>55</v>
      </c>
      <c r="J789" s="4" t="s">
        <v>57</v>
      </c>
      <c r="K789" s="4" t="str">
        <f t="shared" si="38"/>
        <v>5001 - 10000</v>
      </c>
      <c r="L789" s="4">
        <f t="shared" si="39"/>
        <v>16.933180220473538</v>
      </c>
      <c r="M789" s="4" t="str">
        <f t="shared" si="40"/>
        <v>13 - 18.</v>
      </c>
      <c r="AD789" s="3" t="s">
        <v>38</v>
      </c>
      <c r="AE789" s="8">
        <v>127659.24568215001</v>
      </c>
      <c r="AF789" s="3">
        <v>1250</v>
      </c>
      <c r="AG789" s="3"/>
    </row>
    <row r="790" spans="1:33">
      <c r="A790" s="3">
        <v>3575940</v>
      </c>
      <c r="B790" s="3">
        <v>2006</v>
      </c>
      <c r="C790" s="8">
        <v>127640.52190214999</v>
      </c>
      <c r="D790" s="3" t="s">
        <v>18</v>
      </c>
      <c r="E790" s="3" t="s">
        <v>13</v>
      </c>
      <c r="F790" s="3">
        <v>1250</v>
      </c>
      <c r="G790" s="5" t="s">
        <v>38</v>
      </c>
      <c r="H790" s="4">
        <v>7522.301849619409</v>
      </c>
      <c r="I790" s="4" t="s">
        <v>55</v>
      </c>
      <c r="J790" s="4" t="s">
        <v>60</v>
      </c>
      <c r="K790" s="4" t="str">
        <f t="shared" si="38"/>
        <v>5001 - 10000</v>
      </c>
      <c r="L790" s="4">
        <f t="shared" si="39"/>
        <v>16.968279717279355</v>
      </c>
      <c r="M790" s="4" t="str">
        <f t="shared" si="40"/>
        <v>13 - 18.</v>
      </c>
      <c r="AD790" s="3" t="s">
        <v>38</v>
      </c>
      <c r="AE790" s="8">
        <v>127640.52190214999</v>
      </c>
      <c r="AF790" s="3">
        <v>1250</v>
      </c>
      <c r="AG790" s="3"/>
    </row>
    <row r="791" spans="1:33">
      <c r="A791" s="3">
        <v>3309882</v>
      </c>
      <c r="B791" s="3">
        <v>2008</v>
      </c>
      <c r="C791" s="8">
        <v>188943.975696384</v>
      </c>
      <c r="D791" s="3" t="s">
        <v>14</v>
      </c>
      <c r="E791" s="3" t="s">
        <v>15</v>
      </c>
      <c r="F791" s="3">
        <v>1100</v>
      </c>
      <c r="G791" s="5" t="s">
        <v>40</v>
      </c>
      <c r="H791" s="4">
        <v>7501.3449216110694</v>
      </c>
      <c r="I791" s="4" t="s">
        <v>55</v>
      </c>
      <c r="J791" s="4" t="s">
        <v>60</v>
      </c>
      <c r="K791" s="4" t="str">
        <f t="shared" si="38"/>
        <v>5001 - 10000</v>
      </c>
      <c r="L791" s="4">
        <f t="shared" si="39"/>
        <v>25.188013305726564</v>
      </c>
      <c r="M791" s="4" t="str">
        <f t="shared" si="40"/>
        <v>25 - 30</v>
      </c>
      <c r="AD791" s="3" t="s">
        <v>40</v>
      </c>
      <c r="AE791" s="8">
        <v>188943.975696384</v>
      </c>
      <c r="AF791" s="3">
        <v>1100</v>
      </c>
      <c r="AG791" s="3"/>
    </row>
    <row r="792" spans="1:33">
      <c r="A792" s="3">
        <v>5002398</v>
      </c>
      <c r="B792" s="3">
        <v>2007</v>
      </c>
      <c r="C792" s="8">
        <v>171573.41090256901</v>
      </c>
      <c r="D792" s="3" t="s">
        <v>34</v>
      </c>
      <c r="E792" s="3" t="s">
        <v>35</v>
      </c>
      <c r="F792" s="3">
        <v>1000</v>
      </c>
      <c r="G792" s="5" t="s">
        <v>42</v>
      </c>
      <c r="H792" s="4">
        <v>7489.6151458263266</v>
      </c>
      <c r="I792" s="4" t="s">
        <v>54</v>
      </c>
      <c r="J792" s="4" t="s">
        <v>57</v>
      </c>
      <c r="K792" s="4" t="str">
        <f t="shared" si="38"/>
        <v>5001 - 10000</v>
      </c>
      <c r="L792" s="4">
        <f t="shared" si="39"/>
        <v>22.908174527255952</v>
      </c>
      <c r="M792" s="4" t="str">
        <f t="shared" si="40"/>
        <v>19 - 24.</v>
      </c>
      <c r="AD792" s="3" t="s">
        <v>42</v>
      </c>
      <c r="AE792" s="8">
        <v>171573.41090256901</v>
      </c>
      <c r="AF792" s="3">
        <v>1000</v>
      </c>
      <c r="AG792" s="3"/>
    </row>
    <row r="793" spans="1:33">
      <c r="A793" s="3">
        <v>3361195</v>
      </c>
      <c r="B793" s="3">
        <v>2007</v>
      </c>
      <c r="C793" s="8">
        <v>175876.323620988</v>
      </c>
      <c r="D793" s="3" t="s">
        <v>8</v>
      </c>
      <c r="E793" s="3" t="s">
        <v>9</v>
      </c>
      <c r="F793" s="3">
        <v>1000</v>
      </c>
      <c r="G793" s="5" t="s">
        <v>42</v>
      </c>
      <c r="H793" s="4">
        <v>7481</v>
      </c>
      <c r="I793" s="4" t="s">
        <v>55</v>
      </c>
      <c r="J793" s="4" t="s">
        <v>57</v>
      </c>
      <c r="K793" s="4" t="str">
        <f t="shared" si="38"/>
        <v>5001 - 10000</v>
      </c>
      <c r="L793" s="4">
        <f t="shared" si="39"/>
        <v>23.509734476806308</v>
      </c>
      <c r="M793" s="4" t="str">
        <f t="shared" si="40"/>
        <v>19 - 24.</v>
      </c>
      <c r="AD793" s="3" t="s">
        <v>42</v>
      </c>
      <c r="AE793" s="8">
        <v>175876.323620988</v>
      </c>
      <c r="AF793" s="3">
        <v>1000</v>
      </c>
      <c r="AG793" s="3"/>
    </row>
    <row r="794" spans="1:33">
      <c r="A794" s="3">
        <v>3891241</v>
      </c>
      <c r="B794" s="3">
        <v>2006</v>
      </c>
      <c r="C794" s="8">
        <v>137138.36089437001</v>
      </c>
      <c r="D794" s="3" t="s">
        <v>18</v>
      </c>
      <c r="E794" s="3" t="s">
        <v>13</v>
      </c>
      <c r="F794" s="3">
        <v>1100</v>
      </c>
      <c r="G794" s="5" t="s">
        <v>40</v>
      </c>
      <c r="H794" s="4">
        <v>7463.8652477767173</v>
      </c>
      <c r="I794" s="4" t="s">
        <v>55</v>
      </c>
      <c r="J794" s="4" t="s">
        <v>59</v>
      </c>
      <c r="K794" s="4" t="str">
        <f t="shared" si="38"/>
        <v>5001 - 10000</v>
      </c>
      <c r="L794" s="4">
        <f t="shared" si="39"/>
        <v>18.373638368567786</v>
      </c>
      <c r="M794" s="4" t="str">
        <f t="shared" si="40"/>
        <v>19 - 24.</v>
      </c>
      <c r="AD794" s="3" t="s">
        <v>40</v>
      </c>
      <c r="AE794" s="8">
        <v>137138.36089437001</v>
      </c>
      <c r="AF794" s="3">
        <v>1100</v>
      </c>
      <c r="AG794" s="3"/>
    </row>
    <row r="795" spans="1:33">
      <c r="A795" s="3">
        <v>4970243</v>
      </c>
      <c r="B795" s="3">
        <v>2005</v>
      </c>
      <c r="C795" s="8">
        <v>146171.42760024098</v>
      </c>
      <c r="D795" s="3" t="s">
        <v>34</v>
      </c>
      <c r="E795" s="3" t="s">
        <v>35</v>
      </c>
      <c r="F795" s="3">
        <v>1000</v>
      </c>
      <c r="G795" s="5" t="s">
        <v>42</v>
      </c>
      <c r="H795" s="4">
        <v>7444</v>
      </c>
      <c r="I795" s="4" t="s">
        <v>55</v>
      </c>
      <c r="J795" s="4" t="s">
        <v>58</v>
      </c>
      <c r="K795" s="4" t="str">
        <f t="shared" si="38"/>
        <v>5001 - 10000</v>
      </c>
      <c r="L795" s="4">
        <f t="shared" si="39"/>
        <v>19.636140193476756</v>
      </c>
      <c r="M795" s="4" t="str">
        <f t="shared" si="40"/>
        <v>19 - 24.</v>
      </c>
      <c r="AD795" s="3" t="s">
        <v>42</v>
      </c>
      <c r="AE795" s="8">
        <v>146171.42760024098</v>
      </c>
      <c r="AF795" s="3">
        <v>1000</v>
      </c>
      <c r="AG795" s="3"/>
    </row>
    <row r="796" spans="1:33">
      <c r="A796" s="3">
        <v>3477291</v>
      </c>
      <c r="B796" s="3">
        <v>2006</v>
      </c>
      <c r="C796" s="8">
        <v>129507.26937043499</v>
      </c>
      <c r="D796" s="3" t="s">
        <v>12</v>
      </c>
      <c r="E796" s="3" t="s">
        <v>13</v>
      </c>
      <c r="F796" s="3">
        <v>1250</v>
      </c>
      <c r="G796" s="5" t="s">
        <v>38</v>
      </c>
      <c r="H796" s="4">
        <v>7437.7448596751983</v>
      </c>
      <c r="I796" s="4" t="s">
        <v>55</v>
      </c>
      <c r="J796" s="4" t="s">
        <v>57</v>
      </c>
      <c r="K796" s="4" t="str">
        <f t="shared" si="38"/>
        <v>5001 - 10000</v>
      </c>
      <c r="L796" s="4">
        <f t="shared" si="39"/>
        <v>17.41216885141856</v>
      </c>
      <c r="M796" s="4" t="str">
        <f t="shared" si="40"/>
        <v>13 - 18.</v>
      </c>
      <c r="AD796" s="3" t="s">
        <v>38</v>
      </c>
      <c r="AE796" s="8">
        <v>129507.26937043499</v>
      </c>
      <c r="AF796" s="3">
        <v>1250</v>
      </c>
      <c r="AG796" s="3"/>
    </row>
    <row r="797" spans="1:33">
      <c r="A797" s="3">
        <v>4821301</v>
      </c>
      <c r="B797" s="3">
        <v>2007</v>
      </c>
      <c r="C797" s="8">
        <v>184061.932556424</v>
      </c>
      <c r="D797" s="3" t="s">
        <v>22</v>
      </c>
      <c r="E797" s="3" t="s">
        <v>23</v>
      </c>
      <c r="F797" s="3">
        <v>1100</v>
      </c>
      <c r="G797" s="5" t="s">
        <v>40</v>
      </c>
      <c r="H797" s="4">
        <v>7432.1872996567563</v>
      </c>
      <c r="I797" s="4" t="s">
        <v>54</v>
      </c>
      <c r="J797" s="4" t="s">
        <v>60</v>
      </c>
      <c r="K797" s="4" t="str">
        <f t="shared" si="38"/>
        <v>5001 - 10000</v>
      </c>
      <c r="L797" s="4">
        <f t="shared" si="39"/>
        <v>24.76551318410996</v>
      </c>
      <c r="M797" s="4" t="str">
        <f t="shared" si="40"/>
        <v>25 - 30</v>
      </c>
      <c r="AD797" s="3" t="s">
        <v>40</v>
      </c>
      <c r="AE797" s="8">
        <v>184061.932556424</v>
      </c>
      <c r="AF797" s="3">
        <v>1100</v>
      </c>
      <c r="AG797" s="3"/>
    </row>
    <row r="798" spans="1:33">
      <c r="A798" s="3">
        <v>3863835</v>
      </c>
      <c r="B798" s="3">
        <v>2006</v>
      </c>
      <c r="C798" s="8">
        <v>127409.12913919501</v>
      </c>
      <c r="D798" s="3" t="s">
        <v>12</v>
      </c>
      <c r="E798" s="3" t="s">
        <v>13</v>
      </c>
      <c r="F798" s="3">
        <v>1250</v>
      </c>
      <c r="G798" s="5" t="s">
        <v>38</v>
      </c>
      <c r="H798" s="4">
        <v>7430.9476072960797</v>
      </c>
      <c r="I798" s="4" t="s">
        <v>55</v>
      </c>
      <c r="J798" s="4" t="s">
        <v>61</v>
      </c>
      <c r="K798" s="4" t="str">
        <f t="shared" si="38"/>
        <v>5001 - 10000</v>
      </c>
      <c r="L798" s="4">
        <f t="shared" si="39"/>
        <v>17.145744509636739</v>
      </c>
      <c r="M798" s="4" t="str">
        <f t="shared" si="40"/>
        <v>13 - 18.</v>
      </c>
      <c r="AD798" s="3" t="s">
        <v>38</v>
      </c>
      <c r="AE798" s="8">
        <v>127409.12913919501</v>
      </c>
      <c r="AF798" s="3">
        <v>1250</v>
      </c>
      <c r="AG798" s="3"/>
    </row>
    <row r="799" spans="1:33">
      <c r="A799" s="3">
        <v>4041640</v>
      </c>
      <c r="B799" s="3">
        <v>2006</v>
      </c>
      <c r="C799" s="8">
        <v>134177.41572795002</v>
      </c>
      <c r="D799" s="3" t="s">
        <v>12</v>
      </c>
      <c r="E799" s="3" t="s">
        <v>13</v>
      </c>
      <c r="F799" s="3">
        <v>1100</v>
      </c>
      <c r="G799" s="5" t="s">
        <v>40</v>
      </c>
      <c r="H799" s="4">
        <v>7430.0954651986613</v>
      </c>
      <c r="I799" s="4" t="s">
        <v>54</v>
      </c>
      <c r="J799" s="4" t="s">
        <v>57</v>
      </c>
      <c r="K799" s="4" t="str">
        <f t="shared" si="38"/>
        <v>5001 - 10000</v>
      </c>
      <c r="L799" s="4">
        <f t="shared" si="39"/>
        <v>18.058639536519397</v>
      </c>
      <c r="M799" s="4" t="str">
        <f t="shared" si="40"/>
        <v>19 - 24.</v>
      </c>
      <c r="AD799" s="3" t="s">
        <v>40</v>
      </c>
      <c r="AE799" s="8">
        <v>134177.41572795002</v>
      </c>
      <c r="AF799" s="3">
        <v>1100</v>
      </c>
      <c r="AG799" s="3"/>
    </row>
    <row r="800" spans="1:33">
      <c r="A800" s="3">
        <v>4605675</v>
      </c>
      <c r="B800" s="3">
        <v>2006</v>
      </c>
      <c r="C800" s="8">
        <v>126623.71760656501</v>
      </c>
      <c r="D800" s="3" t="s">
        <v>18</v>
      </c>
      <c r="E800" s="3" t="s">
        <v>13</v>
      </c>
      <c r="F800" s="3">
        <v>1250</v>
      </c>
      <c r="G800" s="5" t="s">
        <v>38</v>
      </c>
      <c r="H800" s="4">
        <v>7414.2973140090926</v>
      </c>
      <c r="I800" s="4" t="s">
        <v>55</v>
      </c>
      <c r="J800" s="4" t="s">
        <v>58</v>
      </c>
      <c r="K800" s="4" t="str">
        <f t="shared" si="38"/>
        <v>5001 - 10000</v>
      </c>
      <c r="L800" s="4">
        <f t="shared" si="39"/>
        <v>17.07831669594815</v>
      </c>
      <c r="M800" s="4" t="str">
        <f t="shared" si="40"/>
        <v>13 - 18.</v>
      </c>
      <c r="AD800" s="3" t="s">
        <v>38</v>
      </c>
      <c r="AE800" s="8">
        <v>126623.71760656501</v>
      </c>
      <c r="AF800" s="3">
        <v>1250</v>
      </c>
      <c r="AG800" s="3"/>
    </row>
    <row r="801" spans="1:33">
      <c r="A801" s="3">
        <v>5051671</v>
      </c>
      <c r="B801" s="3">
        <v>2005</v>
      </c>
      <c r="C801" s="8">
        <v>124026.98771256499</v>
      </c>
      <c r="D801" s="3" t="s">
        <v>18</v>
      </c>
      <c r="E801" s="3" t="s">
        <v>13</v>
      </c>
      <c r="F801" s="3">
        <v>1250</v>
      </c>
      <c r="G801" s="5" t="s">
        <v>38</v>
      </c>
      <c r="H801" s="4">
        <v>7402.7162156488266</v>
      </c>
      <c r="I801" s="4" t="s">
        <v>55</v>
      </c>
      <c r="J801" s="4" t="s">
        <v>60</v>
      </c>
      <c r="K801" s="4" t="str">
        <f t="shared" si="38"/>
        <v>5001 - 10000</v>
      </c>
      <c r="L801" s="4">
        <f t="shared" si="39"/>
        <v>16.754253992660232</v>
      </c>
      <c r="M801" s="4" t="str">
        <f t="shared" si="40"/>
        <v>13 - 18.</v>
      </c>
      <c r="AD801" s="3" t="s">
        <v>38</v>
      </c>
      <c r="AE801" s="8">
        <v>124026.98771256499</v>
      </c>
      <c r="AF801" s="3">
        <v>1250</v>
      </c>
      <c r="AG801" s="3"/>
    </row>
    <row r="802" spans="1:33">
      <c r="A802" s="3">
        <v>4380133</v>
      </c>
      <c r="B802" s="3">
        <v>2007</v>
      </c>
      <c r="C802" s="8">
        <v>143470.57646131201</v>
      </c>
      <c r="D802" s="3" t="s">
        <v>12</v>
      </c>
      <c r="E802" s="3" t="s">
        <v>13</v>
      </c>
      <c r="F802" s="3">
        <v>1250</v>
      </c>
      <c r="G802" s="5" t="s">
        <v>38</v>
      </c>
      <c r="H802" s="4">
        <v>7399.0161727115974</v>
      </c>
      <c r="I802" s="4" t="s">
        <v>55</v>
      </c>
      <c r="J802" s="4" t="s">
        <v>61</v>
      </c>
      <c r="K802" s="4" t="str">
        <f t="shared" si="38"/>
        <v>5001 - 10000</v>
      </c>
      <c r="L802" s="4">
        <f t="shared" si="39"/>
        <v>19.39049369704686</v>
      </c>
      <c r="M802" s="4" t="str">
        <f t="shared" si="40"/>
        <v>19 - 24.</v>
      </c>
      <c r="AD802" s="3" t="s">
        <v>38</v>
      </c>
      <c r="AE802" s="8">
        <v>143470.57646131201</v>
      </c>
      <c r="AF802" s="3">
        <v>1250</v>
      </c>
      <c r="AG802" s="3"/>
    </row>
    <row r="803" spans="1:33">
      <c r="A803" s="3">
        <v>4942212</v>
      </c>
      <c r="B803" s="3">
        <v>2008</v>
      </c>
      <c r="C803" s="8">
        <v>190497.51206662401</v>
      </c>
      <c r="D803" s="3" t="s">
        <v>20</v>
      </c>
      <c r="E803" s="3" t="s">
        <v>21</v>
      </c>
      <c r="F803" s="3">
        <v>1250</v>
      </c>
      <c r="G803" s="5" t="s">
        <v>38</v>
      </c>
      <c r="H803" s="4">
        <v>7382.5052350267815</v>
      </c>
      <c r="I803" s="4" t="s">
        <v>55</v>
      </c>
      <c r="J803" s="4" t="s">
        <v>60</v>
      </c>
      <c r="K803" s="4" t="str">
        <f t="shared" si="38"/>
        <v>5001 - 10000</v>
      </c>
      <c r="L803" s="4">
        <f t="shared" si="39"/>
        <v>25.803911545202304</v>
      </c>
      <c r="M803" s="4" t="str">
        <f t="shared" si="40"/>
        <v>25 - 30</v>
      </c>
      <c r="AD803" s="3" t="s">
        <v>38</v>
      </c>
      <c r="AE803" s="8">
        <v>190497.51206662401</v>
      </c>
      <c r="AF803" s="3">
        <v>1250</v>
      </c>
      <c r="AG803" s="3"/>
    </row>
    <row r="804" spans="1:33">
      <c r="A804" s="3">
        <v>4014729</v>
      </c>
      <c r="B804" s="3">
        <v>2006</v>
      </c>
      <c r="C804" s="8">
        <v>131481.3928185</v>
      </c>
      <c r="D804" s="3" t="s">
        <v>10</v>
      </c>
      <c r="E804" s="3" t="s">
        <v>11</v>
      </c>
      <c r="F804" s="3">
        <v>1250</v>
      </c>
      <c r="G804" s="5" t="s">
        <v>38</v>
      </c>
      <c r="H804" s="4">
        <v>7379.835837920923</v>
      </c>
      <c r="I804" s="4" t="s">
        <v>54</v>
      </c>
      <c r="J804" s="4" t="s">
        <v>57</v>
      </c>
      <c r="K804" s="4" t="str">
        <f t="shared" si="38"/>
        <v>5001 - 10000</v>
      </c>
      <c r="L804" s="4">
        <f t="shared" si="39"/>
        <v>17.816303195104876</v>
      </c>
      <c r="M804" s="4" t="str">
        <f t="shared" si="40"/>
        <v>13 - 18.</v>
      </c>
      <c r="AD804" s="3" t="s">
        <v>38</v>
      </c>
      <c r="AE804" s="8">
        <v>131481.3928185</v>
      </c>
      <c r="AF804" s="3">
        <v>1250</v>
      </c>
      <c r="AG804" s="3"/>
    </row>
    <row r="805" spans="1:33">
      <c r="A805" s="3">
        <v>5321471</v>
      </c>
      <c r="B805" s="3">
        <v>2008</v>
      </c>
      <c r="C805" s="8">
        <v>180746.34369625599</v>
      </c>
      <c r="D805" s="3" t="s">
        <v>18</v>
      </c>
      <c r="E805" s="3" t="s">
        <v>13</v>
      </c>
      <c r="F805" s="3">
        <v>1250</v>
      </c>
      <c r="G805" s="5" t="s">
        <v>38</v>
      </c>
      <c r="H805" s="4">
        <v>7372.153330125082</v>
      </c>
      <c r="I805" s="4" t="s">
        <v>55</v>
      </c>
      <c r="J805" s="4" t="s">
        <v>60</v>
      </c>
      <c r="K805" s="4" t="str">
        <f t="shared" si="38"/>
        <v>5001 - 10000</v>
      </c>
      <c r="L805" s="4">
        <f t="shared" si="39"/>
        <v>24.517442272621491</v>
      </c>
      <c r="M805" s="4" t="str">
        <f t="shared" si="40"/>
        <v>25 - 30</v>
      </c>
      <c r="AD805" s="3" t="s">
        <v>38</v>
      </c>
      <c r="AE805" s="8">
        <v>180746.34369625599</v>
      </c>
      <c r="AF805" s="3">
        <v>1250</v>
      </c>
      <c r="AG805" s="3"/>
    </row>
    <row r="806" spans="1:33">
      <c r="A806" s="3">
        <v>3395339</v>
      </c>
      <c r="B806" s="3">
        <v>2007</v>
      </c>
      <c r="C806" s="8">
        <v>178385.19420529599</v>
      </c>
      <c r="D806" s="3" t="s">
        <v>19</v>
      </c>
      <c r="E806" s="3" t="s">
        <v>17</v>
      </c>
      <c r="F806" s="3">
        <v>1100</v>
      </c>
      <c r="G806" s="5" t="s">
        <v>40</v>
      </c>
      <c r="H806" s="4">
        <v>7370.4085121925091</v>
      </c>
      <c r="I806" s="4" t="s">
        <v>55</v>
      </c>
      <c r="J806" s="4" t="s">
        <v>61</v>
      </c>
      <c r="K806" s="4" t="str">
        <f t="shared" si="38"/>
        <v>5001 - 10000</v>
      </c>
      <c r="L806" s="4">
        <f t="shared" si="39"/>
        <v>24.202891048739296</v>
      </c>
      <c r="M806" s="4" t="str">
        <f t="shared" si="40"/>
        <v>25 - 30</v>
      </c>
      <c r="AD806" s="3" t="s">
        <v>40</v>
      </c>
      <c r="AE806" s="8">
        <v>178385.19420529599</v>
      </c>
      <c r="AF806" s="3">
        <v>1100</v>
      </c>
      <c r="AG806" s="3"/>
    </row>
    <row r="807" spans="1:33">
      <c r="A807" s="3">
        <v>3956476</v>
      </c>
      <c r="B807" s="3">
        <v>2006</v>
      </c>
      <c r="C807" s="8">
        <v>167995.99919664001</v>
      </c>
      <c r="D807" s="3" t="s">
        <v>18</v>
      </c>
      <c r="E807" s="3" t="s">
        <v>13</v>
      </c>
      <c r="F807" s="3">
        <v>1400</v>
      </c>
      <c r="G807" s="5" t="s">
        <v>37</v>
      </c>
      <c r="H807" s="4">
        <v>7366.1907767971898</v>
      </c>
      <c r="I807" s="4" t="s">
        <v>54</v>
      </c>
      <c r="J807" s="4" t="s">
        <v>60</v>
      </c>
      <c r="K807" s="4" t="str">
        <f t="shared" si="38"/>
        <v>5001 - 10000</v>
      </c>
      <c r="L807" s="4">
        <f t="shared" si="39"/>
        <v>22.806360069550692</v>
      </c>
      <c r="M807" s="4" t="str">
        <f t="shared" si="40"/>
        <v>19 - 24.</v>
      </c>
      <c r="AD807" s="3" t="s">
        <v>37</v>
      </c>
      <c r="AE807" s="8">
        <v>167995.99919664001</v>
      </c>
      <c r="AF807" s="3">
        <v>1400</v>
      </c>
      <c r="AG807" s="3"/>
    </row>
    <row r="808" spans="1:33">
      <c r="A808" s="3">
        <v>5346037</v>
      </c>
      <c r="B808" s="3">
        <v>2006</v>
      </c>
      <c r="C808" s="8">
        <v>117884.46703878001</v>
      </c>
      <c r="D808" s="3" t="s">
        <v>12</v>
      </c>
      <c r="E808" s="3" t="s">
        <v>13</v>
      </c>
      <c r="F808" s="3">
        <v>1250</v>
      </c>
      <c r="G808" s="5" t="s">
        <v>38</v>
      </c>
      <c r="H808" s="4">
        <v>7357</v>
      </c>
      <c r="I808" s="4" t="s">
        <v>55</v>
      </c>
      <c r="J808" s="4" t="s">
        <v>62</v>
      </c>
      <c r="K808" s="4" t="str">
        <f t="shared" si="38"/>
        <v>5001 - 10000</v>
      </c>
      <c r="L808" s="4">
        <f t="shared" si="39"/>
        <v>16.023442576971593</v>
      </c>
      <c r="M808" s="4" t="str">
        <f t="shared" si="40"/>
        <v>13 - 18.</v>
      </c>
      <c r="AD808" s="3" t="s">
        <v>38</v>
      </c>
      <c r="AE808" s="8">
        <v>117884.46703878001</v>
      </c>
      <c r="AF808" s="3">
        <v>1250</v>
      </c>
      <c r="AG808" s="3"/>
    </row>
    <row r="809" spans="1:33">
      <c r="A809" s="3">
        <v>5073281</v>
      </c>
      <c r="B809" s="3">
        <v>2005</v>
      </c>
      <c r="C809" s="8">
        <v>133307.32937881001</v>
      </c>
      <c r="D809" s="3" t="s">
        <v>22</v>
      </c>
      <c r="E809" s="3" t="s">
        <v>23</v>
      </c>
      <c r="F809" s="3">
        <v>1000</v>
      </c>
      <c r="G809" s="5" t="s">
        <v>42</v>
      </c>
      <c r="H809" s="4">
        <v>7353.9555392619013</v>
      </c>
      <c r="I809" s="4" t="s">
        <v>55</v>
      </c>
      <c r="J809" s="4" t="s">
        <v>60</v>
      </c>
      <c r="K809" s="4" t="str">
        <f t="shared" si="38"/>
        <v>5001 - 10000</v>
      </c>
      <c r="L809" s="4">
        <f t="shared" si="39"/>
        <v>18.127296074486431</v>
      </c>
      <c r="M809" s="4" t="str">
        <f t="shared" si="40"/>
        <v>19 - 24.</v>
      </c>
      <c r="AD809" s="3" t="s">
        <v>42</v>
      </c>
      <c r="AE809" s="8">
        <v>133307.32937881001</v>
      </c>
      <c r="AF809" s="3">
        <v>1000</v>
      </c>
      <c r="AG809" s="3"/>
    </row>
    <row r="810" spans="1:33">
      <c r="A810" s="3">
        <v>3798424</v>
      </c>
      <c r="B810" s="3">
        <v>2006</v>
      </c>
      <c r="C810" s="8">
        <v>171327.49798499999</v>
      </c>
      <c r="D810" s="3" t="s">
        <v>20</v>
      </c>
      <c r="E810" s="3" t="s">
        <v>21</v>
      </c>
      <c r="F810" s="3">
        <v>1200</v>
      </c>
      <c r="G810" s="5" t="s">
        <v>41</v>
      </c>
      <c r="H810" s="4">
        <v>7351.2770633699674</v>
      </c>
      <c r="I810" s="4" t="s">
        <v>54</v>
      </c>
      <c r="J810" s="4" t="s">
        <v>61</v>
      </c>
      <c r="K810" s="4" t="str">
        <f t="shared" si="38"/>
        <v>5001 - 10000</v>
      </c>
      <c r="L810" s="4">
        <f t="shared" si="39"/>
        <v>23.305814283438281</v>
      </c>
      <c r="M810" s="4" t="str">
        <f t="shared" si="40"/>
        <v>19 - 24.</v>
      </c>
      <c r="AD810" s="3" t="s">
        <v>41</v>
      </c>
      <c r="AE810" s="8">
        <v>171327.49798499999</v>
      </c>
      <c r="AF810" s="3">
        <v>1200</v>
      </c>
      <c r="AG810" s="3"/>
    </row>
    <row r="811" spans="1:33">
      <c r="A811" s="3">
        <v>3786494</v>
      </c>
      <c r="B811" s="3">
        <v>2007</v>
      </c>
      <c r="C811" s="8">
        <v>184670.65527973001</v>
      </c>
      <c r="D811" s="3" t="s">
        <v>8</v>
      </c>
      <c r="E811" s="3" t="s">
        <v>9</v>
      </c>
      <c r="F811" s="3">
        <v>1100</v>
      </c>
      <c r="G811" s="5" t="s">
        <v>40</v>
      </c>
      <c r="H811" s="4">
        <v>7342.2945743918826</v>
      </c>
      <c r="I811" s="4" t="s">
        <v>54</v>
      </c>
      <c r="J811" s="4" t="s">
        <v>58</v>
      </c>
      <c r="K811" s="4" t="str">
        <f t="shared" si="38"/>
        <v>5001 - 10000</v>
      </c>
      <c r="L811" s="4">
        <f t="shared" si="39"/>
        <v>25.151627111750027</v>
      </c>
      <c r="M811" s="4" t="str">
        <f t="shared" si="40"/>
        <v>25 - 30</v>
      </c>
      <c r="AD811" s="3" t="s">
        <v>40</v>
      </c>
      <c r="AE811" s="8">
        <v>184670.65527973001</v>
      </c>
      <c r="AF811" s="3">
        <v>1100</v>
      </c>
      <c r="AG811" s="3"/>
    </row>
    <row r="812" spans="1:33">
      <c r="A812" s="3">
        <v>3742989</v>
      </c>
      <c r="B812" s="3">
        <v>2008</v>
      </c>
      <c r="C812" s="8">
        <v>173667.931444224</v>
      </c>
      <c r="D812" s="3" t="s">
        <v>20</v>
      </c>
      <c r="E812" s="3" t="s">
        <v>21</v>
      </c>
      <c r="F812" s="3">
        <v>1250</v>
      </c>
      <c r="G812" s="5" t="s">
        <v>38</v>
      </c>
      <c r="H812" s="4">
        <v>7332.3929182314587</v>
      </c>
      <c r="I812" s="4" t="s">
        <v>54</v>
      </c>
      <c r="J812" s="4" t="s">
        <v>60</v>
      </c>
      <c r="K812" s="4" t="str">
        <f t="shared" si="38"/>
        <v>5001 - 10000</v>
      </c>
      <c r="L812" s="4">
        <f t="shared" si="39"/>
        <v>23.685027982121824</v>
      </c>
      <c r="M812" s="4" t="str">
        <f t="shared" si="40"/>
        <v>19 - 24.</v>
      </c>
      <c r="AD812" s="3" t="s">
        <v>38</v>
      </c>
      <c r="AE812" s="8">
        <v>173667.931444224</v>
      </c>
      <c r="AF812" s="3">
        <v>1250</v>
      </c>
      <c r="AG812" s="3"/>
    </row>
    <row r="813" spans="1:33">
      <c r="A813" s="3">
        <v>3685780</v>
      </c>
      <c r="B813" s="3">
        <v>2008</v>
      </c>
      <c r="C813" s="8">
        <v>180548.57386310399</v>
      </c>
      <c r="D813" s="3" t="s">
        <v>14</v>
      </c>
      <c r="E813" s="3" t="s">
        <v>15</v>
      </c>
      <c r="F813" s="3">
        <v>1250</v>
      </c>
      <c r="G813" s="5" t="s">
        <v>38</v>
      </c>
      <c r="H813" s="4">
        <v>7326.5855327206718</v>
      </c>
      <c r="I813" s="4" t="s">
        <v>55</v>
      </c>
      <c r="J813" s="4" t="s">
        <v>61</v>
      </c>
      <c r="K813" s="4" t="str">
        <f t="shared" si="38"/>
        <v>5001 - 10000</v>
      </c>
      <c r="L813" s="4">
        <f t="shared" si="39"/>
        <v>24.642935383306533</v>
      </c>
      <c r="M813" s="4" t="str">
        <f t="shared" si="40"/>
        <v>25 - 30</v>
      </c>
      <c r="AD813" s="3" t="s">
        <v>38</v>
      </c>
      <c r="AE813" s="8">
        <v>180548.57386310399</v>
      </c>
      <c r="AF813" s="3">
        <v>1250</v>
      </c>
      <c r="AG813" s="3"/>
    </row>
    <row r="814" spans="1:33">
      <c r="A814" s="3">
        <v>4321504</v>
      </c>
      <c r="B814" s="3">
        <v>2007</v>
      </c>
      <c r="C814" s="8">
        <v>178383.26096500002</v>
      </c>
      <c r="D814" s="3" t="s">
        <v>8</v>
      </c>
      <c r="E814" s="3" t="s">
        <v>9</v>
      </c>
      <c r="F814" s="3">
        <v>1000</v>
      </c>
      <c r="G814" s="5" t="s">
        <v>42</v>
      </c>
      <c r="H814" s="4">
        <v>7321.0244253103447</v>
      </c>
      <c r="I814" s="4" t="s">
        <v>54</v>
      </c>
      <c r="J814" s="4" t="s">
        <v>61</v>
      </c>
      <c r="K814" s="4" t="str">
        <f t="shared" si="38"/>
        <v>5001 - 10000</v>
      </c>
      <c r="L814" s="4">
        <f t="shared" si="39"/>
        <v>24.365887968942022</v>
      </c>
      <c r="M814" s="4" t="str">
        <f t="shared" si="40"/>
        <v>25 - 30</v>
      </c>
      <c r="AD814" s="3" t="s">
        <v>42</v>
      </c>
      <c r="AE814" s="8">
        <v>178383.26096500002</v>
      </c>
      <c r="AF814" s="3">
        <v>1000</v>
      </c>
      <c r="AG814" s="3"/>
    </row>
    <row r="815" spans="1:33">
      <c r="A815" s="3">
        <v>3572526</v>
      </c>
      <c r="B815" s="3">
        <v>2008</v>
      </c>
      <c r="C815" s="8">
        <v>189090.442149376</v>
      </c>
      <c r="D815" s="3" t="s">
        <v>8</v>
      </c>
      <c r="E815" s="3" t="s">
        <v>9</v>
      </c>
      <c r="F815" s="3">
        <v>1250</v>
      </c>
      <c r="G815" s="5" t="s">
        <v>38</v>
      </c>
      <c r="H815" s="4">
        <v>7320.1971781765105</v>
      </c>
      <c r="I815" s="4" t="s">
        <v>55</v>
      </c>
      <c r="J815" s="4" t="s">
        <v>60</v>
      </c>
      <c r="K815" s="4" t="str">
        <f t="shared" si="38"/>
        <v>5001 - 10000</v>
      </c>
      <c r="L815" s="4">
        <f t="shared" si="39"/>
        <v>25.831331799791652</v>
      </c>
      <c r="M815" s="4" t="str">
        <f t="shared" si="40"/>
        <v>25 - 30</v>
      </c>
      <c r="AD815" s="3" t="s">
        <v>38</v>
      </c>
      <c r="AE815" s="8">
        <v>189090.442149376</v>
      </c>
      <c r="AF815" s="3">
        <v>1250</v>
      </c>
      <c r="AG815" s="3"/>
    </row>
    <row r="816" spans="1:33">
      <c r="A816" s="3">
        <v>4789772</v>
      </c>
      <c r="B816" s="3">
        <v>2006</v>
      </c>
      <c r="C816" s="8">
        <v>118881.68396832001</v>
      </c>
      <c r="D816" s="3" t="s">
        <v>30</v>
      </c>
      <c r="E816" s="3" t="s">
        <v>31</v>
      </c>
      <c r="F816" s="3">
        <v>1250</v>
      </c>
      <c r="G816" s="5" t="s">
        <v>38</v>
      </c>
      <c r="H816" s="4">
        <v>7318.695019820384</v>
      </c>
      <c r="I816" s="4" t="s">
        <v>54</v>
      </c>
      <c r="J816" s="4" t="b">
        <v>1</v>
      </c>
      <c r="K816" s="4" t="str">
        <f t="shared" si="38"/>
        <v>5001 - 10000</v>
      </c>
      <c r="L816" s="4">
        <f t="shared" si="39"/>
        <v>16.24356304592094</v>
      </c>
      <c r="M816" s="4" t="str">
        <f t="shared" si="40"/>
        <v>13 - 18.</v>
      </c>
      <c r="AD816" s="3" t="s">
        <v>38</v>
      </c>
      <c r="AE816" s="8">
        <v>118881.68396832001</v>
      </c>
      <c r="AF816" s="3">
        <v>1250</v>
      </c>
      <c r="AG816" s="3"/>
    </row>
    <row r="817" spans="1:33">
      <c r="A817" s="3">
        <v>3277363</v>
      </c>
      <c r="B817" s="3">
        <v>2006</v>
      </c>
      <c r="C817" s="8">
        <v>135801.07102385999</v>
      </c>
      <c r="D817" s="3" t="s">
        <v>19</v>
      </c>
      <c r="E817" s="3" t="s">
        <v>17</v>
      </c>
      <c r="F817" s="3">
        <v>1250</v>
      </c>
      <c r="G817" s="5" t="s">
        <v>38</v>
      </c>
      <c r="H817" s="4">
        <v>7307.0395081036877</v>
      </c>
      <c r="I817" s="4" t="s">
        <v>55</v>
      </c>
      <c r="J817" s="4" t="s">
        <v>60</v>
      </c>
      <c r="K817" s="4" t="str">
        <f t="shared" si="38"/>
        <v>5001 - 10000</v>
      </c>
      <c r="L817" s="4">
        <f t="shared" si="39"/>
        <v>18.584964659525003</v>
      </c>
      <c r="M817" s="4" t="str">
        <f t="shared" si="40"/>
        <v>19 - 24.</v>
      </c>
      <c r="AD817" s="3" t="s">
        <v>38</v>
      </c>
      <c r="AE817" s="8">
        <v>135801.07102385999</v>
      </c>
      <c r="AF817" s="3">
        <v>1250</v>
      </c>
      <c r="AG817" s="3"/>
    </row>
    <row r="818" spans="1:33">
      <c r="A818" s="3">
        <v>4926934</v>
      </c>
      <c r="B818" s="3">
        <v>2006</v>
      </c>
      <c r="C818" s="8">
        <v>125218.24264593</v>
      </c>
      <c r="D818" s="3" t="s">
        <v>26</v>
      </c>
      <c r="E818" s="3" t="s">
        <v>27</v>
      </c>
      <c r="F818" s="3">
        <v>1250</v>
      </c>
      <c r="G818" s="5" t="s">
        <v>38</v>
      </c>
      <c r="H818" s="4">
        <v>7304.119996838559</v>
      </c>
      <c r="I818" s="4" t="s">
        <v>55</v>
      </c>
      <c r="J818" s="4" t="s">
        <v>61</v>
      </c>
      <c r="K818" s="4" t="str">
        <f t="shared" si="38"/>
        <v>5001 - 10000</v>
      </c>
      <c r="L818" s="4">
        <f t="shared" si="39"/>
        <v>17.143508417184847</v>
      </c>
      <c r="M818" s="4" t="str">
        <f t="shared" si="40"/>
        <v>13 - 18.</v>
      </c>
      <c r="AD818" s="3" t="s">
        <v>38</v>
      </c>
      <c r="AE818" s="8">
        <v>125218.24264593</v>
      </c>
      <c r="AF818" s="3">
        <v>1250</v>
      </c>
      <c r="AG818" s="3"/>
    </row>
    <row r="819" spans="1:33">
      <c r="A819" s="3">
        <v>5554883</v>
      </c>
      <c r="B819" s="3">
        <v>2007</v>
      </c>
      <c r="C819" s="8">
        <v>183631.04511012303</v>
      </c>
      <c r="D819" s="3" t="s">
        <v>20</v>
      </c>
      <c r="E819" s="3" t="s">
        <v>21</v>
      </c>
      <c r="F819" s="3">
        <v>1400</v>
      </c>
      <c r="G819" s="5" t="s">
        <v>37</v>
      </c>
      <c r="H819" s="4">
        <v>7300.5028955061243</v>
      </c>
      <c r="I819" s="4" t="s">
        <v>55</v>
      </c>
      <c r="J819" s="4" t="s">
        <v>58</v>
      </c>
      <c r="K819" s="4" t="str">
        <f t="shared" si="38"/>
        <v>5001 - 10000</v>
      </c>
      <c r="L819" s="4">
        <f t="shared" si="39"/>
        <v>25.153204887180909</v>
      </c>
      <c r="M819" s="4" t="str">
        <f t="shared" si="40"/>
        <v>25 - 30</v>
      </c>
      <c r="AD819" s="3" t="s">
        <v>37</v>
      </c>
      <c r="AE819" s="8">
        <v>183631.04511012303</v>
      </c>
      <c r="AF819" s="3">
        <v>1400</v>
      </c>
      <c r="AG819" s="3"/>
    </row>
    <row r="820" spans="1:33">
      <c r="A820" s="3">
        <v>3545780</v>
      </c>
      <c r="B820" s="3">
        <v>2008</v>
      </c>
      <c r="C820" s="8">
        <v>191461.01299091202</v>
      </c>
      <c r="D820" s="3" t="s">
        <v>12</v>
      </c>
      <c r="E820" s="3" t="s">
        <v>13</v>
      </c>
      <c r="F820" s="3">
        <v>1250</v>
      </c>
      <c r="G820" s="5" t="s">
        <v>38</v>
      </c>
      <c r="H820" s="4">
        <v>7291.2815205414627</v>
      </c>
      <c r="I820" s="4" t="s">
        <v>54</v>
      </c>
      <c r="J820" s="4" t="s">
        <v>60</v>
      </c>
      <c r="K820" s="4" t="str">
        <f t="shared" si="38"/>
        <v>5001 - 10000</v>
      </c>
      <c r="L820" s="4">
        <f t="shared" si="39"/>
        <v>26.258897349048429</v>
      </c>
      <c r="M820" s="4" t="str">
        <f t="shared" si="40"/>
        <v>25 - 30</v>
      </c>
      <c r="AD820" s="3" t="s">
        <v>38</v>
      </c>
      <c r="AE820" s="8">
        <v>191461.01299091202</v>
      </c>
      <c r="AF820" s="3">
        <v>1250</v>
      </c>
      <c r="AG820" s="3"/>
    </row>
    <row r="821" spans="1:33">
      <c r="A821" s="3">
        <v>3934815</v>
      </c>
      <c r="B821" s="3">
        <v>2008</v>
      </c>
      <c r="C821" s="8">
        <v>169025.77988800002</v>
      </c>
      <c r="D821" s="3" t="s">
        <v>28</v>
      </c>
      <c r="E821" s="3" t="s">
        <v>29</v>
      </c>
      <c r="F821" s="3">
        <v>1250</v>
      </c>
      <c r="G821" s="5" t="s">
        <v>38</v>
      </c>
      <c r="H821" s="4">
        <v>7282.9530835644673</v>
      </c>
      <c r="I821" s="4" t="s">
        <v>54</v>
      </c>
      <c r="J821" s="4" t="s">
        <v>60</v>
      </c>
      <c r="K821" s="4" t="str">
        <f t="shared" si="38"/>
        <v>5001 - 10000</v>
      </c>
      <c r="L821" s="4">
        <f t="shared" si="39"/>
        <v>23.208412569544439</v>
      </c>
      <c r="M821" s="4" t="str">
        <f t="shared" si="40"/>
        <v>19 - 24.</v>
      </c>
      <c r="AD821" s="3" t="s">
        <v>38</v>
      </c>
      <c r="AE821" s="8">
        <v>169025.77988800002</v>
      </c>
      <c r="AF821" s="3">
        <v>1250</v>
      </c>
      <c r="AG821" s="3"/>
    </row>
    <row r="822" spans="1:33">
      <c r="A822" s="3">
        <v>5281536</v>
      </c>
      <c r="B822" s="3">
        <v>2006</v>
      </c>
      <c r="C822" s="8">
        <v>126733.23299637002</v>
      </c>
      <c r="D822" s="3" t="s">
        <v>19</v>
      </c>
      <c r="E822" s="3" t="s">
        <v>17</v>
      </c>
      <c r="F822" s="3">
        <v>1250</v>
      </c>
      <c r="G822" s="5" t="s">
        <v>38</v>
      </c>
      <c r="H822" s="4">
        <v>7276.4287602445047</v>
      </c>
      <c r="I822" s="4" t="s">
        <v>55</v>
      </c>
      <c r="J822" s="4" t="s">
        <v>58</v>
      </c>
      <c r="K822" s="4" t="str">
        <f t="shared" si="38"/>
        <v>5001 - 10000</v>
      </c>
      <c r="L822" s="4">
        <f t="shared" si="39"/>
        <v>17.416955098741528</v>
      </c>
      <c r="M822" s="4" t="str">
        <f t="shared" si="40"/>
        <v>13 - 18.</v>
      </c>
      <c r="AD822" s="3" t="s">
        <v>38</v>
      </c>
      <c r="AE822" s="8">
        <v>126733.23299637002</v>
      </c>
      <c r="AF822" s="3">
        <v>1250</v>
      </c>
      <c r="AG822" s="3"/>
    </row>
    <row r="823" spans="1:33">
      <c r="A823" s="3">
        <v>5278120</v>
      </c>
      <c r="B823" s="3">
        <v>2008</v>
      </c>
      <c r="C823" s="8">
        <v>183408.58747200001</v>
      </c>
      <c r="D823" s="3" t="s">
        <v>24</v>
      </c>
      <c r="E823" s="3" t="s">
        <v>25</v>
      </c>
      <c r="F823" s="3">
        <v>1250</v>
      </c>
      <c r="G823" s="5" t="s">
        <v>38</v>
      </c>
      <c r="H823" s="4">
        <v>7271.372646035632</v>
      </c>
      <c r="I823" s="4" t="s">
        <v>55</v>
      </c>
      <c r="J823" s="4" t="s">
        <v>59</v>
      </c>
      <c r="K823" s="4" t="str">
        <f t="shared" si="38"/>
        <v>5001 - 10000</v>
      </c>
      <c r="L823" s="4">
        <f t="shared" si="39"/>
        <v>25.223378913470317</v>
      </c>
      <c r="M823" s="4" t="str">
        <f t="shared" si="40"/>
        <v>25 - 30</v>
      </c>
      <c r="AD823" s="3" t="s">
        <v>38</v>
      </c>
      <c r="AE823" s="8">
        <v>183408.58747200001</v>
      </c>
      <c r="AF823" s="3">
        <v>1250</v>
      </c>
      <c r="AG823" s="3"/>
    </row>
    <row r="824" spans="1:33">
      <c r="A824" s="3">
        <v>4459670</v>
      </c>
      <c r="B824" s="3">
        <v>2006</v>
      </c>
      <c r="C824" s="8">
        <v>176509.43824752001</v>
      </c>
      <c r="D824" s="3" t="s">
        <v>14</v>
      </c>
      <c r="E824" s="3" t="s">
        <v>15</v>
      </c>
      <c r="F824" s="3">
        <v>1200</v>
      </c>
      <c r="G824" s="5" t="s">
        <v>41</v>
      </c>
      <c r="H824" s="4">
        <v>7269.0058650846877</v>
      </c>
      <c r="I824" s="4" t="s">
        <v>54</v>
      </c>
      <c r="J824" s="4" t="s">
        <v>60</v>
      </c>
      <c r="K824" s="4" t="str">
        <f t="shared" si="38"/>
        <v>5001 - 10000</v>
      </c>
      <c r="L824" s="4">
        <f t="shared" si="39"/>
        <v>24.282472943838187</v>
      </c>
      <c r="M824" s="4" t="str">
        <f t="shared" si="40"/>
        <v>25 - 30</v>
      </c>
      <c r="AD824" s="3" t="s">
        <v>41</v>
      </c>
      <c r="AE824" s="8">
        <v>176509.43824752001</v>
      </c>
      <c r="AF824" s="3">
        <v>1200</v>
      </c>
      <c r="AG824" s="3"/>
    </row>
    <row r="825" spans="1:33">
      <c r="A825" s="3">
        <v>4308535</v>
      </c>
      <c r="B825" s="3">
        <v>2007</v>
      </c>
      <c r="C825" s="8">
        <v>195782.41167893101</v>
      </c>
      <c r="D825" s="3" t="s">
        <v>12</v>
      </c>
      <c r="E825" s="3" t="s">
        <v>13</v>
      </c>
      <c r="F825" s="3">
        <v>1100</v>
      </c>
      <c r="G825" s="5" t="s">
        <v>40</v>
      </c>
      <c r="H825" s="4">
        <v>7260.6487311608453</v>
      </c>
      <c r="I825" s="4" t="s">
        <v>55</v>
      </c>
      <c r="J825" s="4" t="s">
        <v>58</v>
      </c>
      <c r="K825" s="4" t="str">
        <f t="shared" si="38"/>
        <v>5001 - 10000</v>
      </c>
      <c r="L825" s="4">
        <f t="shared" si="39"/>
        <v>26.964864838961706</v>
      </c>
      <c r="M825" s="4" t="str">
        <f t="shared" si="40"/>
        <v>25 - 30</v>
      </c>
      <c r="AD825" s="3" t="s">
        <v>40</v>
      </c>
      <c r="AE825" s="8">
        <v>195782.41167893101</v>
      </c>
      <c r="AF825" s="3">
        <v>1100</v>
      </c>
      <c r="AG825" s="3"/>
    </row>
    <row r="826" spans="1:33">
      <c r="A826" s="3">
        <v>4185164</v>
      </c>
      <c r="B826" s="3">
        <v>2007</v>
      </c>
      <c r="C826" s="8">
        <v>184523.83587117001</v>
      </c>
      <c r="D826" s="3" t="s">
        <v>20</v>
      </c>
      <c r="E826" s="3" t="s">
        <v>21</v>
      </c>
      <c r="F826" s="3">
        <v>1400</v>
      </c>
      <c r="G826" s="5" t="s">
        <v>37</v>
      </c>
      <c r="H826" s="4">
        <v>7251.1607016801345</v>
      </c>
      <c r="I826" s="4" t="s">
        <v>55</v>
      </c>
      <c r="J826" s="4" t="s">
        <v>61</v>
      </c>
      <c r="K826" s="4" t="str">
        <f t="shared" si="38"/>
        <v>5001 - 10000</v>
      </c>
      <c r="L826" s="4">
        <f t="shared" si="39"/>
        <v>25.447489507219831</v>
      </c>
      <c r="M826" s="4" t="str">
        <f t="shared" si="40"/>
        <v>25 - 30</v>
      </c>
      <c r="AD826" s="3" t="s">
        <v>37</v>
      </c>
      <c r="AE826" s="8">
        <v>184523.83587117001</v>
      </c>
      <c r="AF826" s="3">
        <v>1400</v>
      </c>
      <c r="AG826" s="3"/>
    </row>
    <row r="827" spans="1:33">
      <c r="A827" s="3">
        <v>3580054</v>
      </c>
      <c r="B827" s="3">
        <v>2006</v>
      </c>
      <c r="C827" s="8">
        <v>141494.30270181</v>
      </c>
      <c r="D827" s="3" t="s">
        <v>18</v>
      </c>
      <c r="E827" s="3" t="s">
        <v>13</v>
      </c>
      <c r="F827" s="3">
        <v>1100</v>
      </c>
      <c r="G827" s="5" t="s">
        <v>40</v>
      </c>
      <c r="H827" s="4">
        <v>7244.0890356685677</v>
      </c>
      <c r="I827" s="4" t="s">
        <v>55</v>
      </c>
      <c r="J827" s="4" t="s">
        <v>60</v>
      </c>
      <c r="K827" s="4" t="str">
        <f t="shared" si="38"/>
        <v>5001 - 10000</v>
      </c>
      <c r="L827" s="4">
        <f t="shared" si="39"/>
        <v>19.532380400781651</v>
      </c>
      <c r="M827" s="4" t="str">
        <f t="shared" si="40"/>
        <v>19 - 24.</v>
      </c>
      <c r="AD827" s="3" t="s">
        <v>40</v>
      </c>
      <c r="AE827" s="8">
        <v>141494.30270181</v>
      </c>
      <c r="AF827" s="3">
        <v>1100</v>
      </c>
      <c r="AG827" s="3"/>
    </row>
    <row r="828" spans="1:33">
      <c r="A828" s="3">
        <v>5175629</v>
      </c>
      <c r="B828" s="3">
        <v>2005</v>
      </c>
      <c r="C828" s="8">
        <v>123801.55677617701</v>
      </c>
      <c r="D828" s="3" t="s">
        <v>12</v>
      </c>
      <c r="E828" s="3" t="s">
        <v>13</v>
      </c>
      <c r="F828" s="3">
        <v>1250</v>
      </c>
      <c r="G828" s="5" t="s">
        <v>38</v>
      </c>
      <c r="H828" s="4">
        <v>7232.8710423836983</v>
      </c>
      <c r="I828" s="4" t="s">
        <v>54</v>
      </c>
      <c r="J828" s="4" t="s">
        <v>61</v>
      </c>
      <c r="K828" s="4" t="str">
        <f t="shared" si="38"/>
        <v>5001 - 10000</v>
      </c>
      <c r="L828" s="4">
        <f t="shared" si="39"/>
        <v>17.116516532745536</v>
      </c>
      <c r="M828" s="4" t="str">
        <f t="shared" si="40"/>
        <v>13 - 18.</v>
      </c>
      <c r="AD828" s="3" t="s">
        <v>38</v>
      </c>
      <c r="AE828" s="8">
        <v>123801.55677617701</v>
      </c>
      <c r="AF828" s="3">
        <v>1250</v>
      </c>
      <c r="AG828" s="3"/>
    </row>
    <row r="829" spans="1:33">
      <c r="A829" s="3">
        <v>4969786</v>
      </c>
      <c r="B829" s="3">
        <v>2007</v>
      </c>
      <c r="C829" s="8">
        <v>185182.645502211</v>
      </c>
      <c r="D829" s="3" t="s">
        <v>20</v>
      </c>
      <c r="E829" s="3" t="s">
        <v>21</v>
      </c>
      <c r="F829" s="3">
        <v>1000</v>
      </c>
      <c r="G829" s="5" t="s">
        <v>42</v>
      </c>
      <c r="H829" s="4">
        <v>7219.0180808474734</v>
      </c>
      <c r="I829" s="4" t="s">
        <v>55</v>
      </c>
      <c r="J829" s="4" t="s">
        <v>58</v>
      </c>
      <c r="K829" s="4" t="str">
        <f t="shared" si="38"/>
        <v>5001 - 10000</v>
      </c>
      <c r="L829" s="4">
        <f t="shared" si="39"/>
        <v>25.652054535437813</v>
      </c>
      <c r="M829" s="4" t="str">
        <f t="shared" si="40"/>
        <v>25 - 30</v>
      </c>
      <c r="AD829" s="3" t="s">
        <v>42</v>
      </c>
      <c r="AE829" s="8">
        <v>185182.645502211</v>
      </c>
      <c r="AF829" s="3">
        <v>1000</v>
      </c>
      <c r="AG829" s="3"/>
    </row>
    <row r="830" spans="1:33">
      <c r="A830" s="3">
        <v>5077540</v>
      </c>
      <c r="B830" s="3">
        <v>2005</v>
      </c>
      <c r="C830" s="8">
        <v>138216.11834393998</v>
      </c>
      <c r="D830" s="3" t="s">
        <v>14</v>
      </c>
      <c r="E830" s="3" t="s">
        <v>15</v>
      </c>
      <c r="F830" s="3">
        <v>1100</v>
      </c>
      <c r="G830" s="5" t="s">
        <v>40</v>
      </c>
      <c r="H830" s="4">
        <v>7209.2930611490656</v>
      </c>
      <c r="I830" s="4" t="s">
        <v>54</v>
      </c>
      <c r="J830" s="4" t="s">
        <v>57</v>
      </c>
      <c r="K830" s="4" t="str">
        <f t="shared" si="38"/>
        <v>5001 - 10000</v>
      </c>
      <c r="L830" s="4">
        <f t="shared" si="39"/>
        <v>19.171937826856794</v>
      </c>
      <c r="M830" s="4" t="str">
        <f t="shared" si="40"/>
        <v>19 - 24.</v>
      </c>
      <c r="AD830" s="3" t="s">
        <v>40</v>
      </c>
      <c r="AE830" s="8">
        <v>138216.11834393998</v>
      </c>
      <c r="AF830" s="3">
        <v>1100</v>
      </c>
      <c r="AG830" s="3"/>
    </row>
    <row r="831" spans="1:33">
      <c r="A831" s="3">
        <v>3522025</v>
      </c>
      <c r="B831" s="3">
        <v>2007</v>
      </c>
      <c r="C831" s="8">
        <v>173294.883995557</v>
      </c>
      <c r="D831" s="3" t="s">
        <v>12</v>
      </c>
      <c r="E831" s="3" t="s">
        <v>13</v>
      </c>
      <c r="F831" s="3">
        <v>1000</v>
      </c>
      <c r="G831" s="5" t="s">
        <v>42</v>
      </c>
      <c r="H831" s="4">
        <v>7187.3933023905147</v>
      </c>
      <c r="I831" s="4" t="s">
        <v>55</v>
      </c>
      <c r="J831" s="4" t="s">
        <v>61</v>
      </c>
      <c r="K831" s="4" t="str">
        <f t="shared" si="38"/>
        <v>5001 - 10000</v>
      </c>
      <c r="L831" s="4">
        <f t="shared" si="39"/>
        <v>24.110950480185831</v>
      </c>
      <c r="M831" s="4" t="str">
        <f t="shared" si="40"/>
        <v>25 - 30</v>
      </c>
      <c r="AD831" s="3" t="s">
        <v>42</v>
      </c>
      <c r="AE831" s="8">
        <v>173294.883995557</v>
      </c>
      <c r="AF831" s="3">
        <v>1000</v>
      </c>
      <c r="AG831" s="3"/>
    </row>
    <row r="832" spans="1:33">
      <c r="A832" s="3">
        <v>3306498</v>
      </c>
      <c r="B832" s="3">
        <v>2005</v>
      </c>
      <c r="C832" s="8">
        <v>172892.64656577999</v>
      </c>
      <c r="D832" s="3" t="s">
        <v>30</v>
      </c>
      <c r="E832" s="3" t="s">
        <v>31</v>
      </c>
      <c r="F832" s="3">
        <v>1400</v>
      </c>
      <c r="G832" s="5" t="s">
        <v>37</v>
      </c>
      <c r="H832" s="4">
        <v>7185.804612693948</v>
      </c>
      <c r="I832" s="4" t="s">
        <v>55</v>
      </c>
      <c r="J832" s="4" t="s">
        <v>58</v>
      </c>
      <c r="K832" s="4" t="str">
        <f t="shared" si="38"/>
        <v>5001 - 10000</v>
      </c>
      <c r="L832" s="4">
        <f t="shared" si="39"/>
        <v>24.060304431372895</v>
      </c>
      <c r="M832" s="4" t="str">
        <f t="shared" si="40"/>
        <v>25 - 30</v>
      </c>
      <c r="AD832" s="3" t="s">
        <v>37</v>
      </c>
      <c r="AE832" s="8">
        <v>172892.64656577999</v>
      </c>
      <c r="AF832" s="3">
        <v>1400</v>
      </c>
      <c r="AG832" s="3"/>
    </row>
    <row r="833" spans="1:33">
      <c r="A833" s="3">
        <v>4779324</v>
      </c>
      <c r="B833" s="3">
        <v>2005</v>
      </c>
      <c r="C833" s="8">
        <v>132307.006873284</v>
      </c>
      <c r="D833" s="3" t="s">
        <v>18</v>
      </c>
      <c r="E833" s="3" t="s">
        <v>13</v>
      </c>
      <c r="F833" s="3">
        <v>1100</v>
      </c>
      <c r="G833" s="5" t="s">
        <v>40</v>
      </c>
      <c r="H833" s="4">
        <v>7181.9521043866653</v>
      </c>
      <c r="I833" s="4" t="s">
        <v>55</v>
      </c>
      <c r="J833" s="4" t="s">
        <v>58</v>
      </c>
      <c r="K833" s="4" t="str">
        <f t="shared" si="38"/>
        <v>5001 - 10000</v>
      </c>
      <c r="L833" s="4">
        <f t="shared" si="39"/>
        <v>18.422151101853238</v>
      </c>
      <c r="M833" s="4" t="str">
        <f t="shared" si="40"/>
        <v>19 - 24.</v>
      </c>
      <c r="AD833" s="3" t="s">
        <v>40</v>
      </c>
      <c r="AE833" s="8">
        <v>132307.006873284</v>
      </c>
      <c r="AF833" s="3">
        <v>1100</v>
      </c>
      <c r="AG833" s="3"/>
    </row>
    <row r="834" spans="1:33">
      <c r="A834" s="3">
        <v>5190795</v>
      </c>
      <c r="B834" s="3">
        <v>2006</v>
      </c>
      <c r="C834" s="8">
        <v>122953.098441915</v>
      </c>
      <c r="D834" s="3" t="s">
        <v>34</v>
      </c>
      <c r="E834" s="3" t="s">
        <v>35</v>
      </c>
      <c r="F834" s="3">
        <v>1250</v>
      </c>
      <c r="G834" s="5" t="s">
        <v>38</v>
      </c>
      <c r="H834" s="4">
        <v>7180.0872300739265</v>
      </c>
      <c r="I834" s="4" t="s">
        <v>55</v>
      </c>
      <c r="J834" s="4" t="b">
        <v>1</v>
      </c>
      <c r="K834" s="4" t="str">
        <f t="shared" ref="K834:K897" si="41">VLOOKUP(H834,$R$3:$S$12,2)</f>
        <v>5001 - 10000</v>
      </c>
      <c r="L834" s="4">
        <f t="shared" ref="L834:L897" si="42">C834/H834</f>
        <v>17.124178927370647</v>
      </c>
      <c r="M834" s="4" t="str">
        <f t="shared" ref="M834:M897" si="43">VLOOKUP(L834,$O$4:$P$11,2)</f>
        <v>13 - 18.</v>
      </c>
      <c r="AD834" s="3" t="s">
        <v>38</v>
      </c>
      <c r="AE834" s="8">
        <v>122953.098441915</v>
      </c>
      <c r="AF834" s="3">
        <v>1250</v>
      </c>
      <c r="AG834" s="3"/>
    </row>
    <row r="835" spans="1:33">
      <c r="A835" s="3">
        <v>5271637</v>
      </c>
      <c r="B835" s="3">
        <v>2007</v>
      </c>
      <c r="C835" s="8">
        <v>184297.10011072201</v>
      </c>
      <c r="D835" s="3" t="s">
        <v>20</v>
      </c>
      <c r="E835" s="3" t="s">
        <v>21</v>
      </c>
      <c r="F835" s="3">
        <v>1100</v>
      </c>
      <c r="G835" s="5" t="s">
        <v>40</v>
      </c>
      <c r="H835" s="4">
        <v>7177.4230172413072</v>
      </c>
      <c r="I835" s="4" t="s">
        <v>55</v>
      </c>
      <c r="J835" s="4" t="s">
        <v>58</v>
      </c>
      <c r="K835" s="4" t="str">
        <f t="shared" si="41"/>
        <v>5001 - 10000</v>
      </c>
      <c r="L835" s="4">
        <f t="shared" si="42"/>
        <v>25.67733567716591</v>
      </c>
      <c r="M835" s="4" t="str">
        <f t="shared" si="43"/>
        <v>25 - 30</v>
      </c>
      <c r="AD835" s="3" t="s">
        <v>40</v>
      </c>
      <c r="AE835" s="8">
        <v>184297.10011072201</v>
      </c>
      <c r="AF835" s="3">
        <v>1100</v>
      </c>
      <c r="AG835" s="3"/>
    </row>
    <row r="836" spans="1:33">
      <c r="A836" s="3">
        <v>5093989</v>
      </c>
      <c r="B836" s="3">
        <v>2008</v>
      </c>
      <c r="C836" s="8">
        <v>173341.09048857601</v>
      </c>
      <c r="D836" s="3" t="s">
        <v>18</v>
      </c>
      <c r="E836" s="3" t="s">
        <v>13</v>
      </c>
      <c r="F836" s="3">
        <v>1250</v>
      </c>
      <c r="G836" s="5" t="s">
        <v>38</v>
      </c>
      <c r="H836" s="4">
        <v>7174.6052765384838</v>
      </c>
      <c r="I836" s="4" t="s">
        <v>54</v>
      </c>
      <c r="J836" s="4" t="s">
        <v>57</v>
      </c>
      <c r="K836" s="4" t="str">
        <f t="shared" si="41"/>
        <v>5001 - 10000</v>
      </c>
      <c r="L836" s="4">
        <f t="shared" si="42"/>
        <v>24.160366153579883</v>
      </c>
      <c r="M836" s="4" t="str">
        <f t="shared" si="43"/>
        <v>25 - 30</v>
      </c>
      <c r="AD836" s="3" t="s">
        <v>38</v>
      </c>
      <c r="AE836" s="8">
        <v>173341.09048857601</v>
      </c>
      <c r="AF836" s="3">
        <v>1250</v>
      </c>
      <c r="AG836" s="3"/>
    </row>
    <row r="837" spans="1:33">
      <c r="A837" s="3">
        <v>5125660</v>
      </c>
      <c r="B837" s="3">
        <v>2008</v>
      </c>
      <c r="C837" s="8">
        <v>175041.84232601602</v>
      </c>
      <c r="D837" s="3" t="s">
        <v>8</v>
      </c>
      <c r="E837" s="3" t="s">
        <v>9</v>
      </c>
      <c r="F837" s="3">
        <v>1250</v>
      </c>
      <c r="G837" s="5" t="s">
        <v>38</v>
      </c>
      <c r="H837" s="4">
        <v>7174.1842639315873</v>
      </c>
      <c r="I837" s="4" t="s">
        <v>55</v>
      </c>
      <c r="J837" s="4" t="s">
        <v>60</v>
      </c>
      <c r="K837" s="4" t="str">
        <f t="shared" si="41"/>
        <v>5001 - 10000</v>
      </c>
      <c r="L837" s="4">
        <f t="shared" si="42"/>
        <v>24.398849525798187</v>
      </c>
      <c r="M837" s="4" t="str">
        <f t="shared" si="43"/>
        <v>25 - 30</v>
      </c>
      <c r="AD837" s="3" t="s">
        <v>38</v>
      </c>
      <c r="AE837" s="8">
        <v>175041.84232601602</v>
      </c>
      <c r="AF837" s="3">
        <v>1250</v>
      </c>
      <c r="AG837" s="3"/>
    </row>
    <row r="838" spans="1:33">
      <c r="A838" s="3">
        <v>4292502</v>
      </c>
      <c r="B838" s="3">
        <v>2006</v>
      </c>
      <c r="C838" s="8">
        <v>141729.12373878001</v>
      </c>
      <c r="D838" s="3" t="s">
        <v>8</v>
      </c>
      <c r="E838" s="3" t="s">
        <v>9</v>
      </c>
      <c r="F838" s="3">
        <v>1000</v>
      </c>
      <c r="G838" s="5" t="s">
        <v>42</v>
      </c>
      <c r="H838" s="4">
        <v>7154.162366256819</v>
      </c>
      <c r="I838" s="4" t="s">
        <v>55</v>
      </c>
      <c r="J838" s="4" t="s">
        <v>57</v>
      </c>
      <c r="K838" s="4" t="str">
        <f t="shared" si="41"/>
        <v>5001 - 10000</v>
      </c>
      <c r="L838" s="4">
        <f t="shared" si="42"/>
        <v>19.810722273687386</v>
      </c>
      <c r="M838" s="4" t="str">
        <f t="shared" si="43"/>
        <v>19 - 24.</v>
      </c>
      <c r="AD838" s="3" t="s">
        <v>42</v>
      </c>
      <c r="AE838" s="8">
        <v>141729.12373878001</v>
      </c>
      <c r="AF838" s="3">
        <v>1000</v>
      </c>
      <c r="AG838" s="3"/>
    </row>
    <row r="839" spans="1:33">
      <c r="A839" s="3">
        <v>4700950</v>
      </c>
      <c r="B839" s="3">
        <v>2008</v>
      </c>
      <c r="C839" s="8">
        <v>182344.09709779199</v>
      </c>
      <c r="D839" s="3" t="s">
        <v>12</v>
      </c>
      <c r="E839" s="3" t="s">
        <v>13</v>
      </c>
      <c r="F839" s="3">
        <v>1250</v>
      </c>
      <c r="G839" s="5" t="s">
        <v>38</v>
      </c>
      <c r="H839" s="4">
        <v>7148.524187618068</v>
      </c>
      <c r="I839" s="4" t="s">
        <v>55</v>
      </c>
      <c r="J839" s="4" t="s">
        <v>61</v>
      </c>
      <c r="K839" s="4" t="str">
        <f t="shared" si="41"/>
        <v>5001 - 10000</v>
      </c>
      <c r="L839" s="4">
        <f t="shared" si="42"/>
        <v>25.507935947622521</v>
      </c>
      <c r="M839" s="4" t="str">
        <f t="shared" si="43"/>
        <v>25 - 30</v>
      </c>
      <c r="AD839" s="3" t="s">
        <v>38</v>
      </c>
      <c r="AE839" s="8">
        <v>182344.09709779199</v>
      </c>
      <c r="AF839" s="3">
        <v>1250</v>
      </c>
      <c r="AG839" s="3"/>
    </row>
    <row r="840" spans="1:33">
      <c r="A840" s="3">
        <v>4391878</v>
      </c>
      <c r="B840" s="3">
        <v>2008</v>
      </c>
      <c r="C840" s="8">
        <v>187302.05230528</v>
      </c>
      <c r="D840" s="3" t="s">
        <v>36</v>
      </c>
      <c r="E840" s="3" t="s">
        <v>25</v>
      </c>
      <c r="F840" s="3">
        <v>1250</v>
      </c>
      <c r="G840" s="5" t="s">
        <v>38</v>
      </c>
      <c r="H840" s="4">
        <v>7134.0839959411715</v>
      </c>
      <c r="I840" s="4" t="s">
        <v>54</v>
      </c>
      <c r="J840" s="4" t="s">
        <v>61</v>
      </c>
      <c r="K840" s="4" t="str">
        <f t="shared" si="41"/>
        <v>5001 - 10000</v>
      </c>
      <c r="L840" s="4">
        <f t="shared" si="42"/>
        <v>26.254534206752073</v>
      </c>
      <c r="M840" s="4" t="str">
        <f t="shared" si="43"/>
        <v>25 - 30</v>
      </c>
      <c r="AD840" s="3" t="s">
        <v>38</v>
      </c>
      <c r="AE840" s="8">
        <v>187302.05230528</v>
      </c>
      <c r="AF840" s="3">
        <v>1250</v>
      </c>
      <c r="AG840" s="3"/>
    </row>
    <row r="841" spans="1:33">
      <c r="A841" s="3">
        <v>3826114</v>
      </c>
      <c r="B841" s="3">
        <v>2008</v>
      </c>
      <c r="C841" s="8">
        <v>171641.02801574403</v>
      </c>
      <c r="D841" s="3" t="s">
        <v>19</v>
      </c>
      <c r="E841" s="3" t="s">
        <v>17</v>
      </c>
      <c r="F841" s="3">
        <v>1250</v>
      </c>
      <c r="G841" s="5" t="s">
        <v>38</v>
      </c>
      <c r="H841" s="4">
        <v>7127.3035034353807</v>
      </c>
      <c r="I841" s="4" t="s">
        <v>55</v>
      </c>
      <c r="J841" s="4" t="s">
        <v>61</v>
      </c>
      <c r="K841" s="4" t="str">
        <f t="shared" si="41"/>
        <v>5001 - 10000</v>
      </c>
      <c r="L841" s="4">
        <f t="shared" si="42"/>
        <v>24.082183105155064</v>
      </c>
      <c r="M841" s="4" t="str">
        <f t="shared" si="43"/>
        <v>25 - 30</v>
      </c>
      <c r="AD841" s="3" t="s">
        <v>38</v>
      </c>
      <c r="AE841" s="8">
        <v>171641.02801574403</v>
      </c>
      <c r="AF841" s="3">
        <v>1250</v>
      </c>
      <c r="AG841" s="3"/>
    </row>
    <row r="842" spans="1:33">
      <c r="A842" s="3">
        <v>3652872</v>
      </c>
      <c r="B842" s="3">
        <v>2006</v>
      </c>
      <c r="C842" s="8">
        <v>132471.30964716</v>
      </c>
      <c r="D842" s="3" t="s">
        <v>12</v>
      </c>
      <c r="E842" s="3" t="s">
        <v>13</v>
      </c>
      <c r="F842" s="3">
        <v>1250</v>
      </c>
      <c r="G842" s="5" t="s">
        <v>38</v>
      </c>
      <c r="H842" s="4">
        <v>7125.2901154082047</v>
      </c>
      <c r="I842" s="4" t="s">
        <v>55</v>
      </c>
      <c r="J842" s="4" t="s">
        <v>61</v>
      </c>
      <c r="K842" s="4" t="str">
        <f t="shared" si="41"/>
        <v>5001 - 10000</v>
      </c>
      <c r="L842" s="4">
        <f t="shared" si="42"/>
        <v>18.591707495628167</v>
      </c>
      <c r="M842" s="4" t="str">
        <f t="shared" si="43"/>
        <v>19 - 24.</v>
      </c>
      <c r="AD842" s="3" t="s">
        <v>38</v>
      </c>
      <c r="AE842" s="8">
        <v>132471.30964716</v>
      </c>
      <c r="AF842" s="3">
        <v>1250</v>
      </c>
      <c r="AG842" s="3"/>
    </row>
    <row r="843" spans="1:33">
      <c r="A843" s="3">
        <v>5071865</v>
      </c>
      <c r="B843" s="3">
        <v>2007</v>
      </c>
      <c r="C843" s="8">
        <v>176176.84308403201</v>
      </c>
      <c r="D843" s="3" t="s">
        <v>14</v>
      </c>
      <c r="E843" s="3" t="s">
        <v>15</v>
      </c>
      <c r="F843" s="3">
        <v>1100</v>
      </c>
      <c r="G843" s="5" t="s">
        <v>40</v>
      </c>
      <c r="H843" s="4">
        <v>7113.4159006275422</v>
      </c>
      <c r="I843" s="4" t="s">
        <v>55</v>
      </c>
      <c r="J843" s="4" t="s">
        <v>61</v>
      </c>
      <c r="K843" s="4" t="str">
        <f t="shared" si="41"/>
        <v>5001 - 10000</v>
      </c>
      <c r="L843" s="4">
        <f t="shared" si="42"/>
        <v>24.766841352336755</v>
      </c>
      <c r="M843" s="4" t="str">
        <f t="shared" si="43"/>
        <v>25 - 30</v>
      </c>
      <c r="AD843" s="3" t="s">
        <v>40</v>
      </c>
      <c r="AE843" s="8">
        <v>176176.84308403201</v>
      </c>
      <c r="AF843" s="3">
        <v>1100</v>
      </c>
      <c r="AG843" s="3"/>
    </row>
    <row r="844" spans="1:33">
      <c r="A844" s="3">
        <v>4828809</v>
      </c>
      <c r="B844" s="3">
        <v>2005</v>
      </c>
      <c r="C844" s="8">
        <v>176056.47544982401</v>
      </c>
      <c r="D844" s="3" t="s">
        <v>10</v>
      </c>
      <c r="E844" s="3" t="s">
        <v>11</v>
      </c>
      <c r="F844" s="3">
        <v>1400</v>
      </c>
      <c r="G844" s="5" t="s">
        <v>39</v>
      </c>
      <c r="H844" s="4">
        <v>7054.3240807205057</v>
      </c>
      <c r="I844" s="4" t="s">
        <v>55</v>
      </c>
      <c r="J844" s="4" t="s">
        <v>62</v>
      </c>
      <c r="K844" s="4" t="str">
        <f t="shared" si="41"/>
        <v>5001 - 10000</v>
      </c>
      <c r="L844" s="4">
        <f t="shared" si="42"/>
        <v>24.957242314821773</v>
      </c>
      <c r="M844" s="4" t="str">
        <f t="shared" si="43"/>
        <v>25 - 30</v>
      </c>
      <c r="AD844" s="3" t="s">
        <v>39</v>
      </c>
      <c r="AE844" s="8">
        <v>176056.47544982401</v>
      </c>
      <c r="AF844" s="3">
        <v>1400</v>
      </c>
      <c r="AG844" s="3"/>
    </row>
    <row r="845" spans="1:33">
      <c r="A845" s="3">
        <v>4566414</v>
      </c>
      <c r="B845" s="3">
        <v>2007</v>
      </c>
      <c r="C845" s="8">
        <v>140080.39055103602</v>
      </c>
      <c r="D845" s="3" t="s">
        <v>10</v>
      </c>
      <c r="E845" s="3" t="s">
        <v>11</v>
      </c>
      <c r="F845" s="3">
        <v>1250</v>
      </c>
      <c r="G845" s="5" t="s">
        <v>38</v>
      </c>
      <c r="H845" s="4">
        <v>7027.0396130369518</v>
      </c>
      <c r="I845" s="4" t="s">
        <v>54</v>
      </c>
      <c r="J845" s="4" t="s">
        <v>59</v>
      </c>
      <c r="K845" s="4" t="str">
        <f t="shared" si="41"/>
        <v>5001 - 10000</v>
      </c>
      <c r="L845" s="4">
        <f t="shared" si="42"/>
        <v>19.934481412507076</v>
      </c>
      <c r="M845" s="4" t="str">
        <f t="shared" si="43"/>
        <v>19 - 24.</v>
      </c>
      <c r="AD845" s="3" t="s">
        <v>38</v>
      </c>
      <c r="AE845" s="8">
        <v>140080.39055103602</v>
      </c>
      <c r="AF845" s="3">
        <v>1250</v>
      </c>
      <c r="AG845" s="3"/>
    </row>
    <row r="846" spans="1:33">
      <c r="A846" s="3">
        <v>3728148</v>
      </c>
      <c r="B846" s="3">
        <v>2006</v>
      </c>
      <c r="C846" s="8">
        <v>124268.2752132</v>
      </c>
      <c r="D846" s="3" t="s">
        <v>12</v>
      </c>
      <c r="E846" s="3" t="s">
        <v>13</v>
      </c>
      <c r="F846" s="3">
        <v>1250</v>
      </c>
      <c r="G846" s="5" t="s">
        <v>38</v>
      </c>
      <c r="H846" s="4">
        <v>7024.0333847856491</v>
      </c>
      <c r="I846" s="4" t="s">
        <v>55</v>
      </c>
      <c r="J846" s="4" t="s">
        <v>60</v>
      </c>
      <c r="K846" s="4" t="str">
        <f t="shared" si="41"/>
        <v>5001 - 10000</v>
      </c>
      <c r="L846" s="4">
        <f t="shared" si="42"/>
        <v>17.691868532739367</v>
      </c>
      <c r="M846" s="4" t="str">
        <f t="shared" si="43"/>
        <v>13 - 18.</v>
      </c>
      <c r="AD846" s="3" t="s">
        <v>38</v>
      </c>
      <c r="AE846" s="8">
        <v>124268.2752132</v>
      </c>
      <c r="AF846" s="3">
        <v>1250</v>
      </c>
      <c r="AG846" s="3"/>
    </row>
    <row r="847" spans="1:33">
      <c r="A847" s="3">
        <v>3659623</v>
      </c>
      <c r="B847" s="3">
        <v>2007</v>
      </c>
      <c r="C847" s="8">
        <v>187781.39426153802</v>
      </c>
      <c r="D847" s="3" t="s">
        <v>12</v>
      </c>
      <c r="E847" s="3" t="s">
        <v>13</v>
      </c>
      <c r="F847" s="3">
        <v>1000</v>
      </c>
      <c r="G847" s="5" t="s">
        <v>42</v>
      </c>
      <c r="H847" s="4">
        <v>7012.1934461821866</v>
      </c>
      <c r="I847" s="4" t="s">
        <v>55</v>
      </c>
      <c r="J847" s="4" t="s">
        <v>58</v>
      </c>
      <c r="K847" s="4" t="str">
        <f t="shared" si="41"/>
        <v>5001 - 10000</v>
      </c>
      <c r="L847" s="4">
        <f t="shared" si="42"/>
        <v>26.779266103073105</v>
      </c>
      <c r="M847" s="4" t="str">
        <f t="shared" si="43"/>
        <v>25 - 30</v>
      </c>
      <c r="AD847" s="3" t="s">
        <v>42</v>
      </c>
      <c r="AE847" s="8">
        <v>187781.39426153802</v>
      </c>
      <c r="AF847" s="3">
        <v>1000</v>
      </c>
      <c r="AG847" s="3"/>
    </row>
    <row r="848" spans="1:33">
      <c r="A848" s="3">
        <v>4322935</v>
      </c>
      <c r="B848" s="3">
        <v>2006</v>
      </c>
      <c r="C848" s="8">
        <v>130562.49793225499</v>
      </c>
      <c r="D848" s="3" t="s">
        <v>10</v>
      </c>
      <c r="E848" s="3" t="s">
        <v>11</v>
      </c>
      <c r="F848" s="3">
        <v>1250</v>
      </c>
      <c r="G848" s="5" t="s">
        <v>38</v>
      </c>
      <c r="H848" s="4">
        <v>7009.0260583702147</v>
      </c>
      <c r="I848" s="4" t="s">
        <v>54</v>
      </c>
      <c r="J848" s="4" t="s">
        <v>57</v>
      </c>
      <c r="K848" s="4" t="str">
        <f t="shared" si="41"/>
        <v>5001 - 10000</v>
      </c>
      <c r="L848" s="4">
        <f t="shared" si="42"/>
        <v>18.627766089746032</v>
      </c>
      <c r="M848" s="4" t="str">
        <f t="shared" si="43"/>
        <v>19 - 24.</v>
      </c>
      <c r="AD848" s="3" t="s">
        <v>38</v>
      </c>
      <c r="AE848" s="8">
        <v>130562.49793225499</v>
      </c>
      <c r="AF848" s="3">
        <v>1250</v>
      </c>
      <c r="AG848" s="3"/>
    </row>
    <row r="849" spans="1:33">
      <c r="A849" s="3">
        <v>4528302</v>
      </c>
      <c r="B849" s="3">
        <v>2006</v>
      </c>
      <c r="C849" s="8">
        <v>129091.73590908002</v>
      </c>
      <c r="D849" s="3" t="s">
        <v>8</v>
      </c>
      <c r="E849" s="3" t="s">
        <v>9</v>
      </c>
      <c r="F849" s="3">
        <v>1250</v>
      </c>
      <c r="G849" s="5" t="s">
        <v>38</v>
      </c>
      <c r="H849" s="4">
        <v>7006.2257196302598</v>
      </c>
      <c r="I849" s="4" t="s">
        <v>54</v>
      </c>
      <c r="J849" s="4" t="s">
        <v>58</v>
      </c>
      <c r="K849" s="4" t="str">
        <f t="shared" si="41"/>
        <v>5001 - 10000</v>
      </c>
      <c r="L849" s="4">
        <f t="shared" si="42"/>
        <v>18.425289317668827</v>
      </c>
      <c r="M849" s="4" t="str">
        <f t="shared" si="43"/>
        <v>19 - 24.</v>
      </c>
      <c r="AD849" s="3" t="s">
        <v>38</v>
      </c>
      <c r="AE849" s="8">
        <v>129091.73590908002</v>
      </c>
      <c r="AF849" s="3">
        <v>1250</v>
      </c>
      <c r="AG849" s="3"/>
    </row>
    <row r="850" spans="1:33">
      <c r="A850" s="3">
        <v>4075269</v>
      </c>
      <c r="B850" s="3">
        <v>2005</v>
      </c>
      <c r="C850" s="8">
        <v>127068.76100467501</v>
      </c>
      <c r="D850" s="3" t="s">
        <v>22</v>
      </c>
      <c r="E850" s="3" t="s">
        <v>23</v>
      </c>
      <c r="F850" s="3">
        <v>1250</v>
      </c>
      <c r="G850" s="5" t="s">
        <v>38</v>
      </c>
      <c r="H850" s="4">
        <v>7002.7100341240384</v>
      </c>
      <c r="I850" s="4" t="s">
        <v>55</v>
      </c>
      <c r="J850" s="4" t="s">
        <v>61</v>
      </c>
      <c r="K850" s="4" t="str">
        <f t="shared" si="41"/>
        <v>5001 - 10000</v>
      </c>
      <c r="L850" s="4">
        <f t="shared" si="42"/>
        <v>18.145655094309486</v>
      </c>
      <c r="M850" s="4" t="str">
        <f t="shared" si="43"/>
        <v>19 - 24.</v>
      </c>
      <c r="AD850" s="3" t="s">
        <v>38</v>
      </c>
      <c r="AE850" s="8">
        <v>127068.76100467501</v>
      </c>
      <c r="AF850" s="3">
        <v>1250</v>
      </c>
      <c r="AG850" s="3"/>
    </row>
    <row r="851" spans="1:33">
      <c r="A851" s="3">
        <v>4016323</v>
      </c>
      <c r="B851" s="3">
        <v>2008</v>
      </c>
      <c r="C851" s="8">
        <v>186761.81072640003</v>
      </c>
      <c r="D851" s="3" t="s">
        <v>14</v>
      </c>
      <c r="E851" s="3" t="s">
        <v>15</v>
      </c>
      <c r="F851" s="3">
        <v>1250</v>
      </c>
      <c r="G851" s="5" t="s">
        <v>38</v>
      </c>
      <c r="H851" s="4">
        <v>6995.6681130395191</v>
      </c>
      <c r="I851" s="4" t="s">
        <v>55</v>
      </c>
      <c r="J851" s="4" t="s">
        <v>57</v>
      </c>
      <c r="K851" s="4" t="str">
        <f t="shared" si="41"/>
        <v>5001 - 10000</v>
      </c>
      <c r="L851" s="4">
        <f t="shared" si="42"/>
        <v>26.696779736918458</v>
      </c>
      <c r="M851" s="4" t="str">
        <f t="shared" si="43"/>
        <v>25 - 30</v>
      </c>
      <c r="AD851" s="3" t="s">
        <v>38</v>
      </c>
      <c r="AE851" s="8">
        <v>186761.81072640003</v>
      </c>
      <c r="AF851" s="3">
        <v>1250</v>
      </c>
      <c r="AG851" s="3"/>
    </row>
    <row r="852" spans="1:33">
      <c r="A852" s="3">
        <v>5191218</v>
      </c>
      <c r="B852" s="3">
        <v>2006</v>
      </c>
      <c r="C852" s="8">
        <v>133911.46221480001</v>
      </c>
      <c r="D852" s="3" t="s">
        <v>20</v>
      </c>
      <c r="E852" s="3" t="s">
        <v>21</v>
      </c>
      <c r="F852" s="3">
        <v>1250</v>
      </c>
      <c r="G852" s="5" t="s">
        <v>38</v>
      </c>
      <c r="H852" s="4">
        <v>6991.2492676079319</v>
      </c>
      <c r="I852" s="4" t="s">
        <v>54</v>
      </c>
      <c r="J852" s="4" t="s">
        <v>60</v>
      </c>
      <c r="K852" s="4" t="str">
        <f t="shared" si="41"/>
        <v>5001 - 10000</v>
      </c>
      <c r="L852" s="4">
        <f t="shared" si="42"/>
        <v>19.154153583858417</v>
      </c>
      <c r="M852" s="4" t="str">
        <f t="shared" si="43"/>
        <v>19 - 24.</v>
      </c>
      <c r="AD852" s="3" t="s">
        <v>38</v>
      </c>
      <c r="AE852" s="8">
        <v>133911.46221480001</v>
      </c>
      <c r="AF852" s="3">
        <v>1250</v>
      </c>
      <c r="AG852" s="3"/>
    </row>
    <row r="853" spans="1:33">
      <c r="A853" s="3">
        <v>4162986</v>
      </c>
      <c r="B853" s="3">
        <v>2006</v>
      </c>
      <c r="C853" s="8">
        <v>185760.13914702</v>
      </c>
      <c r="D853" s="3" t="s">
        <v>8</v>
      </c>
      <c r="E853" s="3" t="s">
        <v>9</v>
      </c>
      <c r="F853" s="3">
        <v>1400</v>
      </c>
      <c r="G853" s="5" t="s">
        <v>39</v>
      </c>
      <c r="H853" s="4">
        <v>6982.0779797644727</v>
      </c>
      <c r="I853" s="4" t="s">
        <v>55</v>
      </c>
      <c r="J853" s="4" t="s">
        <v>60</v>
      </c>
      <c r="K853" s="4" t="str">
        <f t="shared" si="41"/>
        <v>5001 - 10000</v>
      </c>
      <c r="L853" s="4">
        <f t="shared" si="42"/>
        <v>26.605279930329033</v>
      </c>
      <c r="M853" s="4" t="str">
        <f t="shared" si="43"/>
        <v>25 - 30</v>
      </c>
      <c r="AD853" s="3" t="s">
        <v>39</v>
      </c>
      <c r="AE853" s="8">
        <v>185760.13914702</v>
      </c>
      <c r="AF853" s="3">
        <v>1400</v>
      </c>
      <c r="AG853" s="3"/>
    </row>
    <row r="854" spans="1:33">
      <c r="A854" s="3">
        <v>3963069</v>
      </c>
      <c r="B854" s="3">
        <v>2006</v>
      </c>
      <c r="C854" s="8">
        <v>128815.90251372001</v>
      </c>
      <c r="D854" s="3" t="s">
        <v>26</v>
      </c>
      <c r="E854" s="3" t="s">
        <v>27</v>
      </c>
      <c r="F854" s="3">
        <v>1250</v>
      </c>
      <c r="G854" s="5" t="s">
        <v>38</v>
      </c>
      <c r="H854" s="4">
        <v>6960.0154997985874</v>
      </c>
      <c r="I854" s="4" t="s">
        <v>55</v>
      </c>
      <c r="J854" s="4" t="s">
        <v>60</v>
      </c>
      <c r="K854" s="4" t="str">
        <f t="shared" si="41"/>
        <v>5001 - 10000</v>
      </c>
      <c r="L854" s="4">
        <f t="shared" si="42"/>
        <v>18.507990753389521</v>
      </c>
      <c r="M854" s="4" t="str">
        <f t="shared" si="43"/>
        <v>19 - 24.</v>
      </c>
      <c r="AD854" s="3" t="s">
        <v>38</v>
      </c>
      <c r="AE854" s="8">
        <v>128815.90251372001</v>
      </c>
      <c r="AF854" s="3">
        <v>1250</v>
      </c>
      <c r="AG854" s="3"/>
    </row>
    <row r="855" spans="1:33">
      <c r="A855" s="3">
        <v>3816895</v>
      </c>
      <c r="B855" s="3">
        <v>2008</v>
      </c>
      <c r="C855" s="8">
        <v>183922.40305152</v>
      </c>
      <c r="D855" s="3" t="s">
        <v>10</v>
      </c>
      <c r="E855" s="3" t="s">
        <v>11</v>
      </c>
      <c r="F855" s="3">
        <v>1250</v>
      </c>
      <c r="G855" s="5" t="s">
        <v>38</v>
      </c>
      <c r="H855" s="4">
        <v>6956.0074865865663</v>
      </c>
      <c r="I855" s="4" t="s">
        <v>54</v>
      </c>
      <c r="J855" s="4" t="s">
        <v>57</v>
      </c>
      <c r="K855" s="4" t="str">
        <f t="shared" si="41"/>
        <v>5001 - 10000</v>
      </c>
      <c r="L855" s="4">
        <f t="shared" si="42"/>
        <v>26.44080004315434</v>
      </c>
      <c r="M855" s="4" t="str">
        <f t="shared" si="43"/>
        <v>25 - 30</v>
      </c>
      <c r="AD855" s="3" t="s">
        <v>38</v>
      </c>
      <c r="AE855" s="8">
        <v>183922.40305152</v>
      </c>
      <c r="AF855" s="3">
        <v>1250</v>
      </c>
      <c r="AG855" s="3"/>
    </row>
    <row r="856" spans="1:33">
      <c r="A856" s="3">
        <v>3499019</v>
      </c>
      <c r="B856" s="3">
        <v>2007</v>
      </c>
      <c r="C856" s="8">
        <v>167325.42063672002</v>
      </c>
      <c r="D856" s="3" t="s">
        <v>32</v>
      </c>
      <c r="E856" s="3" t="s">
        <v>33</v>
      </c>
      <c r="F856" s="3">
        <v>1100</v>
      </c>
      <c r="G856" s="5" t="s">
        <v>40</v>
      </c>
      <c r="H856" s="4">
        <v>6950.5972775896807</v>
      </c>
      <c r="I856" s="4" t="s">
        <v>55</v>
      </c>
      <c r="J856" s="4" t="s">
        <v>61</v>
      </c>
      <c r="K856" s="4" t="str">
        <f t="shared" si="41"/>
        <v>5001 - 10000</v>
      </c>
      <c r="L856" s="4">
        <f t="shared" si="42"/>
        <v>24.07353123108075</v>
      </c>
      <c r="M856" s="4" t="str">
        <f t="shared" si="43"/>
        <v>25 - 30</v>
      </c>
      <c r="AD856" s="3" t="s">
        <v>40</v>
      </c>
      <c r="AE856" s="8">
        <v>167325.42063672002</v>
      </c>
      <c r="AF856" s="3">
        <v>1100</v>
      </c>
      <c r="AG856" s="3"/>
    </row>
    <row r="857" spans="1:33">
      <c r="A857" s="3">
        <v>3245497</v>
      </c>
      <c r="B857" s="3">
        <v>2006</v>
      </c>
      <c r="C857" s="8">
        <v>173488.24097154001</v>
      </c>
      <c r="D857" s="3" t="s">
        <v>14</v>
      </c>
      <c r="E857" s="3" t="s">
        <v>15</v>
      </c>
      <c r="F857" s="3">
        <v>1400</v>
      </c>
      <c r="G857" s="5" t="s">
        <v>37</v>
      </c>
      <c r="H857" s="4">
        <v>6934.4563517286342</v>
      </c>
      <c r="I857" s="4" t="s">
        <v>55</v>
      </c>
      <c r="J857" s="4" t="s">
        <v>59</v>
      </c>
      <c r="K857" s="4" t="str">
        <f t="shared" si="41"/>
        <v>5001 - 10000</v>
      </c>
      <c r="L857" s="4">
        <f t="shared" si="42"/>
        <v>25.01829014011928</v>
      </c>
      <c r="M857" s="4" t="str">
        <f t="shared" si="43"/>
        <v>25 - 30</v>
      </c>
      <c r="AD857" s="3" t="s">
        <v>37</v>
      </c>
      <c r="AE857" s="8">
        <v>173488.24097154001</v>
      </c>
      <c r="AF857" s="3">
        <v>1400</v>
      </c>
      <c r="AG857" s="3"/>
    </row>
    <row r="858" spans="1:33">
      <c r="A858" s="3">
        <v>3840954</v>
      </c>
      <c r="B858" s="3">
        <v>2005</v>
      </c>
      <c r="C858" s="8">
        <v>134694.013457961</v>
      </c>
      <c r="D858" s="3" t="s">
        <v>18</v>
      </c>
      <c r="E858" s="3" t="s">
        <v>13</v>
      </c>
      <c r="F858" s="3">
        <v>1100</v>
      </c>
      <c r="G858" s="5" t="s">
        <v>40</v>
      </c>
      <c r="H858" s="4">
        <v>6931.722282853093</v>
      </c>
      <c r="I858" s="4" t="s">
        <v>54</v>
      </c>
      <c r="J858" s="4" t="s">
        <v>61</v>
      </c>
      <c r="K858" s="4" t="str">
        <f t="shared" si="41"/>
        <v>5001 - 10000</v>
      </c>
      <c r="L858" s="4">
        <f t="shared" si="42"/>
        <v>19.431536342872789</v>
      </c>
      <c r="M858" s="4" t="str">
        <f t="shared" si="43"/>
        <v>19 - 24.</v>
      </c>
      <c r="AD858" s="3" t="s">
        <v>40</v>
      </c>
      <c r="AE858" s="8">
        <v>134694.013457961</v>
      </c>
      <c r="AF858" s="3">
        <v>1100</v>
      </c>
      <c r="AG858" s="3"/>
    </row>
    <row r="859" spans="1:33">
      <c r="A859" s="3">
        <v>3575633</v>
      </c>
      <c r="B859" s="3">
        <v>2006</v>
      </c>
      <c r="C859" s="8">
        <v>139440.01223294999</v>
      </c>
      <c r="D859" s="3" t="s">
        <v>34</v>
      </c>
      <c r="E859" s="3" t="s">
        <v>35</v>
      </c>
      <c r="F859" s="3">
        <v>1000</v>
      </c>
      <c r="G859" s="5" t="s">
        <v>42</v>
      </c>
      <c r="H859" s="4">
        <v>6917.3542039821623</v>
      </c>
      <c r="I859" s="4" t="s">
        <v>55</v>
      </c>
      <c r="J859" s="4" t="s">
        <v>58</v>
      </c>
      <c r="K859" s="4" t="str">
        <f t="shared" si="41"/>
        <v>5001 - 10000</v>
      </c>
      <c r="L859" s="4">
        <f t="shared" si="42"/>
        <v>20.157998003438593</v>
      </c>
      <c r="M859" s="4" t="str">
        <f t="shared" si="43"/>
        <v>19 - 24.</v>
      </c>
      <c r="AD859" s="3" t="s">
        <v>42</v>
      </c>
      <c r="AE859" s="8">
        <v>139440.01223294999</v>
      </c>
      <c r="AF859" s="3">
        <v>1000</v>
      </c>
      <c r="AG859" s="3"/>
    </row>
    <row r="860" spans="1:33">
      <c r="A860" s="3">
        <v>3230231</v>
      </c>
      <c r="B860" s="3">
        <v>2006</v>
      </c>
      <c r="C860" s="8">
        <v>135929.50051630501</v>
      </c>
      <c r="D860" s="3" t="s">
        <v>20</v>
      </c>
      <c r="E860" s="3" t="s">
        <v>21</v>
      </c>
      <c r="F860" s="3">
        <v>1100</v>
      </c>
      <c r="G860" s="5" t="s">
        <v>40</v>
      </c>
      <c r="H860" s="4">
        <v>6912.5232676623455</v>
      </c>
      <c r="I860" s="4" t="s">
        <v>55</v>
      </c>
      <c r="J860" s="4" t="s">
        <v>58</v>
      </c>
      <c r="K860" s="4" t="str">
        <f t="shared" si="41"/>
        <v>5001 - 10000</v>
      </c>
      <c r="L860" s="4">
        <f t="shared" si="42"/>
        <v>19.66423768180287</v>
      </c>
      <c r="M860" s="4" t="str">
        <f t="shared" si="43"/>
        <v>19 - 24.</v>
      </c>
      <c r="AD860" s="3" t="s">
        <v>40</v>
      </c>
      <c r="AE860" s="8">
        <v>135929.50051630501</v>
      </c>
      <c r="AF860" s="3">
        <v>1100</v>
      </c>
      <c r="AG860" s="3"/>
    </row>
    <row r="861" spans="1:33">
      <c r="A861" s="3">
        <v>3765359</v>
      </c>
      <c r="B861" s="3">
        <v>2005</v>
      </c>
      <c r="C861" s="8">
        <v>130394.92191556399</v>
      </c>
      <c r="D861" s="3" t="s">
        <v>36</v>
      </c>
      <c r="E861" s="3" t="s">
        <v>25</v>
      </c>
      <c r="F861" s="3">
        <v>1250</v>
      </c>
      <c r="G861" s="5" t="s">
        <v>38</v>
      </c>
      <c r="H861" s="4">
        <v>6904.2122033856594</v>
      </c>
      <c r="I861" s="4" t="s">
        <v>55</v>
      </c>
      <c r="J861" s="4" t="s">
        <v>60</v>
      </c>
      <c r="K861" s="4" t="str">
        <f t="shared" si="41"/>
        <v>5001 - 10000</v>
      </c>
      <c r="L861" s="4">
        <f t="shared" si="42"/>
        <v>18.886285368172992</v>
      </c>
      <c r="M861" s="4" t="str">
        <f t="shared" si="43"/>
        <v>19 - 24.</v>
      </c>
      <c r="AD861" s="3" t="s">
        <v>38</v>
      </c>
      <c r="AE861" s="8">
        <v>130394.92191556399</v>
      </c>
      <c r="AF861" s="3">
        <v>1250</v>
      </c>
      <c r="AG861" s="3"/>
    </row>
    <row r="862" spans="1:33">
      <c r="A862" s="3">
        <v>3960841</v>
      </c>
      <c r="B862" s="3">
        <v>2007</v>
      </c>
      <c r="C862" s="8">
        <v>189216.17221607099</v>
      </c>
      <c r="D862" s="3" t="s">
        <v>20</v>
      </c>
      <c r="E862" s="3" t="s">
        <v>21</v>
      </c>
      <c r="F862" s="3">
        <v>1100</v>
      </c>
      <c r="G862" s="5" t="s">
        <v>40</v>
      </c>
      <c r="H862" s="4">
        <v>6901.2763373607986</v>
      </c>
      <c r="I862" s="4" t="s">
        <v>55</v>
      </c>
      <c r="J862" s="4" t="s">
        <v>60</v>
      </c>
      <c r="K862" s="4" t="str">
        <f t="shared" si="41"/>
        <v>5001 - 10000</v>
      </c>
      <c r="L862" s="4">
        <f t="shared" si="42"/>
        <v>27.417562051780042</v>
      </c>
      <c r="M862" s="4" t="str">
        <f t="shared" si="43"/>
        <v>25 - 30</v>
      </c>
      <c r="AD862" s="3" t="s">
        <v>40</v>
      </c>
      <c r="AE862" s="8">
        <v>189216.17221607099</v>
      </c>
      <c r="AF862" s="3">
        <v>1100</v>
      </c>
      <c r="AG862" s="3"/>
    </row>
    <row r="863" spans="1:33">
      <c r="A863" s="3">
        <v>5078159</v>
      </c>
      <c r="B863" s="3">
        <v>2007</v>
      </c>
      <c r="C863" s="8">
        <v>192184.68173332</v>
      </c>
      <c r="D863" s="3" t="s">
        <v>24</v>
      </c>
      <c r="E863" s="3" t="s">
        <v>25</v>
      </c>
      <c r="F863" s="3">
        <v>1400</v>
      </c>
      <c r="G863" s="5" t="s">
        <v>37</v>
      </c>
      <c r="H863" s="4">
        <v>6900.4809595731385</v>
      </c>
      <c r="I863" s="4" t="s">
        <v>55</v>
      </c>
      <c r="J863" s="4" t="s">
        <v>58</v>
      </c>
      <c r="K863" s="4" t="str">
        <f t="shared" si="41"/>
        <v>5001 - 10000</v>
      </c>
      <c r="L863" s="4">
        <f t="shared" si="42"/>
        <v>27.850911097247412</v>
      </c>
      <c r="M863" s="4" t="str">
        <f t="shared" si="43"/>
        <v>25 - 30</v>
      </c>
      <c r="AD863" s="3" t="s">
        <v>37</v>
      </c>
      <c r="AE863" s="8">
        <v>192184.68173332</v>
      </c>
      <c r="AF863" s="3">
        <v>1400</v>
      </c>
      <c r="AG863" s="3"/>
    </row>
    <row r="864" spans="1:33">
      <c r="A864" s="3">
        <v>4151146</v>
      </c>
      <c r="B864" s="3">
        <v>2006</v>
      </c>
      <c r="C864" s="8">
        <v>194442.90279533999</v>
      </c>
      <c r="D864" s="3" t="s">
        <v>30</v>
      </c>
      <c r="E864" s="3" t="s">
        <v>31</v>
      </c>
      <c r="F864" s="3">
        <v>1200</v>
      </c>
      <c r="G864" s="5" t="s">
        <v>41</v>
      </c>
      <c r="H864" s="4">
        <v>6891.1485626295407</v>
      </c>
      <c r="I864" s="4" t="s">
        <v>55</v>
      </c>
      <c r="J864" s="4" t="s">
        <v>59</v>
      </c>
      <c r="K864" s="4" t="str">
        <f t="shared" si="41"/>
        <v>5001 - 10000</v>
      </c>
      <c r="L864" s="4">
        <f t="shared" si="42"/>
        <v>28.216327224433545</v>
      </c>
      <c r="M864" s="4" t="str">
        <f t="shared" si="43"/>
        <v>25 - 30</v>
      </c>
      <c r="AD864" s="3" t="s">
        <v>41</v>
      </c>
      <c r="AE864" s="8">
        <v>194442.90279533999</v>
      </c>
      <c r="AF864" s="3">
        <v>1200</v>
      </c>
      <c r="AG864" s="3"/>
    </row>
    <row r="865" spans="1:33">
      <c r="A865" s="3">
        <v>3940323</v>
      </c>
      <c r="B865" s="3">
        <v>2006</v>
      </c>
      <c r="C865" s="8">
        <v>183339.92960550002</v>
      </c>
      <c r="D865" s="3" t="s">
        <v>12</v>
      </c>
      <c r="E865" s="3" t="s">
        <v>13</v>
      </c>
      <c r="F865" s="3">
        <v>1400</v>
      </c>
      <c r="G865" s="5" t="s">
        <v>39</v>
      </c>
      <c r="H865" s="4">
        <v>6886.2367102391845</v>
      </c>
      <c r="I865" s="4" t="s">
        <v>54</v>
      </c>
      <c r="J865" s="4" t="s">
        <v>62</v>
      </c>
      <c r="K865" s="4" t="str">
        <f t="shared" si="41"/>
        <v>5001 - 10000</v>
      </c>
      <c r="L865" s="4">
        <f t="shared" si="42"/>
        <v>26.624110863469276</v>
      </c>
      <c r="M865" s="4" t="str">
        <f t="shared" si="43"/>
        <v>25 - 30</v>
      </c>
      <c r="AD865" s="3" t="s">
        <v>39</v>
      </c>
      <c r="AE865" s="8">
        <v>183339.92960550002</v>
      </c>
      <c r="AF865" s="3">
        <v>1400</v>
      </c>
      <c r="AG865" s="3"/>
    </row>
    <row r="866" spans="1:33">
      <c r="A866" s="3">
        <v>3413436</v>
      </c>
      <c r="B866" s="3">
        <v>2006</v>
      </c>
      <c r="C866" s="8">
        <v>127577.46139775999</v>
      </c>
      <c r="D866" s="3" t="s">
        <v>12</v>
      </c>
      <c r="E866" s="3" t="s">
        <v>13</v>
      </c>
      <c r="F866" s="3">
        <v>1250</v>
      </c>
      <c r="G866" s="5" t="s">
        <v>38</v>
      </c>
      <c r="H866" s="4">
        <v>6880.7917366554084</v>
      </c>
      <c r="I866" s="4" t="s">
        <v>55</v>
      </c>
      <c r="J866" s="4" t="s">
        <v>60</v>
      </c>
      <c r="K866" s="4" t="str">
        <f t="shared" si="41"/>
        <v>5001 - 10000</v>
      </c>
      <c r="L866" s="4">
        <f t="shared" si="42"/>
        <v>18.541101995302128</v>
      </c>
      <c r="M866" s="4" t="str">
        <f t="shared" si="43"/>
        <v>19 - 24.</v>
      </c>
      <c r="AD866" s="3" t="s">
        <v>38</v>
      </c>
      <c r="AE866" s="8">
        <v>127577.46139775999</v>
      </c>
      <c r="AF866" s="3">
        <v>1250</v>
      </c>
      <c r="AG866" s="3"/>
    </row>
    <row r="867" spans="1:33">
      <c r="A867" s="3">
        <v>3404425</v>
      </c>
      <c r="B867" s="3">
        <v>2006</v>
      </c>
      <c r="C867" s="8">
        <v>140827.84736796</v>
      </c>
      <c r="D867" s="3" t="s">
        <v>12</v>
      </c>
      <c r="E867" s="3" t="s">
        <v>13</v>
      </c>
      <c r="F867" s="3">
        <v>1100</v>
      </c>
      <c r="G867" s="5" t="s">
        <v>40</v>
      </c>
      <c r="H867" s="4">
        <v>6878.8409381429201</v>
      </c>
      <c r="I867" s="4" t="s">
        <v>55</v>
      </c>
      <c r="J867" s="4" t="s">
        <v>57</v>
      </c>
      <c r="K867" s="4" t="str">
        <f t="shared" si="41"/>
        <v>5001 - 10000</v>
      </c>
      <c r="L867" s="4">
        <f t="shared" si="42"/>
        <v>20.472612847765497</v>
      </c>
      <c r="M867" s="4" t="str">
        <f t="shared" si="43"/>
        <v>19 - 24.</v>
      </c>
      <c r="AD867" s="3" t="s">
        <v>40</v>
      </c>
      <c r="AE867" s="8">
        <v>140827.84736796</v>
      </c>
      <c r="AF867" s="3">
        <v>1100</v>
      </c>
      <c r="AG867" s="3"/>
    </row>
    <row r="868" spans="1:33">
      <c r="A868" s="3">
        <v>4799689</v>
      </c>
      <c r="B868" s="3">
        <v>2007</v>
      </c>
      <c r="C868" s="8">
        <v>170588.32678957502</v>
      </c>
      <c r="D868" s="3" t="s">
        <v>24</v>
      </c>
      <c r="E868" s="3" t="s">
        <v>25</v>
      </c>
      <c r="F868" s="3">
        <v>1100</v>
      </c>
      <c r="G868" s="5" t="s">
        <v>40</v>
      </c>
      <c r="H868" s="4">
        <v>6874.9763798336071</v>
      </c>
      <c r="I868" s="4" t="s">
        <v>55</v>
      </c>
      <c r="J868" s="4" t="s">
        <v>60</v>
      </c>
      <c r="K868" s="4" t="str">
        <f t="shared" si="41"/>
        <v>5001 - 10000</v>
      </c>
      <c r="L868" s="4">
        <f t="shared" si="42"/>
        <v>24.812932781843784</v>
      </c>
      <c r="M868" s="4" t="str">
        <f t="shared" si="43"/>
        <v>25 - 30</v>
      </c>
      <c r="AD868" s="3" t="s">
        <v>40</v>
      </c>
      <c r="AE868" s="8">
        <v>170588.32678957502</v>
      </c>
      <c r="AF868" s="3">
        <v>1100</v>
      </c>
      <c r="AG868" s="3"/>
    </row>
    <row r="869" spans="1:33">
      <c r="A869" s="3">
        <v>4066301</v>
      </c>
      <c r="B869" s="3">
        <v>2008</v>
      </c>
      <c r="C869" s="8">
        <v>174664.23655296001</v>
      </c>
      <c r="D869" s="3" t="s">
        <v>8</v>
      </c>
      <c r="E869" s="3" t="s">
        <v>9</v>
      </c>
      <c r="F869" s="3">
        <v>1250</v>
      </c>
      <c r="G869" s="5" t="s">
        <v>38</v>
      </c>
      <c r="H869" s="4">
        <v>6874.3728334629868</v>
      </c>
      <c r="I869" s="4" t="s">
        <v>54</v>
      </c>
      <c r="J869" s="4" t="s">
        <v>61</v>
      </c>
      <c r="K869" s="4" t="str">
        <f t="shared" si="41"/>
        <v>5001 - 10000</v>
      </c>
      <c r="L869" s="4">
        <f t="shared" si="42"/>
        <v>25.408024962325523</v>
      </c>
      <c r="M869" s="4" t="str">
        <f t="shared" si="43"/>
        <v>25 - 30</v>
      </c>
      <c r="AD869" s="3" t="s">
        <v>38</v>
      </c>
      <c r="AE869" s="8">
        <v>174664.23655296001</v>
      </c>
      <c r="AF869" s="3">
        <v>1250</v>
      </c>
      <c r="AG869" s="3"/>
    </row>
    <row r="870" spans="1:33">
      <c r="A870" s="3">
        <v>4636853</v>
      </c>
      <c r="B870" s="3">
        <v>2006</v>
      </c>
      <c r="C870" s="8">
        <v>138010.4225208</v>
      </c>
      <c r="D870" s="3" t="s">
        <v>8</v>
      </c>
      <c r="E870" s="3" t="s">
        <v>9</v>
      </c>
      <c r="F870" s="3">
        <v>1250</v>
      </c>
      <c r="G870" s="5" t="s">
        <v>38</v>
      </c>
      <c r="H870" s="4">
        <v>6871.2823475161531</v>
      </c>
      <c r="I870" s="4" t="s">
        <v>54</v>
      </c>
      <c r="J870" s="4" t="s">
        <v>62</v>
      </c>
      <c r="K870" s="4" t="str">
        <f t="shared" si="41"/>
        <v>5001 - 10000</v>
      </c>
      <c r="L870" s="4">
        <f t="shared" si="42"/>
        <v>20.085104284892079</v>
      </c>
      <c r="M870" s="4" t="str">
        <f t="shared" si="43"/>
        <v>19 - 24.</v>
      </c>
      <c r="AD870" s="3" t="s">
        <v>38</v>
      </c>
      <c r="AE870" s="8">
        <v>138010.4225208</v>
      </c>
      <c r="AF870" s="3">
        <v>1250</v>
      </c>
      <c r="AG870" s="3"/>
    </row>
    <row r="871" spans="1:33">
      <c r="A871" s="3">
        <v>3975342</v>
      </c>
      <c r="B871" s="3">
        <v>2008</v>
      </c>
      <c r="C871" s="8">
        <v>175221.33826700799</v>
      </c>
      <c r="D871" s="3" t="s">
        <v>8</v>
      </c>
      <c r="E871" s="3" t="s">
        <v>9</v>
      </c>
      <c r="F871" s="3">
        <v>1250</v>
      </c>
      <c r="G871" s="5" t="s">
        <v>38</v>
      </c>
      <c r="H871" s="4">
        <v>6868.642534282646</v>
      </c>
      <c r="I871" s="4" t="s">
        <v>54</v>
      </c>
      <c r="J871" s="4" t="s">
        <v>61</v>
      </c>
      <c r="K871" s="4" t="str">
        <f t="shared" si="41"/>
        <v>5001 - 10000</v>
      </c>
      <c r="L871" s="4">
        <f t="shared" si="42"/>
        <v>25.510330082319232</v>
      </c>
      <c r="M871" s="4" t="str">
        <f t="shared" si="43"/>
        <v>25 - 30</v>
      </c>
      <c r="AD871" s="3" t="s">
        <v>38</v>
      </c>
      <c r="AE871" s="8">
        <v>175221.33826700799</v>
      </c>
      <c r="AF871" s="3">
        <v>1250</v>
      </c>
      <c r="AG871" s="3"/>
    </row>
    <row r="872" spans="1:33">
      <c r="A872" s="3">
        <v>3327424</v>
      </c>
      <c r="B872" s="3">
        <v>2007</v>
      </c>
      <c r="C872" s="8">
        <v>179261.92512942001</v>
      </c>
      <c r="D872" s="3" t="s">
        <v>8</v>
      </c>
      <c r="E872" s="3" t="s">
        <v>9</v>
      </c>
      <c r="F872" s="3">
        <v>1100</v>
      </c>
      <c r="G872" s="5" t="s">
        <v>40</v>
      </c>
      <c r="H872" s="4">
        <v>6859.4795002948913</v>
      </c>
      <c r="I872" s="4" t="s">
        <v>55</v>
      </c>
      <c r="J872" s="4" t="s">
        <v>60</v>
      </c>
      <c r="K872" s="4" t="str">
        <f t="shared" si="41"/>
        <v>5001 - 10000</v>
      </c>
      <c r="L872" s="4">
        <f t="shared" si="42"/>
        <v>26.133458831929374</v>
      </c>
      <c r="M872" s="4" t="str">
        <f t="shared" si="43"/>
        <v>25 - 30</v>
      </c>
      <c r="AD872" s="3" t="s">
        <v>40</v>
      </c>
      <c r="AE872" s="8">
        <v>179261.92512942001</v>
      </c>
      <c r="AF872" s="3">
        <v>1100</v>
      </c>
      <c r="AG872" s="3"/>
    </row>
    <row r="873" spans="1:33">
      <c r="A873" s="3">
        <v>4342455</v>
      </c>
      <c r="B873" s="3">
        <v>2005</v>
      </c>
      <c r="C873" s="8">
        <v>130037.97654832799</v>
      </c>
      <c r="D873" s="3" t="s">
        <v>22</v>
      </c>
      <c r="E873" s="3" t="s">
        <v>23</v>
      </c>
      <c r="F873" s="3">
        <v>1250</v>
      </c>
      <c r="G873" s="5" t="s">
        <v>38</v>
      </c>
      <c r="H873" s="4">
        <v>6843.1445627092053</v>
      </c>
      <c r="I873" s="4" t="s">
        <v>54</v>
      </c>
      <c r="J873" s="4" t="s">
        <v>58</v>
      </c>
      <c r="K873" s="4" t="str">
        <f t="shared" si="41"/>
        <v>5001 - 10000</v>
      </c>
      <c r="L873" s="4">
        <f t="shared" si="42"/>
        <v>19.002663959044856</v>
      </c>
      <c r="M873" s="4" t="str">
        <f t="shared" si="43"/>
        <v>19 - 24.</v>
      </c>
      <c r="AD873" s="3" t="s">
        <v>38</v>
      </c>
      <c r="AE873" s="8">
        <v>130037.97654832799</v>
      </c>
      <c r="AF873" s="3">
        <v>1250</v>
      </c>
      <c r="AG873" s="3"/>
    </row>
    <row r="874" spans="1:33">
      <c r="A874" s="3">
        <v>3955319</v>
      </c>
      <c r="B874" s="3">
        <v>2007</v>
      </c>
      <c r="C874" s="8">
        <v>173325.421810998</v>
      </c>
      <c r="D874" s="3" t="s">
        <v>10</v>
      </c>
      <c r="E874" s="3" t="s">
        <v>11</v>
      </c>
      <c r="F874" s="3">
        <v>1000</v>
      </c>
      <c r="G874" s="5" t="s">
        <v>42</v>
      </c>
      <c r="H874" s="4">
        <v>6842.6543688408983</v>
      </c>
      <c r="I874" s="4" t="s">
        <v>55</v>
      </c>
      <c r="J874" s="4" t="s">
        <v>59</v>
      </c>
      <c r="K874" s="4" t="str">
        <f t="shared" si="41"/>
        <v>5001 - 10000</v>
      </c>
      <c r="L874" s="4">
        <f t="shared" si="42"/>
        <v>25.330144190865834</v>
      </c>
      <c r="M874" s="4" t="str">
        <f t="shared" si="43"/>
        <v>25 - 30</v>
      </c>
      <c r="AD874" s="3" t="s">
        <v>42</v>
      </c>
      <c r="AE874" s="8">
        <v>173325.421810998</v>
      </c>
      <c r="AF874" s="3">
        <v>1000</v>
      </c>
      <c r="AG874" s="3"/>
    </row>
    <row r="875" spans="1:33">
      <c r="A875" s="3">
        <v>5432223</v>
      </c>
      <c r="B875" s="3">
        <v>2008</v>
      </c>
      <c r="C875" s="8">
        <v>186370.50496256002</v>
      </c>
      <c r="D875" s="3" t="s">
        <v>20</v>
      </c>
      <c r="E875" s="3" t="s">
        <v>21</v>
      </c>
      <c r="F875" s="3">
        <v>1250</v>
      </c>
      <c r="G875" s="5" t="s">
        <v>38</v>
      </c>
      <c r="H875" s="4">
        <v>6842.1591086787566</v>
      </c>
      <c r="I875" s="4" t="s">
        <v>55</v>
      </c>
      <c r="J875" s="4" t="s">
        <v>60</v>
      </c>
      <c r="K875" s="4" t="str">
        <f t="shared" si="41"/>
        <v>5001 - 10000</v>
      </c>
      <c r="L875" s="4">
        <f t="shared" si="42"/>
        <v>27.238551749865515</v>
      </c>
      <c r="M875" s="4" t="str">
        <f t="shared" si="43"/>
        <v>25 - 30</v>
      </c>
      <c r="AD875" s="3" t="s">
        <v>38</v>
      </c>
      <c r="AE875" s="8">
        <v>186370.50496256002</v>
      </c>
      <c r="AF875" s="3">
        <v>1250</v>
      </c>
      <c r="AG875" s="3"/>
    </row>
    <row r="876" spans="1:33">
      <c r="A876" s="3">
        <v>4104893</v>
      </c>
      <c r="B876" s="3">
        <v>2006</v>
      </c>
      <c r="C876" s="8">
        <v>133330.24149372001</v>
      </c>
      <c r="D876" s="3" t="s">
        <v>22</v>
      </c>
      <c r="E876" s="3" t="s">
        <v>23</v>
      </c>
      <c r="F876" s="3">
        <v>1250</v>
      </c>
      <c r="G876" s="5" t="s">
        <v>38</v>
      </c>
      <c r="H876" s="4">
        <v>6838.8453632449864</v>
      </c>
      <c r="I876" s="4" t="s">
        <v>55</v>
      </c>
      <c r="J876" s="4" t="s">
        <v>59</v>
      </c>
      <c r="K876" s="4" t="str">
        <f t="shared" si="41"/>
        <v>5001 - 10000</v>
      </c>
      <c r="L876" s="4">
        <f t="shared" si="42"/>
        <v>19.496016419715581</v>
      </c>
      <c r="M876" s="4" t="str">
        <f t="shared" si="43"/>
        <v>19 - 24.</v>
      </c>
      <c r="AD876" s="3" t="s">
        <v>38</v>
      </c>
      <c r="AE876" s="8">
        <v>133330.24149372001</v>
      </c>
      <c r="AF876" s="3">
        <v>1250</v>
      </c>
      <c r="AG876" s="3"/>
    </row>
    <row r="877" spans="1:33">
      <c r="A877" s="3">
        <v>4901897</v>
      </c>
      <c r="B877" s="3">
        <v>2006</v>
      </c>
      <c r="C877" s="8">
        <v>137784.73549036501</v>
      </c>
      <c r="D877" s="3" t="s">
        <v>26</v>
      </c>
      <c r="E877" s="3" t="s">
        <v>27</v>
      </c>
      <c r="F877" s="3">
        <v>1000</v>
      </c>
      <c r="G877" s="5" t="s">
        <v>42</v>
      </c>
      <c r="H877" s="4">
        <v>6832.5107182117881</v>
      </c>
      <c r="I877" s="4" t="s">
        <v>55</v>
      </c>
      <c r="J877" s="4" t="s">
        <v>59</v>
      </c>
      <c r="K877" s="4" t="str">
        <f t="shared" si="41"/>
        <v>5001 - 10000</v>
      </c>
      <c r="L877" s="4">
        <f t="shared" si="42"/>
        <v>20.166047471115593</v>
      </c>
      <c r="M877" s="4" t="str">
        <f t="shared" si="43"/>
        <v>19 - 24.</v>
      </c>
      <c r="AD877" s="3" t="s">
        <v>42</v>
      </c>
      <c r="AE877" s="8">
        <v>137784.73549036501</v>
      </c>
      <c r="AF877" s="3">
        <v>1000</v>
      </c>
      <c r="AG877" s="3"/>
    </row>
    <row r="878" spans="1:33">
      <c r="A878" s="3">
        <v>4810955</v>
      </c>
      <c r="B878" s="3">
        <v>2005</v>
      </c>
      <c r="C878" s="8">
        <v>132781.72577059199</v>
      </c>
      <c r="D878" s="3" t="s">
        <v>12</v>
      </c>
      <c r="E878" s="3" t="s">
        <v>13</v>
      </c>
      <c r="F878" s="3">
        <v>1250</v>
      </c>
      <c r="G878" s="5" t="s">
        <v>38</v>
      </c>
      <c r="H878" s="4">
        <v>6824.2028178350738</v>
      </c>
      <c r="I878" s="4" t="s">
        <v>55</v>
      </c>
      <c r="J878" s="4" t="s">
        <v>58</v>
      </c>
      <c r="K878" s="4" t="str">
        <f t="shared" si="41"/>
        <v>5001 - 10000</v>
      </c>
      <c r="L878" s="4">
        <f t="shared" si="42"/>
        <v>19.457470610862643</v>
      </c>
      <c r="M878" s="4" t="str">
        <f t="shared" si="43"/>
        <v>19 - 24.</v>
      </c>
      <c r="AD878" s="3" t="s">
        <v>38</v>
      </c>
      <c r="AE878" s="8">
        <v>132781.72577059199</v>
      </c>
      <c r="AF878" s="3">
        <v>1250</v>
      </c>
      <c r="AG878" s="3"/>
    </row>
    <row r="879" spans="1:33">
      <c r="A879" s="3">
        <v>4972616</v>
      </c>
      <c r="B879" s="3">
        <v>2007</v>
      </c>
      <c r="C879" s="8">
        <v>180201.995573172</v>
      </c>
      <c r="D879" s="3" t="s">
        <v>16</v>
      </c>
      <c r="E879" s="3" t="s">
        <v>17</v>
      </c>
      <c r="F879" s="3">
        <v>1000</v>
      </c>
      <c r="G879" s="5" t="s">
        <v>42</v>
      </c>
      <c r="H879" s="4">
        <v>6811.2507795084384</v>
      </c>
      <c r="I879" s="4" t="s">
        <v>54</v>
      </c>
      <c r="J879" s="4" t="s">
        <v>59</v>
      </c>
      <c r="K879" s="4" t="str">
        <f t="shared" si="41"/>
        <v>5001 - 10000</v>
      </c>
      <c r="L879" s="4">
        <f t="shared" si="42"/>
        <v>26.456520455142748</v>
      </c>
      <c r="M879" s="4" t="str">
        <f t="shared" si="43"/>
        <v>25 - 30</v>
      </c>
      <c r="AD879" s="3" t="s">
        <v>42</v>
      </c>
      <c r="AE879" s="8">
        <v>180201.995573172</v>
      </c>
      <c r="AF879" s="3">
        <v>1000</v>
      </c>
      <c r="AG879" s="3"/>
    </row>
    <row r="880" spans="1:33">
      <c r="A880" s="3">
        <v>5227364</v>
      </c>
      <c r="B880" s="3">
        <v>2006</v>
      </c>
      <c r="C880" s="8">
        <v>128292.05681739001</v>
      </c>
      <c r="D880" s="3" t="s">
        <v>10</v>
      </c>
      <c r="E880" s="3" t="s">
        <v>11</v>
      </c>
      <c r="F880" s="3">
        <v>1250</v>
      </c>
      <c r="G880" s="5" t="s">
        <v>38</v>
      </c>
      <c r="H880" s="4">
        <v>6803.5580688983819</v>
      </c>
      <c r="I880" s="4" t="s">
        <v>54</v>
      </c>
      <c r="J880" s="4" t="b">
        <v>1</v>
      </c>
      <c r="K880" s="4" t="str">
        <f t="shared" si="41"/>
        <v>5001 - 10000</v>
      </c>
      <c r="L880" s="4">
        <f t="shared" si="42"/>
        <v>18.856612307589636</v>
      </c>
      <c r="M880" s="4" t="str">
        <f t="shared" si="43"/>
        <v>19 - 24.</v>
      </c>
      <c r="AD880" s="3" t="s">
        <v>38</v>
      </c>
      <c r="AE880" s="8">
        <v>128292.05681739001</v>
      </c>
      <c r="AF880" s="3">
        <v>1250</v>
      </c>
      <c r="AG880" s="3"/>
    </row>
    <row r="881" spans="1:33">
      <c r="A881" s="3">
        <v>3431662</v>
      </c>
      <c r="B881" s="3">
        <v>2006</v>
      </c>
      <c r="C881" s="8">
        <v>175440.38928309001</v>
      </c>
      <c r="D881" s="3" t="s">
        <v>14</v>
      </c>
      <c r="E881" s="3" t="s">
        <v>15</v>
      </c>
      <c r="F881" s="3">
        <v>1400</v>
      </c>
      <c r="G881" s="5" t="s">
        <v>39</v>
      </c>
      <c r="H881" s="4">
        <v>6799.3575611077467</v>
      </c>
      <c r="I881" s="4" t="s">
        <v>54</v>
      </c>
      <c r="J881" s="4" t="s">
        <v>62</v>
      </c>
      <c r="K881" s="4" t="str">
        <f t="shared" si="41"/>
        <v>5001 - 10000</v>
      </c>
      <c r="L881" s="4">
        <f t="shared" si="42"/>
        <v>25.802494971967231</v>
      </c>
      <c r="M881" s="4" t="str">
        <f t="shared" si="43"/>
        <v>25 - 30</v>
      </c>
      <c r="AD881" s="3" t="s">
        <v>39</v>
      </c>
      <c r="AE881" s="8">
        <v>175440.38928309001</v>
      </c>
      <c r="AF881" s="3">
        <v>1400</v>
      </c>
      <c r="AG881" s="3"/>
    </row>
    <row r="882" spans="1:33">
      <c r="A882" s="3">
        <v>5121799</v>
      </c>
      <c r="B882" s="3">
        <v>2006</v>
      </c>
      <c r="C882" s="8">
        <v>136298.18459700001</v>
      </c>
      <c r="D882" s="3" t="s">
        <v>14</v>
      </c>
      <c r="E882" s="3" t="s">
        <v>15</v>
      </c>
      <c r="F882" s="3">
        <v>1100</v>
      </c>
      <c r="G882" s="5" t="s">
        <v>40</v>
      </c>
      <c r="H882" s="4">
        <v>6797.5891233309121</v>
      </c>
      <c r="I882" s="4" t="s">
        <v>55</v>
      </c>
      <c r="J882" s="4" t="s">
        <v>57</v>
      </c>
      <c r="K882" s="4" t="str">
        <f t="shared" si="41"/>
        <v>5001 - 10000</v>
      </c>
      <c r="L882" s="4">
        <f t="shared" si="42"/>
        <v>20.050959556998354</v>
      </c>
      <c r="M882" s="4" t="str">
        <f t="shared" si="43"/>
        <v>19 - 24.</v>
      </c>
      <c r="AD882" s="3" t="s">
        <v>40</v>
      </c>
      <c r="AE882" s="8">
        <v>136298.18459700001</v>
      </c>
      <c r="AF882" s="3">
        <v>1100</v>
      </c>
      <c r="AG882" s="3"/>
    </row>
    <row r="883" spans="1:33">
      <c r="A883" s="3">
        <v>4351378</v>
      </c>
      <c r="B883" s="3">
        <v>2008</v>
      </c>
      <c r="C883" s="8">
        <v>188994.377457152</v>
      </c>
      <c r="D883" s="3" t="s">
        <v>20</v>
      </c>
      <c r="E883" s="3" t="s">
        <v>21</v>
      </c>
      <c r="F883" s="3">
        <v>1250</v>
      </c>
      <c r="G883" s="5" t="s">
        <v>38</v>
      </c>
      <c r="H883" s="4">
        <v>6761.6059591430876</v>
      </c>
      <c r="I883" s="4" t="s">
        <v>55</v>
      </c>
      <c r="J883" s="4" t="s">
        <v>61</v>
      </c>
      <c r="K883" s="4" t="str">
        <f t="shared" si="41"/>
        <v>5001 - 10000</v>
      </c>
      <c r="L883" s="4">
        <f t="shared" si="42"/>
        <v>27.951107857977522</v>
      </c>
      <c r="M883" s="4" t="str">
        <f t="shared" si="43"/>
        <v>25 - 30</v>
      </c>
      <c r="AD883" s="3" t="s">
        <v>38</v>
      </c>
      <c r="AE883" s="8">
        <v>188994.377457152</v>
      </c>
      <c r="AF883" s="3">
        <v>1250</v>
      </c>
      <c r="AG883" s="3"/>
    </row>
    <row r="884" spans="1:33">
      <c r="A884" s="3">
        <v>4891280</v>
      </c>
      <c r="B884" s="3">
        <v>2008</v>
      </c>
      <c r="C884" s="8">
        <v>169351.56081107201</v>
      </c>
      <c r="D884" s="3" t="s">
        <v>12</v>
      </c>
      <c r="E884" s="3" t="s">
        <v>13</v>
      </c>
      <c r="F884" s="3">
        <v>1250</v>
      </c>
      <c r="G884" s="5" t="s">
        <v>38</v>
      </c>
      <c r="H884" s="4">
        <v>6739.2188161639742</v>
      </c>
      <c r="I884" s="4" t="s">
        <v>55</v>
      </c>
      <c r="J884" s="4" t="s">
        <v>60</v>
      </c>
      <c r="K884" s="4" t="str">
        <f t="shared" si="41"/>
        <v>5001 - 10000</v>
      </c>
      <c r="L884" s="4">
        <f t="shared" si="42"/>
        <v>25.129256881358913</v>
      </c>
      <c r="M884" s="4" t="str">
        <f t="shared" si="43"/>
        <v>25 - 30</v>
      </c>
      <c r="AD884" s="3" t="s">
        <v>38</v>
      </c>
      <c r="AE884" s="8">
        <v>169351.56081107201</v>
      </c>
      <c r="AF884" s="3">
        <v>1250</v>
      </c>
      <c r="AG884" s="3"/>
    </row>
    <row r="885" spans="1:33">
      <c r="A885" s="3">
        <v>3357159</v>
      </c>
      <c r="B885" s="3">
        <v>2005</v>
      </c>
      <c r="C885" s="8">
        <v>172061.77416120001</v>
      </c>
      <c r="D885" s="3" t="s">
        <v>12</v>
      </c>
      <c r="E885" s="3" t="s">
        <v>13</v>
      </c>
      <c r="F885" s="3">
        <v>1400</v>
      </c>
      <c r="G885" s="5" t="s">
        <v>39</v>
      </c>
      <c r="H885" s="4">
        <v>6738.6396485149235</v>
      </c>
      <c r="I885" s="4" t="s">
        <v>54</v>
      </c>
      <c r="J885" s="4" t="s">
        <v>58</v>
      </c>
      <c r="K885" s="4" t="str">
        <f t="shared" si="41"/>
        <v>5001 - 10000</v>
      </c>
      <c r="L885" s="4">
        <f t="shared" si="42"/>
        <v>25.53360665295693</v>
      </c>
      <c r="M885" s="4" t="str">
        <f t="shared" si="43"/>
        <v>25 - 30</v>
      </c>
      <c r="AD885" s="3" t="s">
        <v>39</v>
      </c>
      <c r="AE885" s="8">
        <v>172061.77416120001</v>
      </c>
      <c r="AF885" s="3">
        <v>1400</v>
      </c>
      <c r="AG885" s="3"/>
    </row>
    <row r="886" spans="1:33">
      <c r="A886" s="3">
        <v>4718551</v>
      </c>
      <c r="B886" s="3">
        <v>2006</v>
      </c>
      <c r="C886" s="8">
        <v>129949.43010426</v>
      </c>
      <c r="D886" s="3" t="s">
        <v>30</v>
      </c>
      <c r="E886" s="3" t="s">
        <v>31</v>
      </c>
      <c r="F886" s="3">
        <v>1250</v>
      </c>
      <c r="G886" s="5" t="s">
        <v>38</v>
      </c>
      <c r="H886" s="4">
        <v>6735.3791074404544</v>
      </c>
      <c r="I886" s="4" t="s">
        <v>55</v>
      </c>
      <c r="J886" s="4" t="s">
        <v>61</v>
      </c>
      <c r="K886" s="4" t="str">
        <f t="shared" si="41"/>
        <v>5001 - 10000</v>
      </c>
      <c r="L886" s="4">
        <f t="shared" si="42"/>
        <v>19.293558392386132</v>
      </c>
      <c r="M886" s="4" t="str">
        <f t="shared" si="43"/>
        <v>19 - 24.</v>
      </c>
      <c r="AD886" s="3" t="s">
        <v>38</v>
      </c>
      <c r="AE886" s="8">
        <v>129949.43010426</v>
      </c>
      <c r="AF886" s="3">
        <v>1250</v>
      </c>
      <c r="AG886" s="3"/>
    </row>
    <row r="887" spans="1:33">
      <c r="A887" s="3">
        <v>3447528</v>
      </c>
      <c r="B887" s="3">
        <v>2005</v>
      </c>
      <c r="C887" s="8">
        <v>137261.84995263</v>
      </c>
      <c r="D887" s="3" t="s">
        <v>12</v>
      </c>
      <c r="E887" s="3" t="s">
        <v>13</v>
      </c>
      <c r="F887" s="3">
        <v>1000</v>
      </c>
      <c r="G887" s="5" t="s">
        <v>42</v>
      </c>
      <c r="H887" s="4">
        <v>6734.0993776694422</v>
      </c>
      <c r="I887" s="4" t="s">
        <v>54</v>
      </c>
      <c r="J887" s="4" t="b">
        <v>1</v>
      </c>
      <c r="K887" s="4" t="str">
        <f t="shared" si="41"/>
        <v>5001 - 10000</v>
      </c>
      <c r="L887" s="4">
        <f t="shared" si="42"/>
        <v>20.383104295697816</v>
      </c>
      <c r="M887" s="4" t="str">
        <f t="shared" si="43"/>
        <v>19 - 24.</v>
      </c>
      <c r="AD887" s="3" t="s">
        <v>42</v>
      </c>
      <c r="AE887" s="8">
        <v>137261.84995263</v>
      </c>
      <c r="AF887" s="3">
        <v>1000</v>
      </c>
      <c r="AG887" s="3"/>
    </row>
    <row r="888" spans="1:33">
      <c r="A888" s="3">
        <v>4241437</v>
      </c>
      <c r="B888" s="3">
        <v>2007</v>
      </c>
      <c r="C888" s="8">
        <v>173654.164588652</v>
      </c>
      <c r="D888" s="3" t="s">
        <v>12</v>
      </c>
      <c r="E888" s="3" t="s">
        <v>13</v>
      </c>
      <c r="F888" s="3">
        <v>1100</v>
      </c>
      <c r="G888" s="5" t="s">
        <v>40</v>
      </c>
      <c r="H888" s="4">
        <v>6732.0150837512892</v>
      </c>
      <c r="I888" s="4" t="s">
        <v>55</v>
      </c>
      <c r="J888" s="4" t="s">
        <v>57</v>
      </c>
      <c r="K888" s="4" t="str">
        <f t="shared" si="41"/>
        <v>5001 - 10000</v>
      </c>
      <c r="L888" s="4">
        <f t="shared" si="42"/>
        <v>25.795272652878026</v>
      </c>
      <c r="M888" s="4" t="str">
        <f t="shared" si="43"/>
        <v>25 - 30</v>
      </c>
      <c r="AD888" s="3" t="s">
        <v>40</v>
      </c>
      <c r="AE888" s="8">
        <v>173654.164588652</v>
      </c>
      <c r="AF888" s="3">
        <v>1100</v>
      </c>
      <c r="AG888" s="3"/>
    </row>
    <row r="889" spans="1:33">
      <c r="A889" s="3">
        <v>3815042</v>
      </c>
      <c r="B889" s="3">
        <v>2005</v>
      </c>
      <c r="C889" s="8">
        <v>132464.61074246399</v>
      </c>
      <c r="D889" s="3" t="s">
        <v>34</v>
      </c>
      <c r="E889" s="3" t="s">
        <v>35</v>
      </c>
      <c r="F889" s="3">
        <v>1250</v>
      </c>
      <c r="G889" s="5" t="s">
        <v>38</v>
      </c>
      <c r="H889" s="4">
        <v>6724.8202091360408</v>
      </c>
      <c r="I889" s="4" t="s">
        <v>54</v>
      </c>
      <c r="J889" s="4" t="s">
        <v>61</v>
      </c>
      <c r="K889" s="4" t="str">
        <f t="shared" si="41"/>
        <v>5001 - 10000</v>
      </c>
      <c r="L889" s="4">
        <f t="shared" si="42"/>
        <v>19.697866503925781</v>
      </c>
      <c r="M889" s="4" t="str">
        <f t="shared" si="43"/>
        <v>19 - 24.</v>
      </c>
      <c r="AD889" s="3" t="s">
        <v>38</v>
      </c>
      <c r="AE889" s="8">
        <v>132464.61074246399</v>
      </c>
      <c r="AF889" s="3">
        <v>1250</v>
      </c>
      <c r="AG889" s="3"/>
    </row>
    <row r="890" spans="1:33">
      <c r="A890" s="3">
        <v>3291884</v>
      </c>
      <c r="B890" s="3">
        <v>2007</v>
      </c>
      <c r="C890" s="8">
        <v>167514.703842652</v>
      </c>
      <c r="D890" s="3" t="s">
        <v>14</v>
      </c>
      <c r="E890" s="3" t="s">
        <v>15</v>
      </c>
      <c r="F890" s="3">
        <v>1100</v>
      </c>
      <c r="G890" s="5" t="s">
        <v>40</v>
      </c>
      <c r="H890" s="4">
        <v>6708.9357172551572</v>
      </c>
      <c r="I890" s="4" t="s">
        <v>54</v>
      </c>
      <c r="J890" s="4" t="s">
        <v>62</v>
      </c>
      <c r="K890" s="4" t="str">
        <f t="shared" si="41"/>
        <v>5001 - 10000</v>
      </c>
      <c r="L890" s="4">
        <f t="shared" si="42"/>
        <v>24.968893860737079</v>
      </c>
      <c r="M890" s="4" t="str">
        <f t="shared" si="43"/>
        <v>25 - 30</v>
      </c>
      <c r="AD890" s="3" t="s">
        <v>40</v>
      </c>
      <c r="AE890" s="8">
        <v>167514.703842652</v>
      </c>
      <c r="AF890" s="3">
        <v>1100</v>
      </c>
      <c r="AG890" s="3"/>
    </row>
    <row r="891" spans="1:33">
      <c r="A891" s="3">
        <v>5192269</v>
      </c>
      <c r="B891" s="3">
        <v>2006</v>
      </c>
      <c r="C891" s="8">
        <v>136889.50333608</v>
      </c>
      <c r="D891" s="3" t="s">
        <v>10</v>
      </c>
      <c r="E891" s="3" t="s">
        <v>11</v>
      </c>
      <c r="F891" s="3">
        <v>1100</v>
      </c>
      <c r="G891" s="5" t="s">
        <v>40</v>
      </c>
      <c r="H891" s="4">
        <v>6706.5481310262039</v>
      </c>
      <c r="I891" s="4" t="s">
        <v>55</v>
      </c>
      <c r="J891" s="4" t="s">
        <v>61</v>
      </c>
      <c r="K891" s="4" t="str">
        <f t="shared" si="41"/>
        <v>5001 - 10000</v>
      </c>
      <c r="L891" s="4">
        <f t="shared" si="42"/>
        <v>20.41132049776758</v>
      </c>
      <c r="M891" s="4" t="str">
        <f t="shared" si="43"/>
        <v>19 - 24.</v>
      </c>
      <c r="AD891" s="3" t="s">
        <v>40</v>
      </c>
      <c r="AE891" s="8">
        <v>136889.50333608</v>
      </c>
      <c r="AF891" s="3">
        <v>1100</v>
      </c>
      <c r="AG891" s="3"/>
    </row>
    <row r="892" spans="1:33">
      <c r="A892" s="3">
        <v>3250108</v>
      </c>
      <c r="B892" s="3">
        <v>2006</v>
      </c>
      <c r="C892" s="8">
        <v>176836.00104378001</v>
      </c>
      <c r="D892" s="3" t="s">
        <v>14</v>
      </c>
      <c r="E892" s="3" t="s">
        <v>15</v>
      </c>
      <c r="F892" s="3">
        <v>1200</v>
      </c>
      <c r="G892" s="5" t="s">
        <v>41</v>
      </c>
      <c r="H892" s="4">
        <v>6697.0057841664966</v>
      </c>
      <c r="I892" s="4" t="s">
        <v>55</v>
      </c>
      <c r="J892" s="4" t="s">
        <v>59</v>
      </c>
      <c r="K892" s="4" t="str">
        <f t="shared" si="41"/>
        <v>5001 - 10000</v>
      </c>
      <c r="L892" s="4">
        <f t="shared" si="42"/>
        <v>26.405233434599587</v>
      </c>
      <c r="M892" s="4" t="str">
        <f t="shared" si="43"/>
        <v>25 - 30</v>
      </c>
      <c r="AD892" s="3" t="s">
        <v>41</v>
      </c>
      <c r="AE892" s="8">
        <v>176836.00104378001</v>
      </c>
      <c r="AF892" s="3">
        <v>1200</v>
      </c>
      <c r="AG892" s="3"/>
    </row>
    <row r="893" spans="1:33">
      <c r="A893" s="3">
        <v>5127892</v>
      </c>
      <c r="B893" s="3">
        <v>2005</v>
      </c>
      <c r="C893" s="8">
        <v>137013.685633955</v>
      </c>
      <c r="D893" s="3" t="s">
        <v>14</v>
      </c>
      <c r="E893" s="3" t="s">
        <v>15</v>
      </c>
      <c r="F893" s="3">
        <v>1100</v>
      </c>
      <c r="G893" s="5" t="s">
        <v>40</v>
      </c>
      <c r="H893" s="4">
        <v>6694.5941696863274</v>
      </c>
      <c r="I893" s="4" t="s">
        <v>54</v>
      </c>
      <c r="J893" s="4" t="s">
        <v>60</v>
      </c>
      <c r="K893" s="4" t="str">
        <f t="shared" si="41"/>
        <v>5001 - 10000</v>
      </c>
      <c r="L893" s="4">
        <f t="shared" si="42"/>
        <v>20.466316876139292</v>
      </c>
      <c r="M893" s="4" t="str">
        <f t="shared" si="43"/>
        <v>19 - 24.</v>
      </c>
      <c r="AD893" s="3" t="s">
        <v>40</v>
      </c>
      <c r="AE893" s="8">
        <v>137013.685633955</v>
      </c>
      <c r="AF893" s="3">
        <v>1100</v>
      </c>
      <c r="AG893" s="3"/>
    </row>
    <row r="894" spans="1:33">
      <c r="A894" s="3">
        <v>3769004</v>
      </c>
      <c r="B894" s="3">
        <v>2006</v>
      </c>
      <c r="C894" s="8">
        <v>131523.67349640001</v>
      </c>
      <c r="D894" s="3" t="s">
        <v>12</v>
      </c>
      <c r="E894" s="3" t="s">
        <v>13</v>
      </c>
      <c r="F894" s="3">
        <v>1100</v>
      </c>
      <c r="G894" s="5" t="s">
        <v>40</v>
      </c>
      <c r="H894" s="4">
        <v>6693.6753147206482</v>
      </c>
      <c r="I894" s="4" t="s">
        <v>54</v>
      </c>
      <c r="J894" s="4" t="s">
        <v>60</v>
      </c>
      <c r="K894" s="4" t="str">
        <f t="shared" si="41"/>
        <v>5001 - 10000</v>
      </c>
      <c r="L894" s="4">
        <f t="shared" si="42"/>
        <v>19.648947299125005</v>
      </c>
      <c r="M894" s="4" t="str">
        <f t="shared" si="43"/>
        <v>19 - 24.</v>
      </c>
      <c r="AD894" s="3" t="s">
        <v>40</v>
      </c>
      <c r="AE894" s="8">
        <v>131523.67349640001</v>
      </c>
      <c r="AF894" s="3">
        <v>1100</v>
      </c>
      <c r="AG894" s="3"/>
    </row>
    <row r="895" spans="1:33">
      <c r="A895" s="3">
        <v>4774159</v>
      </c>
      <c r="B895" s="3">
        <v>2007</v>
      </c>
      <c r="C895" s="8">
        <v>166957.95374604</v>
      </c>
      <c r="D895" s="3" t="s">
        <v>14</v>
      </c>
      <c r="E895" s="3" t="s">
        <v>15</v>
      </c>
      <c r="F895" s="3">
        <v>1000</v>
      </c>
      <c r="G895" s="5" t="s">
        <v>42</v>
      </c>
      <c r="H895" s="4">
        <v>6689.184831237033</v>
      </c>
      <c r="I895" s="4" t="s">
        <v>55</v>
      </c>
      <c r="J895" s="4" t="s">
        <v>59</v>
      </c>
      <c r="K895" s="4" t="str">
        <f t="shared" si="41"/>
        <v>5001 - 10000</v>
      </c>
      <c r="L895" s="4">
        <f t="shared" si="42"/>
        <v>24.959387123881346</v>
      </c>
      <c r="M895" s="4" t="str">
        <f t="shared" si="43"/>
        <v>25 - 30</v>
      </c>
      <c r="AD895" s="3" t="s">
        <v>42</v>
      </c>
      <c r="AE895" s="8">
        <v>166957.95374604</v>
      </c>
      <c r="AF895" s="3">
        <v>1000</v>
      </c>
      <c r="AG895" s="3"/>
    </row>
    <row r="896" spans="1:33">
      <c r="A896" s="3">
        <v>5044256</v>
      </c>
      <c r="B896" s="3">
        <v>2007</v>
      </c>
      <c r="C896" s="8">
        <v>173801.07652185601</v>
      </c>
      <c r="D896" s="3" t="s">
        <v>14</v>
      </c>
      <c r="E896" s="3" t="s">
        <v>15</v>
      </c>
      <c r="F896" s="3">
        <v>1100</v>
      </c>
      <c r="G896" s="5" t="s">
        <v>40</v>
      </c>
      <c r="H896" s="4">
        <v>6683.5498978326541</v>
      </c>
      <c r="I896" s="4" t="s">
        <v>55</v>
      </c>
      <c r="J896" s="4" t="s">
        <v>61</v>
      </c>
      <c r="K896" s="4" t="str">
        <f t="shared" si="41"/>
        <v>5001 - 10000</v>
      </c>
      <c r="L896" s="4">
        <f t="shared" si="42"/>
        <v>26.004305971923145</v>
      </c>
      <c r="M896" s="4" t="str">
        <f t="shared" si="43"/>
        <v>25 - 30</v>
      </c>
      <c r="AD896" s="3" t="s">
        <v>40</v>
      </c>
      <c r="AE896" s="8">
        <v>173801.07652185601</v>
      </c>
      <c r="AF896" s="3">
        <v>1100</v>
      </c>
      <c r="AG896" s="3"/>
    </row>
    <row r="897" spans="1:33">
      <c r="A897" s="3">
        <v>3906261</v>
      </c>
      <c r="B897" s="3">
        <v>2007</v>
      </c>
      <c r="C897" s="8">
        <v>188147.30183678001</v>
      </c>
      <c r="D897" s="3" t="s">
        <v>28</v>
      </c>
      <c r="E897" s="3" t="s">
        <v>29</v>
      </c>
      <c r="F897" s="3">
        <v>1100</v>
      </c>
      <c r="G897" s="5" t="s">
        <v>40</v>
      </c>
      <c r="H897" s="4">
        <v>6682.6855597931808</v>
      </c>
      <c r="I897" s="4" t="s">
        <v>54</v>
      </c>
      <c r="J897" s="4" t="s">
        <v>60</v>
      </c>
      <c r="K897" s="4" t="str">
        <f t="shared" si="41"/>
        <v>5001 - 10000</v>
      </c>
      <c r="L897" s="4">
        <f t="shared" si="42"/>
        <v>28.15444481912791</v>
      </c>
      <c r="M897" s="4" t="str">
        <f t="shared" si="43"/>
        <v>25 - 30</v>
      </c>
      <c r="AD897" s="3" t="s">
        <v>40</v>
      </c>
      <c r="AE897" s="8">
        <v>188147.30183678001</v>
      </c>
      <c r="AF897" s="3">
        <v>1100</v>
      </c>
      <c r="AG897" s="3"/>
    </row>
    <row r="898" spans="1:33">
      <c r="A898" s="3">
        <v>5013094</v>
      </c>
      <c r="B898" s="3">
        <v>2006</v>
      </c>
      <c r="C898" s="8">
        <v>122522.18611716</v>
      </c>
      <c r="D898" s="3" t="s">
        <v>28</v>
      </c>
      <c r="E898" s="3" t="s">
        <v>29</v>
      </c>
      <c r="F898" s="3">
        <v>1250</v>
      </c>
      <c r="G898" s="5" t="s">
        <v>38</v>
      </c>
      <c r="H898" s="4">
        <v>6666.9676080960071</v>
      </c>
      <c r="I898" s="4" t="s">
        <v>55</v>
      </c>
      <c r="J898" s="4" t="s">
        <v>61</v>
      </c>
      <c r="K898" s="4" t="str">
        <f t="shared" ref="K898:K961" si="44">VLOOKUP(H898,$R$3:$S$12,2)</f>
        <v>5001 - 10000</v>
      </c>
      <c r="L898" s="4">
        <f t="shared" ref="L898:L961" si="45">C898/H898</f>
        <v>18.377498334981507</v>
      </c>
      <c r="M898" s="4" t="str">
        <f t="shared" ref="M898:M961" si="46">VLOOKUP(L898,$O$4:$P$11,2)</f>
        <v>19 - 24.</v>
      </c>
      <c r="AD898" s="3" t="s">
        <v>38</v>
      </c>
      <c r="AE898" s="8">
        <v>122522.18611716</v>
      </c>
      <c r="AF898" s="3">
        <v>1250</v>
      </c>
      <c r="AG898" s="3"/>
    </row>
    <row r="899" spans="1:33">
      <c r="A899" s="3">
        <v>4156689</v>
      </c>
      <c r="B899" s="3">
        <v>2007</v>
      </c>
      <c r="C899" s="8">
        <v>183439.43737152001</v>
      </c>
      <c r="D899" s="3" t="s">
        <v>14</v>
      </c>
      <c r="E899" s="3" t="s">
        <v>15</v>
      </c>
      <c r="F899" s="3">
        <v>1000</v>
      </c>
      <c r="G899" s="5" t="s">
        <v>42</v>
      </c>
      <c r="H899" s="4">
        <v>6652.2031787387559</v>
      </c>
      <c r="I899" s="4" t="s">
        <v>55</v>
      </c>
      <c r="J899" s="4" t="s">
        <v>60</v>
      </c>
      <c r="K899" s="4" t="str">
        <f t="shared" si="44"/>
        <v>5001 - 10000</v>
      </c>
      <c r="L899" s="4">
        <f t="shared" si="45"/>
        <v>27.575741817059132</v>
      </c>
      <c r="M899" s="4" t="str">
        <f t="shared" si="46"/>
        <v>25 - 30</v>
      </c>
      <c r="AD899" s="3" t="s">
        <v>42</v>
      </c>
      <c r="AE899" s="8">
        <v>183439.43737152001</v>
      </c>
      <c r="AF899" s="3">
        <v>1000</v>
      </c>
      <c r="AG899" s="3"/>
    </row>
    <row r="900" spans="1:33">
      <c r="A900" s="3">
        <v>4017729</v>
      </c>
      <c r="B900" s="3">
        <v>2007</v>
      </c>
      <c r="C900" s="8">
        <v>186957.39337756802</v>
      </c>
      <c r="D900" s="3" t="s">
        <v>14</v>
      </c>
      <c r="E900" s="3" t="s">
        <v>15</v>
      </c>
      <c r="F900" s="3">
        <v>1000</v>
      </c>
      <c r="G900" s="5" t="s">
        <v>42</v>
      </c>
      <c r="H900" s="4">
        <v>6645.9276112100924</v>
      </c>
      <c r="I900" s="4" t="s">
        <v>55</v>
      </c>
      <c r="J900" s="4" t="s">
        <v>60</v>
      </c>
      <c r="K900" s="4" t="str">
        <f t="shared" si="44"/>
        <v>5001 - 10000</v>
      </c>
      <c r="L900" s="4">
        <f t="shared" si="45"/>
        <v>28.131120938214185</v>
      </c>
      <c r="M900" s="4" t="str">
        <f t="shared" si="46"/>
        <v>25 - 30</v>
      </c>
      <c r="AD900" s="3" t="s">
        <v>42</v>
      </c>
      <c r="AE900" s="8">
        <v>186957.39337756802</v>
      </c>
      <c r="AF900" s="3">
        <v>1000</v>
      </c>
      <c r="AG900" s="3"/>
    </row>
    <row r="901" spans="1:33">
      <c r="A901" s="3">
        <v>4267588</v>
      </c>
      <c r="B901" s="3">
        <v>2005</v>
      </c>
      <c r="C901" s="8">
        <v>177078.54772815999</v>
      </c>
      <c r="D901" s="3" t="s">
        <v>8</v>
      </c>
      <c r="E901" s="3" t="s">
        <v>9</v>
      </c>
      <c r="F901" s="3">
        <v>1400</v>
      </c>
      <c r="G901" s="5" t="s">
        <v>39</v>
      </c>
      <c r="H901" s="4">
        <v>6637.3541821009258</v>
      </c>
      <c r="I901" s="4" t="s">
        <v>54</v>
      </c>
      <c r="J901" s="4" t="s">
        <v>57</v>
      </c>
      <c r="K901" s="4" t="str">
        <f t="shared" si="44"/>
        <v>5001 - 10000</v>
      </c>
      <c r="L901" s="4">
        <f t="shared" si="45"/>
        <v>26.679086706822268</v>
      </c>
      <c r="M901" s="4" t="str">
        <f t="shared" si="46"/>
        <v>25 - 30</v>
      </c>
      <c r="AD901" s="3" t="s">
        <v>39</v>
      </c>
      <c r="AE901" s="8">
        <v>177078.54772815999</v>
      </c>
      <c r="AF901" s="3">
        <v>1400</v>
      </c>
      <c r="AG901" s="3"/>
    </row>
    <row r="902" spans="1:33">
      <c r="A902" s="3">
        <v>5398934</v>
      </c>
      <c r="B902" s="3">
        <v>2006</v>
      </c>
      <c r="C902" s="8">
        <v>168379.26562800002</v>
      </c>
      <c r="D902" s="3" t="s">
        <v>12</v>
      </c>
      <c r="E902" s="3" t="s">
        <v>13</v>
      </c>
      <c r="F902" s="3">
        <v>1100</v>
      </c>
      <c r="G902" s="5" t="s">
        <v>40</v>
      </c>
      <c r="H902" s="4">
        <v>6623.7669141761235</v>
      </c>
      <c r="I902" s="4" t="s">
        <v>55</v>
      </c>
      <c r="J902" s="4" t="s">
        <v>58</v>
      </c>
      <c r="K902" s="4" t="str">
        <f t="shared" si="44"/>
        <v>5001 - 10000</v>
      </c>
      <c r="L902" s="4">
        <f t="shared" si="45"/>
        <v>25.42046962244947</v>
      </c>
      <c r="M902" s="4" t="str">
        <f t="shared" si="46"/>
        <v>25 - 30</v>
      </c>
      <c r="AD902" s="3" t="s">
        <v>40</v>
      </c>
      <c r="AE902" s="8">
        <v>168379.26562800002</v>
      </c>
      <c r="AF902" s="3">
        <v>1100</v>
      </c>
      <c r="AG902" s="3"/>
    </row>
    <row r="903" spans="1:33">
      <c r="A903" s="3">
        <v>4492767</v>
      </c>
      <c r="B903" s="3">
        <v>2005</v>
      </c>
      <c r="C903" s="8">
        <v>194065.14716549098</v>
      </c>
      <c r="D903" s="3" t="s">
        <v>12</v>
      </c>
      <c r="E903" s="3" t="s">
        <v>13</v>
      </c>
      <c r="F903" s="3">
        <v>1400</v>
      </c>
      <c r="G903" s="5" t="s">
        <v>39</v>
      </c>
      <c r="H903" s="4">
        <v>6610.0457635376479</v>
      </c>
      <c r="I903" s="4" t="s">
        <v>55</v>
      </c>
      <c r="J903" s="4" t="s">
        <v>61</v>
      </c>
      <c r="K903" s="4" t="str">
        <f t="shared" si="44"/>
        <v>5001 - 10000</v>
      </c>
      <c r="L903" s="4">
        <f t="shared" si="45"/>
        <v>29.359123084441212</v>
      </c>
      <c r="M903" s="4" t="str">
        <f t="shared" si="46"/>
        <v>25 - 30</v>
      </c>
      <c r="AD903" s="3" t="s">
        <v>39</v>
      </c>
      <c r="AE903" s="8">
        <v>194065.14716549098</v>
      </c>
      <c r="AF903" s="3">
        <v>1400</v>
      </c>
      <c r="AG903" s="3"/>
    </row>
    <row r="904" spans="1:33">
      <c r="A904" s="3">
        <v>4661450</v>
      </c>
      <c r="B904" s="3">
        <v>2006</v>
      </c>
      <c r="C904" s="8">
        <v>178999.73865971999</v>
      </c>
      <c r="D904" s="3" t="s">
        <v>18</v>
      </c>
      <c r="E904" s="3" t="s">
        <v>13</v>
      </c>
      <c r="F904" s="3">
        <v>1400</v>
      </c>
      <c r="G904" s="5" t="s">
        <v>37</v>
      </c>
      <c r="H904" s="4">
        <v>6609.5456492779085</v>
      </c>
      <c r="I904" s="4" t="s">
        <v>55</v>
      </c>
      <c r="J904" s="4" t="s">
        <v>61</v>
      </c>
      <c r="K904" s="4" t="str">
        <f t="shared" si="44"/>
        <v>5001 - 10000</v>
      </c>
      <c r="L904" s="4">
        <f t="shared" si="45"/>
        <v>27.082003538212295</v>
      </c>
      <c r="M904" s="4" t="str">
        <f t="shared" si="46"/>
        <v>25 - 30</v>
      </c>
      <c r="AD904" s="3" t="s">
        <v>37</v>
      </c>
      <c r="AE904" s="8">
        <v>178999.73865971999</v>
      </c>
      <c r="AF904" s="3">
        <v>1400</v>
      </c>
      <c r="AG904" s="3"/>
    </row>
    <row r="905" spans="1:33">
      <c r="A905" s="3">
        <v>4556469</v>
      </c>
      <c r="B905" s="3">
        <v>2006</v>
      </c>
      <c r="C905" s="8">
        <v>186502.95230400001</v>
      </c>
      <c r="D905" s="3" t="s">
        <v>12</v>
      </c>
      <c r="E905" s="3" t="s">
        <v>13</v>
      </c>
      <c r="F905" s="3">
        <v>1400</v>
      </c>
      <c r="G905" s="5" t="s">
        <v>39</v>
      </c>
      <c r="H905" s="4">
        <v>6606.6354195987042</v>
      </c>
      <c r="I905" s="4" t="s">
        <v>55</v>
      </c>
      <c r="J905" s="4" t="s">
        <v>62</v>
      </c>
      <c r="K905" s="4" t="str">
        <f t="shared" si="44"/>
        <v>5001 - 10000</v>
      </c>
      <c r="L905" s="4">
        <f t="shared" si="45"/>
        <v>28.229641937064606</v>
      </c>
      <c r="M905" s="4" t="str">
        <f t="shared" si="46"/>
        <v>25 - 30</v>
      </c>
      <c r="AD905" s="3" t="s">
        <v>39</v>
      </c>
      <c r="AE905" s="8">
        <v>186502.95230400001</v>
      </c>
      <c r="AF905" s="3">
        <v>1400</v>
      </c>
      <c r="AG905" s="3"/>
    </row>
    <row r="906" spans="1:33">
      <c r="A906" s="3">
        <v>4776951</v>
      </c>
      <c r="B906" s="3">
        <v>2007</v>
      </c>
      <c r="C906" s="8">
        <v>167592.153624678</v>
      </c>
      <c r="D906" s="3" t="s">
        <v>18</v>
      </c>
      <c r="E906" s="3" t="s">
        <v>13</v>
      </c>
      <c r="F906" s="3">
        <v>1100</v>
      </c>
      <c r="G906" s="5" t="s">
        <v>40</v>
      </c>
      <c r="H906" s="4">
        <v>6604.8096137050916</v>
      </c>
      <c r="I906" s="4" t="s">
        <v>55</v>
      </c>
      <c r="J906" s="4" t="s">
        <v>58</v>
      </c>
      <c r="K906" s="4" t="str">
        <f t="shared" si="44"/>
        <v>5001 - 10000</v>
      </c>
      <c r="L906" s="4">
        <f t="shared" si="45"/>
        <v>25.374259581520935</v>
      </c>
      <c r="M906" s="4" t="str">
        <f t="shared" si="46"/>
        <v>25 - 30</v>
      </c>
      <c r="AD906" s="3" t="s">
        <v>40</v>
      </c>
      <c r="AE906" s="8">
        <v>167592.153624678</v>
      </c>
      <c r="AF906" s="3">
        <v>1100</v>
      </c>
      <c r="AG906" s="3"/>
    </row>
    <row r="907" spans="1:33">
      <c r="A907" s="3">
        <v>3908489</v>
      </c>
      <c r="B907" s="3">
        <v>2006</v>
      </c>
      <c r="C907" s="8">
        <v>136070.37145188</v>
      </c>
      <c r="D907" s="3" t="s">
        <v>22</v>
      </c>
      <c r="E907" s="3" t="s">
        <v>23</v>
      </c>
      <c r="F907" s="3">
        <v>1000</v>
      </c>
      <c r="G907" s="5" t="s">
        <v>42</v>
      </c>
      <c r="H907" s="4">
        <v>6602</v>
      </c>
      <c r="I907" s="4" t="s">
        <v>55</v>
      </c>
      <c r="J907" s="4" t="s">
        <v>60</v>
      </c>
      <c r="K907" s="4" t="str">
        <f t="shared" si="44"/>
        <v>5001 - 10000</v>
      </c>
      <c r="L907" s="4">
        <f t="shared" si="45"/>
        <v>20.610477348058165</v>
      </c>
      <c r="M907" s="4" t="str">
        <f t="shared" si="46"/>
        <v>19 - 24.</v>
      </c>
      <c r="AD907" s="3" t="s">
        <v>42</v>
      </c>
      <c r="AE907" s="8">
        <v>136070.37145188</v>
      </c>
      <c r="AF907" s="3">
        <v>1000</v>
      </c>
      <c r="AG907" s="3"/>
    </row>
    <row r="908" spans="1:33">
      <c r="A908" s="3">
        <v>5534794</v>
      </c>
      <c r="B908" s="3">
        <v>2006</v>
      </c>
      <c r="C908" s="8">
        <v>125874.21608279999</v>
      </c>
      <c r="D908" s="3" t="s">
        <v>16</v>
      </c>
      <c r="E908" s="3" t="s">
        <v>17</v>
      </c>
      <c r="F908" s="3">
        <v>1250</v>
      </c>
      <c r="G908" s="5" t="s">
        <v>38</v>
      </c>
      <c r="H908" s="4">
        <v>6601.5655362495554</v>
      </c>
      <c r="I908" s="4" t="s">
        <v>54</v>
      </c>
      <c r="J908" s="4" t="s">
        <v>57</v>
      </c>
      <c r="K908" s="4" t="str">
        <f t="shared" si="44"/>
        <v>5001 - 10000</v>
      </c>
      <c r="L908" s="4">
        <f t="shared" si="45"/>
        <v>19.067328104465194</v>
      </c>
      <c r="M908" s="4" t="str">
        <f t="shared" si="46"/>
        <v>19 - 24.</v>
      </c>
      <c r="AD908" s="3" t="s">
        <v>38</v>
      </c>
      <c r="AE908" s="8">
        <v>125874.21608279999</v>
      </c>
      <c r="AF908" s="3">
        <v>1250</v>
      </c>
      <c r="AG908" s="3"/>
    </row>
    <row r="909" spans="1:33">
      <c r="A909" s="3">
        <v>3505056</v>
      </c>
      <c r="B909" s="3">
        <v>2005</v>
      </c>
      <c r="C909" s="8">
        <v>135449.58244110399</v>
      </c>
      <c r="D909" s="3" t="s">
        <v>30</v>
      </c>
      <c r="E909" s="3" t="s">
        <v>31</v>
      </c>
      <c r="F909" s="3">
        <v>1100</v>
      </c>
      <c r="G909" s="5" t="s">
        <v>40</v>
      </c>
      <c r="H909" s="4">
        <v>6595.334319800726</v>
      </c>
      <c r="I909" s="4" t="s">
        <v>55</v>
      </c>
      <c r="J909" s="4" t="s">
        <v>59</v>
      </c>
      <c r="K909" s="4" t="str">
        <f t="shared" si="44"/>
        <v>5001 - 10000</v>
      </c>
      <c r="L909" s="4">
        <f t="shared" si="45"/>
        <v>20.537182176565771</v>
      </c>
      <c r="M909" s="4" t="str">
        <f t="shared" si="46"/>
        <v>19 - 24.</v>
      </c>
      <c r="AD909" s="3" t="s">
        <v>40</v>
      </c>
      <c r="AE909" s="8">
        <v>135449.58244110399</v>
      </c>
      <c r="AF909" s="3">
        <v>1100</v>
      </c>
      <c r="AG909" s="3"/>
    </row>
    <row r="910" spans="1:33">
      <c r="A910" s="3">
        <v>3350170</v>
      </c>
      <c r="B910" s="3">
        <v>2006</v>
      </c>
      <c r="C910" s="8">
        <v>141359.39188695</v>
      </c>
      <c r="D910" s="3" t="s">
        <v>12</v>
      </c>
      <c r="E910" s="3" t="s">
        <v>13</v>
      </c>
      <c r="F910" s="3">
        <v>1100</v>
      </c>
      <c r="G910" s="5" t="s">
        <v>40</v>
      </c>
      <c r="H910" s="4">
        <v>6592</v>
      </c>
      <c r="I910" s="4" t="s">
        <v>55</v>
      </c>
      <c r="J910" s="4" t="s">
        <v>60</v>
      </c>
      <c r="K910" s="4" t="str">
        <f t="shared" si="44"/>
        <v>5001 - 10000</v>
      </c>
      <c r="L910" s="4">
        <f t="shared" si="45"/>
        <v>21.444082507122271</v>
      </c>
      <c r="M910" s="4" t="str">
        <f t="shared" si="46"/>
        <v>19 - 24.</v>
      </c>
      <c r="AD910" s="3" t="s">
        <v>40</v>
      </c>
      <c r="AE910" s="8">
        <v>141359.39188695</v>
      </c>
      <c r="AF910" s="3">
        <v>1100</v>
      </c>
      <c r="AG910" s="3"/>
    </row>
    <row r="911" spans="1:33">
      <c r="A911" s="3">
        <v>3483658</v>
      </c>
      <c r="B911" s="3">
        <v>2006</v>
      </c>
      <c r="C911" s="8">
        <v>176363.69154120001</v>
      </c>
      <c r="D911" s="3" t="s">
        <v>10</v>
      </c>
      <c r="E911" s="3" t="s">
        <v>11</v>
      </c>
      <c r="F911" s="3">
        <v>1400</v>
      </c>
      <c r="G911" s="5" t="s">
        <v>39</v>
      </c>
      <c r="H911" s="4">
        <v>6583.9044476103809</v>
      </c>
      <c r="I911" s="4" t="s">
        <v>55</v>
      </c>
      <c r="J911" s="4" t="s">
        <v>61</v>
      </c>
      <c r="K911" s="4" t="str">
        <f t="shared" si="44"/>
        <v>5001 - 10000</v>
      </c>
      <c r="L911" s="4">
        <f t="shared" si="45"/>
        <v>26.787097678067148</v>
      </c>
      <c r="M911" s="4" t="str">
        <f t="shared" si="46"/>
        <v>25 - 30</v>
      </c>
      <c r="AD911" s="3" t="s">
        <v>39</v>
      </c>
      <c r="AE911" s="8">
        <v>176363.69154120001</v>
      </c>
      <c r="AF911" s="3">
        <v>1400</v>
      </c>
      <c r="AG911" s="3"/>
    </row>
    <row r="912" spans="1:33">
      <c r="A912" s="3">
        <v>5329862</v>
      </c>
      <c r="B912" s="3">
        <v>2006</v>
      </c>
      <c r="C912" s="8">
        <v>132000.58653543002</v>
      </c>
      <c r="D912" s="3" t="s">
        <v>18</v>
      </c>
      <c r="E912" s="3" t="s">
        <v>13</v>
      </c>
      <c r="F912" s="3">
        <v>1250</v>
      </c>
      <c r="G912" s="5" t="s">
        <v>38</v>
      </c>
      <c r="H912" s="4">
        <v>6577.8171999320939</v>
      </c>
      <c r="I912" s="4" t="s">
        <v>55</v>
      </c>
      <c r="J912" s="4" t="s">
        <v>61</v>
      </c>
      <c r="K912" s="4" t="str">
        <f t="shared" si="44"/>
        <v>5001 - 10000</v>
      </c>
      <c r="L912" s="4">
        <f t="shared" si="45"/>
        <v>20.067536467385064</v>
      </c>
      <c r="M912" s="4" t="str">
        <f t="shared" si="46"/>
        <v>19 - 24.</v>
      </c>
      <c r="AD912" s="3" t="s">
        <v>38</v>
      </c>
      <c r="AE912" s="8">
        <v>132000.58653543002</v>
      </c>
      <c r="AF912" s="3">
        <v>1250</v>
      </c>
      <c r="AG912" s="3"/>
    </row>
    <row r="913" spans="1:33">
      <c r="A913" s="3">
        <v>4695946</v>
      </c>
      <c r="B913" s="3">
        <v>2005</v>
      </c>
      <c r="C913" s="8">
        <v>174776.48634243201</v>
      </c>
      <c r="D913" s="3" t="s">
        <v>8</v>
      </c>
      <c r="E913" s="3" t="s">
        <v>9</v>
      </c>
      <c r="F913" s="3">
        <v>1400</v>
      </c>
      <c r="G913" s="5" t="s">
        <v>37</v>
      </c>
      <c r="H913" s="4">
        <v>6574.5842211392819</v>
      </c>
      <c r="I913" s="4" t="s">
        <v>55</v>
      </c>
      <c r="J913" s="4" t="s">
        <v>60</v>
      </c>
      <c r="K913" s="4" t="str">
        <f t="shared" si="44"/>
        <v>5001 - 10000</v>
      </c>
      <c r="L913" s="4">
        <f t="shared" si="45"/>
        <v>26.583656161932279</v>
      </c>
      <c r="M913" s="4" t="str">
        <f t="shared" si="46"/>
        <v>25 - 30</v>
      </c>
      <c r="AD913" s="3" t="s">
        <v>37</v>
      </c>
      <c r="AE913" s="8">
        <v>174776.48634243201</v>
      </c>
      <c r="AF913" s="3">
        <v>1400</v>
      </c>
      <c r="AG913" s="3"/>
    </row>
    <row r="914" spans="1:33">
      <c r="A914" s="3">
        <v>4980979</v>
      </c>
      <c r="B914" s="3">
        <v>2005</v>
      </c>
      <c r="C914" s="8">
        <v>134073.453420034</v>
      </c>
      <c r="D914" s="3" t="s">
        <v>19</v>
      </c>
      <c r="E914" s="3" t="s">
        <v>17</v>
      </c>
      <c r="F914" s="3">
        <v>1000</v>
      </c>
      <c r="G914" s="5" t="s">
        <v>42</v>
      </c>
      <c r="H914" s="4">
        <v>6569.1602575525922</v>
      </c>
      <c r="I914" s="4" t="s">
        <v>54</v>
      </c>
      <c r="J914" s="4" t="s">
        <v>60</v>
      </c>
      <c r="K914" s="4" t="str">
        <f t="shared" si="44"/>
        <v>5001 - 10000</v>
      </c>
      <c r="L914" s="4">
        <f t="shared" si="45"/>
        <v>20.409526965929803</v>
      </c>
      <c r="M914" s="4" t="str">
        <f t="shared" si="46"/>
        <v>19 - 24.</v>
      </c>
      <c r="AD914" s="3" t="s">
        <v>42</v>
      </c>
      <c r="AE914" s="8">
        <v>134073.453420034</v>
      </c>
      <c r="AF914" s="3">
        <v>1000</v>
      </c>
      <c r="AG914" s="3"/>
    </row>
    <row r="915" spans="1:33">
      <c r="A915" s="3">
        <v>4944463</v>
      </c>
      <c r="B915" s="3">
        <v>2007</v>
      </c>
      <c r="C915" s="8">
        <v>179146.944104308</v>
      </c>
      <c r="D915" s="3" t="s">
        <v>10</v>
      </c>
      <c r="E915" s="3" t="s">
        <v>11</v>
      </c>
      <c r="F915" s="3">
        <v>1000</v>
      </c>
      <c r="G915" s="5" t="s">
        <v>42</v>
      </c>
      <c r="H915" s="4">
        <v>6563.0071719819607</v>
      </c>
      <c r="I915" s="4" t="s">
        <v>55</v>
      </c>
      <c r="J915" s="4" t="s">
        <v>58</v>
      </c>
      <c r="K915" s="4" t="str">
        <f t="shared" si="44"/>
        <v>5001 - 10000</v>
      </c>
      <c r="L915" s="4">
        <f t="shared" si="45"/>
        <v>27.296472395931797</v>
      </c>
      <c r="M915" s="4" t="str">
        <f t="shared" si="46"/>
        <v>25 - 30</v>
      </c>
      <c r="AD915" s="3" t="s">
        <v>42</v>
      </c>
      <c r="AE915" s="8">
        <v>179146.944104308</v>
      </c>
      <c r="AF915" s="3">
        <v>1000</v>
      </c>
      <c r="AG915" s="3"/>
    </row>
    <row r="916" spans="1:33">
      <c r="A916" s="3">
        <v>4646084</v>
      </c>
      <c r="B916" s="3">
        <v>2006</v>
      </c>
      <c r="C916" s="8">
        <v>170714.19081645002</v>
      </c>
      <c r="D916" s="3" t="s">
        <v>12</v>
      </c>
      <c r="E916" s="3" t="s">
        <v>13</v>
      </c>
      <c r="F916" s="3">
        <v>1100</v>
      </c>
      <c r="G916" s="5" t="s">
        <v>40</v>
      </c>
      <c r="H916" s="4">
        <v>6561.403918599739</v>
      </c>
      <c r="I916" s="4" t="s">
        <v>54</v>
      </c>
      <c r="J916" s="4" t="s">
        <v>60</v>
      </c>
      <c r="K916" s="4" t="str">
        <f t="shared" si="44"/>
        <v>5001 - 10000</v>
      </c>
      <c r="L916" s="4">
        <f t="shared" si="45"/>
        <v>26.017936547470153</v>
      </c>
      <c r="M916" s="4" t="str">
        <f t="shared" si="46"/>
        <v>25 - 30</v>
      </c>
      <c r="AD916" s="3" t="s">
        <v>40</v>
      </c>
      <c r="AE916" s="8">
        <v>170714.19081645002</v>
      </c>
      <c r="AF916" s="3">
        <v>1100</v>
      </c>
      <c r="AG916" s="3"/>
    </row>
    <row r="917" spans="1:33">
      <c r="A917" s="3">
        <v>4456222</v>
      </c>
      <c r="B917" s="3">
        <v>2008</v>
      </c>
      <c r="C917" s="8">
        <v>192934.35731481601</v>
      </c>
      <c r="D917" s="3" t="s">
        <v>26</v>
      </c>
      <c r="E917" s="3" t="s">
        <v>27</v>
      </c>
      <c r="F917" s="3">
        <v>1100</v>
      </c>
      <c r="G917" s="5" t="s">
        <v>40</v>
      </c>
      <c r="H917" s="4">
        <v>6560.9224016361786</v>
      </c>
      <c r="I917" s="4" t="s">
        <v>54</v>
      </c>
      <c r="J917" s="4" t="s">
        <v>62</v>
      </c>
      <c r="K917" s="4" t="str">
        <f t="shared" si="44"/>
        <v>5001 - 10000</v>
      </c>
      <c r="L917" s="4">
        <f t="shared" si="45"/>
        <v>29.40659033959944</v>
      </c>
      <c r="M917" s="4" t="str">
        <f t="shared" si="46"/>
        <v>25 - 30</v>
      </c>
      <c r="AD917" s="3" t="s">
        <v>40</v>
      </c>
      <c r="AE917" s="8">
        <v>192934.35731481601</v>
      </c>
      <c r="AF917" s="3">
        <v>1100</v>
      </c>
      <c r="AG917" s="3"/>
    </row>
    <row r="918" spans="1:33">
      <c r="A918" s="3">
        <v>5494213</v>
      </c>
      <c r="B918" s="3">
        <v>2006</v>
      </c>
      <c r="C918" s="8">
        <v>187302.47369508</v>
      </c>
      <c r="D918" s="3" t="s">
        <v>8</v>
      </c>
      <c r="E918" s="3" t="s">
        <v>9</v>
      </c>
      <c r="F918" s="3">
        <v>1400</v>
      </c>
      <c r="G918" s="5" t="s">
        <v>39</v>
      </c>
      <c r="H918" s="4">
        <v>6555.043530316846</v>
      </c>
      <c r="I918" s="4" t="s">
        <v>54</v>
      </c>
      <c r="J918" s="4" t="s">
        <v>60</v>
      </c>
      <c r="K918" s="4" t="str">
        <f t="shared" si="44"/>
        <v>5001 - 10000</v>
      </c>
      <c r="L918" s="4">
        <f t="shared" si="45"/>
        <v>28.57379555586666</v>
      </c>
      <c r="M918" s="4" t="str">
        <f t="shared" si="46"/>
        <v>25 - 30</v>
      </c>
      <c r="AD918" s="3" t="s">
        <v>39</v>
      </c>
      <c r="AE918" s="8">
        <v>187302.47369508</v>
      </c>
      <c r="AF918" s="3">
        <v>1400</v>
      </c>
      <c r="AG918" s="3"/>
    </row>
    <row r="919" spans="1:33">
      <c r="A919" s="3">
        <v>4514098</v>
      </c>
      <c r="B919" s="3">
        <v>2006</v>
      </c>
      <c r="C919" s="8">
        <v>124381.09887228</v>
      </c>
      <c r="D919" s="3" t="s">
        <v>19</v>
      </c>
      <c r="E919" s="3" t="s">
        <v>17</v>
      </c>
      <c r="F919" s="3">
        <v>1250</v>
      </c>
      <c r="G919" s="5" t="s">
        <v>38</v>
      </c>
      <c r="H919" s="4">
        <v>6551.3120986735394</v>
      </c>
      <c r="I919" s="4" t="s">
        <v>55</v>
      </c>
      <c r="J919" s="4" t="s">
        <v>57</v>
      </c>
      <c r="K919" s="4" t="str">
        <f t="shared" si="44"/>
        <v>5001 - 10000</v>
      </c>
      <c r="L919" s="4">
        <f t="shared" si="45"/>
        <v>18.985677525188237</v>
      </c>
      <c r="M919" s="4" t="str">
        <f t="shared" si="46"/>
        <v>19 - 24.</v>
      </c>
      <c r="AD919" s="3" t="s">
        <v>38</v>
      </c>
      <c r="AE919" s="8">
        <v>124381.09887228</v>
      </c>
      <c r="AF919" s="3">
        <v>1250</v>
      </c>
      <c r="AG919" s="3"/>
    </row>
    <row r="920" spans="1:33">
      <c r="A920" s="3">
        <v>3714698</v>
      </c>
      <c r="B920" s="3">
        <v>2007</v>
      </c>
      <c r="C920" s="8">
        <v>190053.135145476</v>
      </c>
      <c r="D920" s="3" t="s">
        <v>18</v>
      </c>
      <c r="E920" s="3" t="s">
        <v>13</v>
      </c>
      <c r="F920" s="3">
        <v>1100</v>
      </c>
      <c r="G920" s="5" t="s">
        <v>40</v>
      </c>
      <c r="H920" s="4">
        <v>6540.5410234574647</v>
      </c>
      <c r="I920" s="4" t="s">
        <v>54</v>
      </c>
      <c r="J920" s="4" t="s">
        <v>61</v>
      </c>
      <c r="K920" s="4" t="str">
        <f t="shared" si="44"/>
        <v>5001 - 10000</v>
      </c>
      <c r="L920" s="4">
        <f t="shared" si="45"/>
        <v>29.057708599924048</v>
      </c>
      <c r="M920" s="4" t="str">
        <f t="shared" si="46"/>
        <v>25 - 30</v>
      </c>
      <c r="AD920" s="3" t="s">
        <v>40</v>
      </c>
      <c r="AE920" s="8">
        <v>190053.135145476</v>
      </c>
      <c r="AF920" s="3">
        <v>1100</v>
      </c>
      <c r="AG920" s="3"/>
    </row>
    <row r="921" spans="1:33">
      <c r="A921" s="3">
        <v>4996870</v>
      </c>
      <c r="B921" s="3">
        <v>2008</v>
      </c>
      <c r="C921" s="8">
        <v>175361.27886950399</v>
      </c>
      <c r="D921" s="3" t="s">
        <v>18</v>
      </c>
      <c r="E921" s="3" t="s">
        <v>13</v>
      </c>
      <c r="F921" s="3">
        <v>1250</v>
      </c>
      <c r="G921" s="5" t="s">
        <v>38</v>
      </c>
      <c r="H921" s="4">
        <v>6540.2793650884823</v>
      </c>
      <c r="I921" s="4" t="s">
        <v>54</v>
      </c>
      <c r="J921" s="4" t="s">
        <v>57</v>
      </c>
      <c r="K921" s="4" t="str">
        <f t="shared" si="44"/>
        <v>5001 - 10000</v>
      </c>
      <c r="L921" s="4">
        <f t="shared" si="45"/>
        <v>26.812505870249101</v>
      </c>
      <c r="M921" s="4" t="str">
        <f t="shared" si="46"/>
        <v>25 - 30</v>
      </c>
      <c r="AD921" s="3" t="s">
        <v>38</v>
      </c>
      <c r="AE921" s="8">
        <v>175361.27886950399</v>
      </c>
      <c r="AF921" s="3">
        <v>1250</v>
      </c>
      <c r="AG921" s="3"/>
    </row>
    <row r="922" spans="1:33">
      <c r="A922" s="3">
        <v>3475990</v>
      </c>
      <c r="B922" s="3">
        <v>2006</v>
      </c>
      <c r="C922" s="8">
        <v>182572.188664635</v>
      </c>
      <c r="D922" s="3" t="s">
        <v>10</v>
      </c>
      <c r="E922" s="3" t="s">
        <v>11</v>
      </c>
      <c r="F922" s="3">
        <v>1400</v>
      </c>
      <c r="G922" s="5" t="s">
        <v>39</v>
      </c>
      <c r="H922" s="4">
        <v>6524.6099044002622</v>
      </c>
      <c r="I922" s="4" t="s">
        <v>54</v>
      </c>
      <c r="J922" s="4" t="s">
        <v>61</v>
      </c>
      <c r="K922" s="4" t="str">
        <f t="shared" si="44"/>
        <v>5001 - 10000</v>
      </c>
      <c r="L922" s="4">
        <f t="shared" si="45"/>
        <v>27.982084958290994</v>
      </c>
      <c r="M922" s="4" t="str">
        <f t="shared" si="46"/>
        <v>25 - 30</v>
      </c>
      <c r="AD922" s="3" t="s">
        <v>39</v>
      </c>
      <c r="AE922" s="8">
        <v>182572.188664635</v>
      </c>
      <c r="AF922" s="3">
        <v>1400</v>
      </c>
      <c r="AG922" s="3"/>
    </row>
    <row r="923" spans="1:33">
      <c r="A923" s="3">
        <v>5280137</v>
      </c>
      <c r="B923" s="3">
        <v>2009</v>
      </c>
      <c r="C923" s="8">
        <v>229311.73030709999</v>
      </c>
      <c r="D923" s="3" t="s">
        <v>30</v>
      </c>
      <c r="E923" s="3" t="s">
        <v>31</v>
      </c>
      <c r="F923" s="3">
        <v>1250</v>
      </c>
      <c r="G923" s="5" t="s">
        <v>38</v>
      </c>
      <c r="H923" s="4">
        <v>6518.0050070241041</v>
      </c>
      <c r="I923" s="4" t="s">
        <v>55</v>
      </c>
      <c r="J923" s="4" t="s">
        <v>61</v>
      </c>
      <c r="K923" s="4" t="str">
        <f t="shared" si="44"/>
        <v>5001 - 10000</v>
      </c>
      <c r="L923" s="4">
        <f t="shared" si="45"/>
        <v>35.181275568211909</v>
      </c>
      <c r="M923" s="4" t="str">
        <f t="shared" si="46"/>
        <v>31 - 36.</v>
      </c>
      <c r="AD923" s="3" t="s">
        <v>38</v>
      </c>
      <c r="AE923" s="8">
        <v>229311.73030709999</v>
      </c>
      <c r="AF923" s="3">
        <v>1250</v>
      </c>
      <c r="AG923" s="3"/>
    </row>
    <row r="924" spans="1:33">
      <c r="A924" s="3">
        <v>4759305</v>
      </c>
      <c r="B924" s="3">
        <v>2008</v>
      </c>
      <c r="C924" s="8">
        <v>224004.98896128</v>
      </c>
      <c r="D924" s="3" t="s">
        <v>12</v>
      </c>
      <c r="E924" s="3" t="s">
        <v>13</v>
      </c>
      <c r="F924" s="3">
        <v>1100</v>
      </c>
      <c r="G924" s="5" t="s">
        <v>40</v>
      </c>
      <c r="H924" s="4">
        <v>6515.9108801030634</v>
      </c>
      <c r="I924" s="4" t="s">
        <v>55</v>
      </c>
      <c r="J924" s="4" t="s">
        <v>60</v>
      </c>
      <c r="K924" s="4" t="str">
        <f t="shared" si="44"/>
        <v>5001 - 10000</v>
      </c>
      <c r="L924" s="4">
        <f t="shared" si="45"/>
        <v>34.378154195647454</v>
      </c>
      <c r="M924" s="4" t="str">
        <f t="shared" si="46"/>
        <v>31 - 36.</v>
      </c>
      <c r="AD924" s="3" t="s">
        <v>40</v>
      </c>
      <c r="AE924" s="8">
        <v>224004.98896128</v>
      </c>
      <c r="AF924" s="3">
        <v>1100</v>
      </c>
      <c r="AG924" s="3"/>
    </row>
    <row r="925" spans="1:33">
      <c r="A925" s="3">
        <v>5109900</v>
      </c>
      <c r="B925" s="3">
        <v>2007</v>
      </c>
      <c r="C925" s="8">
        <v>246225.73697638803</v>
      </c>
      <c r="D925" s="3" t="s">
        <v>19</v>
      </c>
      <c r="E925" s="3" t="s">
        <v>17</v>
      </c>
      <c r="F925" s="3">
        <v>1400</v>
      </c>
      <c r="G925" s="5" t="s">
        <v>39</v>
      </c>
      <c r="H925" s="4">
        <v>6515.3915374190519</v>
      </c>
      <c r="I925" s="4" t="s">
        <v>55</v>
      </c>
      <c r="J925" s="4" t="s">
        <v>60</v>
      </c>
      <c r="K925" s="4" t="str">
        <f t="shared" si="44"/>
        <v>5001 - 10000</v>
      </c>
      <c r="L925" s="4">
        <f t="shared" si="45"/>
        <v>37.791395277209332</v>
      </c>
      <c r="M925" s="4" t="str">
        <f t="shared" si="46"/>
        <v>37 - 42.</v>
      </c>
      <c r="AD925" s="3" t="s">
        <v>39</v>
      </c>
      <c r="AE925" s="8">
        <v>246225.73697638803</v>
      </c>
      <c r="AF925" s="3">
        <v>1400</v>
      </c>
      <c r="AG925" s="3"/>
    </row>
    <row r="926" spans="1:33">
      <c r="A926" s="3">
        <v>4149617</v>
      </c>
      <c r="B926" s="3">
        <v>2007</v>
      </c>
      <c r="C926" s="8">
        <v>246127.451194917</v>
      </c>
      <c r="D926" s="3" t="s">
        <v>12</v>
      </c>
      <c r="E926" s="3" t="s">
        <v>13</v>
      </c>
      <c r="F926" s="3">
        <v>1400</v>
      </c>
      <c r="G926" s="5" t="s">
        <v>39</v>
      </c>
      <c r="H926" s="4">
        <v>6514.9476072960797</v>
      </c>
      <c r="I926" s="4" t="s">
        <v>54</v>
      </c>
      <c r="J926" s="4" t="b">
        <v>1</v>
      </c>
      <c r="K926" s="4" t="str">
        <f t="shared" si="44"/>
        <v>5001 - 10000</v>
      </c>
      <c r="L926" s="4">
        <f t="shared" si="45"/>
        <v>37.778884195366246</v>
      </c>
      <c r="M926" s="4" t="str">
        <f t="shared" si="46"/>
        <v>37 - 42.</v>
      </c>
      <c r="AD926" s="3" t="s">
        <v>39</v>
      </c>
      <c r="AE926" s="8">
        <v>246127.451194917</v>
      </c>
      <c r="AF926" s="3">
        <v>1400</v>
      </c>
      <c r="AG926" s="3"/>
    </row>
    <row r="927" spans="1:33">
      <c r="A927" s="3">
        <v>5280428</v>
      </c>
      <c r="B927" s="3">
        <v>2010</v>
      </c>
      <c r="C927" s="8">
        <v>236689.66807563999</v>
      </c>
      <c r="D927" s="3" t="s">
        <v>36</v>
      </c>
      <c r="E927" s="3" t="s">
        <v>25</v>
      </c>
      <c r="F927" s="3">
        <v>1250</v>
      </c>
      <c r="G927" s="5" t="s">
        <v>38</v>
      </c>
      <c r="H927" s="4">
        <v>6513.715050270037</v>
      </c>
      <c r="I927" s="4" t="s">
        <v>55</v>
      </c>
      <c r="J927" s="4" t="s">
        <v>60</v>
      </c>
      <c r="K927" s="4" t="str">
        <f t="shared" si="44"/>
        <v>5001 - 10000</v>
      </c>
      <c r="L927" s="4">
        <f t="shared" si="45"/>
        <v>36.337123476997604</v>
      </c>
      <c r="M927" s="4" t="str">
        <f t="shared" si="46"/>
        <v>37 - 42.</v>
      </c>
      <c r="AD927" s="3" t="s">
        <v>38</v>
      </c>
      <c r="AE927" s="8">
        <v>236689.66807563999</v>
      </c>
      <c r="AF927" s="3">
        <v>1250</v>
      </c>
      <c r="AG927" s="3"/>
    </row>
    <row r="928" spans="1:33">
      <c r="A928" s="3">
        <v>5006238</v>
      </c>
      <c r="B928" s="3">
        <v>2007</v>
      </c>
      <c r="C928" s="8">
        <v>241484.50257417202</v>
      </c>
      <c r="D928" s="3" t="s">
        <v>14</v>
      </c>
      <c r="E928" s="3" t="s">
        <v>15</v>
      </c>
      <c r="F928" s="3">
        <v>1400</v>
      </c>
      <c r="G928" s="5" t="s">
        <v>39</v>
      </c>
      <c r="H928" s="4">
        <v>6512.1995153386233</v>
      </c>
      <c r="I928" s="4" t="s">
        <v>55</v>
      </c>
      <c r="J928" s="4" t="s">
        <v>60</v>
      </c>
      <c r="K928" s="4" t="str">
        <f t="shared" si="44"/>
        <v>5001 - 10000</v>
      </c>
      <c r="L928" s="4">
        <f t="shared" si="45"/>
        <v>37.081864891483633</v>
      </c>
      <c r="M928" s="4" t="str">
        <f t="shared" si="46"/>
        <v>37 - 42.</v>
      </c>
      <c r="AD928" s="3" t="s">
        <v>39</v>
      </c>
      <c r="AE928" s="8">
        <v>241484.50257417202</v>
      </c>
      <c r="AF928" s="3">
        <v>1400</v>
      </c>
      <c r="AG928" s="3"/>
    </row>
    <row r="929" spans="1:33">
      <c r="A929" s="3">
        <v>3331999</v>
      </c>
      <c r="B929" s="3">
        <v>2009</v>
      </c>
      <c r="C929" s="8">
        <v>247463.84233110002</v>
      </c>
      <c r="D929" s="3" t="s">
        <v>32</v>
      </c>
      <c r="E929" s="3" t="s">
        <v>33</v>
      </c>
      <c r="F929" s="3">
        <v>1000</v>
      </c>
      <c r="G929" s="5" t="s">
        <v>42</v>
      </c>
      <c r="H929" s="4">
        <v>6511.9696844812279</v>
      </c>
      <c r="I929" s="4" t="s">
        <v>55</v>
      </c>
      <c r="J929" s="4" t="s">
        <v>59</v>
      </c>
      <c r="K929" s="4" t="str">
        <f t="shared" si="44"/>
        <v>5001 - 10000</v>
      </c>
      <c r="L929" s="4">
        <f t="shared" si="45"/>
        <v>38.001381198201031</v>
      </c>
      <c r="M929" s="4" t="str">
        <f t="shared" si="46"/>
        <v>37 - 42.</v>
      </c>
      <c r="AD929" s="3" t="s">
        <v>42</v>
      </c>
      <c r="AE929" s="8">
        <v>247463.84233110002</v>
      </c>
      <c r="AF929" s="3">
        <v>1000</v>
      </c>
      <c r="AG929" s="3"/>
    </row>
    <row r="930" spans="1:33">
      <c r="A930" s="3">
        <v>4375075</v>
      </c>
      <c r="B930" s="3">
        <v>2007</v>
      </c>
      <c r="C930" s="8">
        <v>238808.99509224002</v>
      </c>
      <c r="D930" s="3" t="s">
        <v>12</v>
      </c>
      <c r="E930" s="3" t="s">
        <v>13</v>
      </c>
      <c r="F930" s="3">
        <v>1400</v>
      </c>
      <c r="G930" s="5" t="s">
        <v>39</v>
      </c>
      <c r="H930" s="4">
        <v>6510.8526208455669</v>
      </c>
      <c r="I930" s="4" t="s">
        <v>55</v>
      </c>
      <c r="J930" s="4" t="s">
        <v>58</v>
      </c>
      <c r="K930" s="4" t="str">
        <f t="shared" si="44"/>
        <v>5001 - 10000</v>
      </c>
      <c r="L930" s="4">
        <f t="shared" si="45"/>
        <v>36.678605552774101</v>
      </c>
      <c r="M930" s="4" t="str">
        <f t="shared" si="46"/>
        <v>37 - 42.</v>
      </c>
      <c r="AD930" s="3" t="s">
        <v>39</v>
      </c>
      <c r="AE930" s="8">
        <v>238808.99509224002</v>
      </c>
      <c r="AF930" s="3">
        <v>1400</v>
      </c>
      <c r="AG930" s="3"/>
    </row>
    <row r="931" spans="1:33">
      <c r="A931" s="3">
        <v>3703714</v>
      </c>
      <c r="B931" s="3">
        <v>2006</v>
      </c>
      <c r="C931" s="8">
        <v>219453.48887391001</v>
      </c>
      <c r="D931" s="3" t="s">
        <v>30</v>
      </c>
      <c r="E931" s="3" t="s">
        <v>31</v>
      </c>
      <c r="F931" s="3">
        <v>1200</v>
      </c>
      <c r="G931" s="5" t="s">
        <v>41</v>
      </c>
      <c r="H931" s="4">
        <v>6509.6681523738134</v>
      </c>
      <c r="I931" s="4" t="s">
        <v>55</v>
      </c>
      <c r="J931" s="4" t="s">
        <v>58</v>
      </c>
      <c r="K931" s="4" t="str">
        <f t="shared" si="44"/>
        <v>5001 - 10000</v>
      </c>
      <c r="L931" s="4">
        <f t="shared" si="45"/>
        <v>33.711931812358849</v>
      </c>
      <c r="M931" s="4" t="str">
        <f t="shared" si="46"/>
        <v>31 - 36.</v>
      </c>
      <c r="AD931" s="3" t="s">
        <v>41</v>
      </c>
      <c r="AE931" s="8">
        <v>219453.48887391001</v>
      </c>
      <c r="AF931" s="3">
        <v>1200</v>
      </c>
      <c r="AG931" s="3"/>
    </row>
    <row r="932" spans="1:33">
      <c r="A932" s="3">
        <v>3998336</v>
      </c>
      <c r="B932" s="3">
        <v>2009</v>
      </c>
      <c r="C932" s="8">
        <v>251168.89656922501</v>
      </c>
      <c r="D932" s="3" t="s">
        <v>12</v>
      </c>
      <c r="E932" s="3" t="s">
        <v>13</v>
      </c>
      <c r="F932" s="3">
        <v>1100</v>
      </c>
      <c r="G932" s="5" t="s">
        <v>40</v>
      </c>
      <c r="H932" s="4">
        <v>6508.8714109106959</v>
      </c>
      <c r="I932" s="4" t="s">
        <v>55</v>
      </c>
      <c r="J932" s="4" t="s">
        <v>58</v>
      </c>
      <c r="K932" s="4" t="str">
        <f t="shared" si="44"/>
        <v>5001 - 10000</v>
      </c>
      <c r="L932" s="4">
        <f t="shared" si="45"/>
        <v>38.588701590907974</v>
      </c>
      <c r="M932" s="4" t="str">
        <f t="shared" si="46"/>
        <v>37 - 42.</v>
      </c>
      <c r="AD932" s="3" t="s">
        <v>40</v>
      </c>
      <c r="AE932" s="8">
        <v>251168.89656922501</v>
      </c>
      <c r="AF932" s="3">
        <v>1100</v>
      </c>
      <c r="AG932" s="3"/>
    </row>
    <row r="933" spans="1:33">
      <c r="A933" s="3">
        <v>4183908</v>
      </c>
      <c r="B933" s="3">
        <v>2009</v>
      </c>
      <c r="C933" s="8">
        <v>242445.44318085001</v>
      </c>
      <c r="D933" s="3" t="s">
        <v>8</v>
      </c>
      <c r="E933" s="3" t="s">
        <v>9</v>
      </c>
      <c r="F933" s="3">
        <v>1000</v>
      </c>
      <c r="G933" s="5" t="s">
        <v>42</v>
      </c>
      <c r="H933" s="4">
        <v>6508.8106205729164</v>
      </c>
      <c r="I933" s="4" t="s">
        <v>55</v>
      </c>
      <c r="J933" s="4" t="s">
        <v>57</v>
      </c>
      <c r="K933" s="4" t="str">
        <f t="shared" si="44"/>
        <v>5001 - 10000</v>
      </c>
      <c r="L933" s="4">
        <f t="shared" si="45"/>
        <v>37.248808932085595</v>
      </c>
      <c r="M933" s="4" t="str">
        <f t="shared" si="46"/>
        <v>37 - 42.</v>
      </c>
      <c r="AD933" s="3" t="s">
        <v>42</v>
      </c>
      <c r="AE933" s="8">
        <v>242445.44318085001</v>
      </c>
      <c r="AF933" s="3">
        <v>1000</v>
      </c>
      <c r="AG933" s="3"/>
    </row>
    <row r="934" spans="1:33">
      <c r="A934" s="3">
        <v>5119793</v>
      </c>
      <c r="B934" s="3">
        <v>2007</v>
      </c>
      <c r="C934" s="8">
        <v>174822.06953007501</v>
      </c>
      <c r="D934" s="3" t="s">
        <v>14</v>
      </c>
      <c r="E934" s="3" t="s">
        <v>15</v>
      </c>
      <c r="F934" s="3">
        <v>1000</v>
      </c>
      <c r="G934" s="5" t="s">
        <v>42</v>
      </c>
      <c r="H934" s="4">
        <v>6508.2050918407931</v>
      </c>
      <c r="I934" s="4" t="s">
        <v>55</v>
      </c>
      <c r="J934" s="4" t="s">
        <v>60</v>
      </c>
      <c r="K934" s="4" t="str">
        <f t="shared" si="44"/>
        <v>5001 - 10000</v>
      </c>
      <c r="L934" s="4">
        <f t="shared" si="45"/>
        <v>26.861794774913587</v>
      </c>
      <c r="M934" s="4" t="str">
        <f t="shared" si="46"/>
        <v>25 - 30</v>
      </c>
      <c r="AD934" s="3" t="s">
        <v>42</v>
      </c>
      <c r="AE934" s="8">
        <v>174822.06953007501</v>
      </c>
      <c r="AF934" s="3">
        <v>1000</v>
      </c>
      <c r="AG934" s="3"/>
    </row>
    <row r="935" spans="1:33">
      <c r="A935" s="3">
        <v>3686018</v>
      </c>
      <c r="B935" s="3">
        <v>2009</v>
      </c>
      <c r="C935" s="8">
        <v>227736.55721520001</v>
      </c>
      <c r="D935" s="3" t="s">
        <v>10</v>
      </c>
      <c r="E935" s="3" t="s">
        <v>11</v>
      </c>
      <c r="F935" s="3">
        <v>1000</v>
      </c>
      <c r="G935" s="5" t="s">
        <v>42</v>
      </c>
      <c r="H935" s="4">
        <v>6506.0594962113164</v>
      </c>
      <c r="I935" s="4" t="s">
        <v>55</v>
      </c>
      <c r="J935" s="4" t="s">
        <v>57</v>
      </c>
      <c r="K935" s="4" t="str">
        <f t="shared" si="44"/>
        <v>5001 - 10000</v>
      </c>
      <c r="L935" s="4">
        <f t="shared" si="45"/>
        <v>35.003761854286481</v>
      </c>
      <c r="M935" s="4" t="str">
        <f t="shared" si="46"/>
        <v>31 - 36.</v>
      </c>
      <c r="AD935" s="3" t="s">
        <v>42</v>
      </c>
      <c r="AE935" s="8">
        <v>227736.55721520001</v>
      </c>
      <c r="AF935" s="3">
        <v>1000</v>
      </c>
      <c r="AG935" s="3"/>
    </row>
    <row r="936" spans="1:33">
      <c r="A936" s="3">
        <v>4160269</v>
      </c>
      <c r="B936" s="3">
        <v>2010</v>
      </c>
      <c r="C936" s="8">
        <v>248247.86268140998</v>
      </c>
      <c r="D936" s="3" t="s">
        <v>20</v>
      </c>
      <c r="E936" s="3" t="s">
        <v>21</v>
      </c>
      <c r="F936" s="3">
        <v>1250</v>
      </c>
      <c r="G936" s="5" t="s">
        <v>38</v>
      </c>
      <c r="H936" s="4">
        <v>6505.7671928474138</v>
      </c>
      <c r="I936" s="4" t="s">
        <v>55</v>
      </c>
      <c r="J936" s="4" t="s">
        <v>58</v>
      </c>
      <c r="K936" s="4" t="str">
        <f t="shared" si="44"/>
        <v>5001 - 10000</v>
      </c>
      <c r="L936" s="4">
        <f t="shared" si="45"/>
        <v>38.158122681417076</v>
      </c>
      <c r="M936" s="4" t="str">
        <f t="shared" si="46"/>
        <v>37 - 42.</v>
      </c>
      <c r="AD936" s="3" t="s">
        <v>38</v>
      </c>
      <c r="AE936" s="8">
        <v>248247.86268140998</v>
      </c>
      <c r="AF936" s="3">
        <v>1250</v>
      </c>
      <c r="AG936" s="3"/>
    </row>
    <row r="937" spans="1:33">
      <c r="A937" s="3">
        <v>5210923</v>
      </c>
      <c r="B937" s="3">
        <v>2007</v>
      </c>
      <c r="C937" s="8">
        <v>251785.21495981203</v>
      </c>
      <c r="D937" s="3" t="s">
        <v>34</v>
      </c>
      <c r="E937" s="3" t="s">
        <v>35</v>
      </c>
      <c r="F937" s="3">
        <v>1200</v>
      </c>
      <c r="G937" s="5" t="s">
        <v>41</v>
      </c>
      <c r="H937" s="4">
        <v>6501.8173773997105</v>
      </c>
      <c r="I937" s="4" t="s">
        <v>55</v>
      </c>
      <c r="J937" s="4" t="s">
        <v>59</v>
      </c>
      <c r="K937" s="4" t="str">
        <f t="shared" si="44"/>
        <v>5001 - 10000</v>
      </c>
      <c r="L937" s="4">
        <f t="shared" si="45"/>
        <v>38.725359441041263</v>
      </c>
      <c r="M937" s="4" t="str">
        <f t="shared" si="46"/>
        <v>37 - 42.</v>
      </c>
      <c r="AD937" s="3" t="s">
        <v>41</v>
      </c>
      <c r="AE937" s="8">
        <v>251785.21495981203</v>
      </c>
      <c r="AF937" s="3">
        <v>1200</v>
      </c>
      <c r="AG937" s="3"/>
    </row>
    <row r="938" spans="1:33">
      <c r="A938" s="3">
        <v>3270577</v>
      </c>
      <c r="B938" s="3">
        <v>2008</v>
      </c>
      <c r="C938" s="8">
        <v>246822.38103039999</v>
      </c>
      <c r="D938" s="3" t="s">
        <v>19</v>
      </c>
      <c r="E938" s="3" t="s">
        <v>17</v>
      </c>
      <c r="F938" s="3">
        <v>1200</v>
      </c>
      <c r="G938" s="5" t="s">
        <v>41</v>
      </c>
      <c r="H938" s="4">
        <v>6500.201922633245</v>
      </c>
      <c r="I938" s="4" t="s">
        <v>54</v>
      </c>
      <c r="J938" s="4" t="s">
        <v>61</v>
      </c>
      <c r="K938" s="4" t="str">
        <f t="shared" si="44"/>
        <v>5001 - 10000</v>
      </c>
      <c r="L938" s="4">
        <f t="shared" si="45"/>
        <v>37.971494419424396</v>
      </c>
      <c r="M938" s="4" t="str">
        <f t="shared" si="46"/>
        <v>37 - 42.</v>
      </c>
      <c r="AD938" s="3" t="s">
        <v>41</v>
      </c>
      <c r="AE938" s="8">
        <v>246822.38103039999</v>
      </c>
      <c r="AF938" s="3">
        <v>1200</v>
      </c>
      <c r="AG938" s="3"/>
    </row>
    <row r="939" spans="1:33">
      <c r="A939" s="3">
        <v>4488264</v>
      </c>
      <c r="B939" s="3">
        <v>2007</v>
      </c>
      <c r="C939" s="8">
        <v>224665.30774869001</v>
      </c>
      <c r="D939" s="3" t="s">
        <v>20</v>
      </c>
      <c r="E939" s="3" t="s">
        <v>21</v>
      </c>
      <c r="F939" s="3">
        <v>1400</v>
      </c>
      <c r="G939" s="5" t="s">
        <v>39</v>
      </c>
      <c r="H939" s="4">
        <v>6499.9742220419348</v>
      </c>
      <c r="I939" s="4" t="s">
        <v>55</v>
      </c>
      <c r="J939" s="4" t="s">
        <v>60</v>
      </c>
      <c r="K939" s="4" t="str">
        <f t="shared" si="44"/>
        <v>5001 - 10000</v>
      </c>
      <c r="L939" s="4">
        <f t="shared" si="45"/>
        <v>34.564030575203191</v>
      </c>
      <c r="M939" s="4" t="str">
        <f t="shared" si="46"/>
        <v>31 - 36.</v>
      </c>
      <c r="AD939" s="3" t="s">
        <v>39</v>
      </c>
      <c r="AE939" s="8">
        <v>224665.30774869001</v>
      </c>
      <c r="AF939" s="3">
        <v>1400</v>
      </c>
      <c r="AG939" s="3"/>
    </row>
    <row r="940" spans="1:33">
      <c r="A940" s="3">
        <v>3901907</v>
      </c>
      <c r="B940" s="3">
        <v>2008</v>
      </c>
      <c r="C940" s="8">
        <v>178435.80636921601</v>
      </c>
      <c r="D940" s="3" t="s">
        <v>10</v>
      </c>
      <c r="E940" s="3" t="s">
        <v>11</v>
      </c>
      <c r="F940" s="3">
        <v>1250</v>
      </c>
      <c r="G940" s="5" t="s">
        <v>38</v>
      </c>
      <c r="H940" s="4">
        <v>6499.4187491562361</v>
      </c>
      <c r="I940" s="4" t="s">
        <v>54</v>
      </c>
      <c r="J940" s="4" t="s">
        <v>60</v>
      </c>
      <c r="K940" s="4" t="str">
        <f t="shared" si="44"/>
        <v>5001 - 10000</v>
      </c>
      <c r="L940" s="4">
        <f t="shared" si="45"/>
        <v>27.454117553570587</v>
      </c>
      <c r="M940" s="4" t="str">
        <f t="shared" si="46"/>
        <v>25 - 30</v>
      </c>
      <c r="AD940" s="3" t="s">
        <v>38</v>
      </c>
      <c r="AE940" s="8">
        <v>178435.80636921601</v>
      </c>
      <c r="AF940" s="3">
        <v>1250</v>
      </c>
      <c r="AG940" s="3"/>
    </row>
    <row r="941" spans="1:33">
      <c r="A941" s="3">
        <v>3885002</v>
      </c>
      <c r="B941" s="3">
        <v>2010</v>
      </c>
      <c r="C941" s="8">
        <v>244380.91081209001</v>
      </c>
      <c r="D941" s="3" t="s">
        <v>28</v>
      </c>
      <c r="E941" s="3" t="s">
        <v>29</v>
      </c>
      <c r="F941" s="3">
        <v>1250</v>
      </c>
      <c r="G941" s="5" t="s">
        <v>38</v>
      </c>
      <c r="H941" s="4">
        <v>6496.2105955747929</v>
      </c>
      <c r="I941" s="4" t="s">
        <v>55</v>
      </c>
      <c r="J941" s="4" t="s">
        <v>57</v>
      </c>
      <c r="K941" s="4" t="str">
        <f t="shared" si="44"/>
        <v>5001 - 10000</v>
      </c>
      <c r="L941" s="4">
        <f t="shared" si="45"/>
        <v>37.61899452252392</v>
      </c>
      <c r="M941" s="4" t="str">
        <f t="shared" si="46"/>
        <v>37 - 42.</v>
      </c>
      <c r="AD941" s="3" t="s">
        <v>38</v>
      </c>
      <c r="AE941" s="8">
        <v>244380.91081209001</v>
      </c>
      <c r="AF941" s="3">
        <v>1250</v>
      </c>
      <c r="AG941" s="3"/>
    </row>
    <row r="942" spans="1:33">
      <c r="A942" s="3">
        <v>3580309</v>
      </c>
      <c r="B942" s="3">
        <v>2009</v>
      </c>
      <c r="C942" s="8">
        <v>217094.92535744997</v>
      </c>
      <c r="D942" s="3" t="s">
        <v>14</v>
      </c>
      <c r="E942" s="3" t="s">
        <v>15</v>
      </c>
      <c r="F942" s="3">
        <v>1250</v>
      </c>
      <c r="G942" s="5" t="s">
        <v>38</v>
      </c>
      <c r="H942" s="4">
        <v>6495.322989968945</v>
      </c>
      <c r="I942" s="4" t="s">
        <v>54</v>
      </c>
      <c r="J942" s="4" t="s">
        <v>60</v>
      </c>
      <c r="K942" s="4" t="str">
        <f t="shared" si="44"/>
        <v>5001 - 10000</v>
      </c>
      <c r="L942" s="4">
        <f t="shared" si="45"/>
        <v>33.423268664656185</v>
      </c>
      <c r="M942" s="4" t="str">
        <f t="shared" si="46"/>
        <v>31 - 36.</v>
      </c>
      <c r="AD942" s="3" t="s">
        <v>38</v>
      </c>
      <c r="AE942" s="8">
        <v>217094.92535744997</v>
      </c>
      <c r="AF942" s="3">
        <v>1250</v>
      </c>
      <c r="AG942" s="3"/>
    </row>
    <row r="943" spans="1:33">
      <c r="A943" s="3">
        <v>5131758</v>
      </c>
      <c r="B943" s="3">
        <v>2006</v>
      </c>
      <c r="C943" s="8">
        <v>183807.86873670001</v>
      </c>
      <c r="D943" s="3" t="s">
        <v>20</v>
      </c>
      <c r="E943" s="3" t="s">
        <v>21</v>
      </c>
      <c r="F943" s="3">
        <v>1400</v>
      </c>
      <c r="G943" s="5" t="s">
        <v>37</v>
      </c>
      <c r="H943" s="4">
        <v>6495.1732250209197</v>
      </c>
      <c r="I943" s="4" t="s">
        <v>55</v>
      </c>
      <c r="J943" s="4" t="s">
        <v>58</v>
      </c>
      <c r="K943" s="4" t="str">
        <f t="shared" si="44"/>
        <v>5001 - 10000</v>
      </c>
      <c r="L943" s="4">
        <f t="shared" si="45"/>
        <v>28.29914805484006</v>
      </c>
      <c r="M943" s="4" t="str">
        <f t="shared" si="46"/>
        <v>25 - 30</v>
      </c>
      <c r="AD943" s="3" t="s">
        <v>37</v>
      </c>
      <c r="AE943" s="8">
        <v>183807.86873670001</v>
      </c>
      <c r="AF943" s="3">
        <v>1400</v>
      </c>
      <c r="AG943" s="3"/>
    </row>
    <row r="944" spans="1:33">
      <c r="A944" s="3">
        <v>3248948</v>
      </c>
      <c r="B944" s="3">
        <v>2008</v>
      </c>
      <c r="C944" s="8">
        <v>241642.43341920001</v>
      </c>
      <c r="D944" s="3" t="s">
        <v>12</v>
      </c>
      <c r="E944" s="3" t="s">
        <v>13</v>
      </c>
      <c r="F944" s="3">
        <v>1400</v>
      </c>
      <c r="G944" s="5" t="s">
        <v>37</v>
      </c>
      <c r="H944" s="4">
        <v>6493.4710486004287</v>
      </c>
      <c r="I944" s="4" t="s">
        <v>55</v>
      </c>
      <c r="J944" s="4" t="s">
        <v>61</v>
      </c>
      <c r="K944" s="4" t="str">
        <f t="shared" si="44"/>
        <v>5001 - 10000</v>
      </c>
      <c r="L944" s="4">
        <f t="shared" si="45"/>
        <v>37.213137875047963</v>
      </c>
      <c r="M944" s="4" t="str">
        <f t="shared" si="46"/>
        <v>37 - 42.</v>
      </c>
      <c r="AD944" s="3" t="s">
        <v>37</v>
      </c>
      <c r="AE944" s="8">
        <v>241642.43341920001</v>
      </c>
      <c r="AF944" s="3">
        <v>1400</v>
      </c>
      <c r="AG944" s="3"/>
    </row>
    <row r="945" spans="1:33">
      <c r="A945" s="3">
        <v>4387651</v>
      </c>
      <c r="B945" s="3">
        <v>2010</v>
      </c>
      <c r="C945" s="8">
        <v>226963.61367305601</v>
      </c>
      <c r="D945" s="3" t="s">
        <v>12</v>
      </c>
      <c r="E945" s="3" t="s">
        <v>13</v>
      </c>
      <c r="F945" s="3">
        <v>1250</v>
      </c>
      <c r="G945" s="5" t="s">
        <v>38</v>
      </c>
      <c r="H945" s="4">
        <v>6490.1745559296742</v>
      </c>
      <c r="I945" s="4" t="s">
        <v>55</v>
      </c>
      <c r="J945" s="4" t="s">
        <v>57</v>
      </c>
      <c r="K945" s="4" t="str">
        <f t="shared" si="44"/>
        <v>5001 - 10000</v>
      </c>
      <c r="L945" s="4">
        <f t="shared" si="45"/>
        <v>34.970340430319133</v>
      </c>
      <c r="M945" s="4" t="str">
        <f t="shared" si="46"/>
        <v>31 - 36.</v>
      </c>
      <c r="AD945" s="3" t="s">
        <v>38</v>
      </c>
      <c r="AE945" s="8">
        <v>226963.61367305601</v>
      </c>
      <c r="AF945" s="3">
        <v>1250</v>
      </c>
      <c r="AG945" s="3"/>
    </row>
    <row r="946" spans="1:33">
      <c r="A946" s="3">
        <v>4357286</v>
      </c>
      <c r="B946" s="3">
        <v>2006</v>
      </c>
      <c r="C946" s="8">
        <v>224403.88719509999</v>
      </c>
      <c r="D946" s="3" t="s">
        <v>10</v>
      </c>
      <c r="E946" s="3" t="s">
        <v>11</v>
      </c>
      <c r="F946" s="3">
        <v>1200</v>
      </c>
      <c r="G946" s="5" t="s">
        <v>41</v>
      </c>
      <c r="H946" s="4">
        <v>6489.0548918609502</v>
      </c>
      <c r="I946" s="4" t="s">
        <v>55</v>
      </c>
      <c r="J946" s="4" t="s">
        <v>60</v>
      </c>
      <c r="K946" s="4" t="str">
        <f t="shared" si="44"/>
        <v>5001 - 10000</v>
      </c>
      <c r="L946" s="4">
        <f t="shared" si="45"/>
        <v>34.581906138067019</v>
      </c>
      <c r="M946" s="4" t="str">
        <f t="shared" si="46"/>
        <v>31 - 36.</v>
      </c>
      <c r="AD946" s="3" t="s">
        <v>41</v>
      </c>
      <c r="AE946" s="8">
        <v>224403.88719509999</v>
      </c>
      <c r="AF946" s="3">
        <v>1200</v>
      </c>
      <c r="AG946" s="3"/>
    </row>
    <row r="947" spans="1:33">
      <c r="A947" s="3">
        <v>5152349</v>
      </c>
      <c r="B947" s="3">
        <v>2008</v>
      </c>
      <c r="C947" s="8">
        <v>181822.734401792</v>
      </c>
      <c r="D947" s="3" t="s">
        <v>10</v>
      </c>
      <c r="E947" s="3" t="s">
        <v>11</v>
      </c>
      <c r="F947" s="3">
        <v>1250</v>
      </c>
      <c r="G947" s="5" t="s">
        <v>38</v>
      </c>
      <c r="H947" s="4">
        <v>6488.0765628778627</v>
      </c>
      <c r="I947" s="4" t="s">
        <v>55</v>
      </c>
      <c r="J947" s="4" t="s">
        <v>60</v>
      </c>
      <c r="K947" s="4" t="str">
        <f t="shared" si="44"/>
        <v>5001 - 10000</v>
      </c>
      <c r="L947" s="4">
        <f t="shared" si="45"/>
        <v>28.024135140776202</v>
      </c>
      <c r="M947" s="4" t="str">
        <f t="shared" si="46"/>
        <v>25 - 30</v>
      </c>
      <c r="AD947" s="3" t="s">
        <v>38</v>
      </c>
      <c r="AE947" s="8">
        <v>181822.734401792</v>
      </c>
      <c r="AF947" s="3">
        <v>1250</v>
      </c>
      <c r="AG947" s="3"/>
    </row>
    <row r="948" spans="1:33">
      <c r="A948" s="3">
        <v>4129985</v>
      </c>
      <c r="B948" s="3">
        <v>2008</v>
      </c>
      <c r="C948" s="8">
        <v>223469.723734272</v>
      </c>
      <c r="D948" s="3" t="s">
        <v>12</v>
      </c>
      <c r="E948" s="3" t="s">
        <v>13</v>
      </c>
      <c r="F948" s="3">
        <v>1100</v>
      </c>
      <c r="G948" s="5" t="s">
        <v>40</v>
      </c>
      <c r="H948" s="4">
        <v>6487.9926901918161</v>
      </c>
      <c r="I948" s="4" t="s">
        <v>55</v>
      </c>
      <c r="J948" s="4" t="s">
        <v>61</v>
      </c>
      <c r="K948" s="4" t="str">
        <f t="shared" si="44"/>
        <v>5001 - 10000</v>
      </c>
      <c r="L948" s="4">
        <f t="shared" si="45"/>
        <v>34.44358438814227</v>
      </c>
      <c r="M948" s="4" t="str">
        <f t="shared" si="46"/>
        <v>31 - 36.</v>
      </c>
      <c r="AD948" s="3" t="s">
        <v>40</v>
      </c>
      <c r="AE948" s="8">
        <v>223469.723734272</v>
      </c>
      <c r="AF948" s="3">
        <v>1100</v>
      </c>
      <c r="AG948" s="3"/>
    </row>
    <row r="949" spans="1:33">
      <c r="A949" s="3">
        <v>3289814</v>
      </c>
      <c r="B949" s="3">
        <v>2007</v>
      </c>
      <c r="C949" s="8">
        <v>228189.45211932602</v>
      </c>
      <c r="D949" s="3" t="s">
        <v>36</v>
      </c>
      <c r="E949" s="3" t="s">
        <v>25</v>
      </c>
      <c r="F949" s="3">
        <v>1400</v>
      </c>
      <c r="G949" s="5" t="s">
        <v>39</v>
      </c>
      <c r="H949" s="4">
        <v>6487.8391466607754</v>
      </c>
      <c r="I949" s="4" t="s">
        <v>55</v>
      </c>
      <c r="J949" s="4" t="s">
        <v>58</v>
      </c>
      <c r="K949" s="4" t="str">
        <f t="shared" si="44"/>
        <v>5001 - 10000</v>
      </c>
      <c r="L949" s="4">
        <f t="shared" si="45"/>
        <v>35.171872631394201</v>
      </c>
      <c r="M949" s="4" t="str">
        <f t="shared" si="46"/>
        <v>31 - 36.</v>
      </c>
      <c r="AD949" s="3" t="s">
        <v>39</v>
      </c>
      <c r="AE949" s="8">
        <v>228189.45211932602</v>
      </c>
      <c r="AF949" s="3">
        <v>1400</v>
      </c>
      <c r="AG949" s="3"/>
    </row>
    <row r="950" spans="1:33">
      <c r="A950" s="3">
        <v>4053739</v>
      </c>
      <c r="B950" s="3">
        <v>2010</v>
      </c>
      <c r="C950" s="8">
        <v>245791.963370888</v>
      </c>
      <c r="D950" s="3" t="s">
        <v>18</v>
      </c>
      <c r="E950" s="3" t="s">
        <v>13</v>
      </c>
      <c r="F950" s="3">
        <v>1250</v>
      </c>
      <c r="G950" s="5" t="s">
        <v>38</v>
      </c>
      <c r="H950" s="4">
        <v>6487.8084055392856</v>
      </c>
      <c r="I950" s="4" t="s">
        <v>55</v>
      </c>
      <c r="J950" s="4" t="s">
        <v>58</v>
      </c>
      <c r="K950" s="4" t="str">
        <f t="shared" si="44"/>
        <v>5001 - 10000</v>
      </c>
      <c r="L950" s="4">
        <f t="shared" si="45"/>
        <v>37.885206838264679</v>
      </c>
      <c r="M950" s="4" t="str">
        <f t="shared" si="46"/>
        <v>37 - 42.</v>
      </c>
      <c r="AD950" s="3" t="s">
        <v>38</v>
      </c>
      <c r="AE950" s="8">
        <v>245791.963370888</v>
      </c>
      <c r="AF950" s="3">
        <v>1250</v>
      </c>
      <c r="AG950" s="3"/>
    </row>
    <row r="951" spans="1:33">
      <c r="A951" s="3">
        <v>3446466</v>
      </c>
      <c r="B951" s="3">
        <v>2010</v>
      </c>
      <c r="C951" s="8">
        <v>232987.28188772997</v>
      </c>
      <c r="D951" s="3" t="s">
        <v>12</v>
      </c>
      <c r="E951" s="3" t="s">
        <v>13</v>
      </c>
      <c r="F951" s="3">
        <v>1250</v>
      </c>
      <c r="G951" s="5" t="s">
        <v>38</v>
      </c>
      <c r="H951" s="4">
        <v>6487.3249034066521</v>
      </c>
      <c r="I951" s="4" t="s">
        <v>55</v>
      </c>
      <c r="J951" s="4" t="s">
        <v>60</v>
      </c>
      <c r="K951" s="4" t="str">
        <f t="shared" si="44"/>
        <v>5001 - 10000</v>
      </c>
      <c r="L951" s="4">
        <f t="shared" si="45"/>
        <v>35.91423049666939</v>
      </c>
      <c r="M951" s="4" t="str">
        <f t="shared" si="46"/>
        <v>31 - 36.</v>
      </c>
      <c r="AD951" s="3" t="s">
        <v>38</v>
      </c>
      <c r="AE951" s="8">
        <v>232987.28188772997</v>
      </c>
      <c r="AF951" s="3">
        <v>1250</v>
      </c>
      <c r="AG951" s="3"/>
    </row>
    <row r="952" spans="1:33">
      <c r="A952" s="3">
        <v>5111955</v>
      </c>
      <c r="B952" s="3">
        <v>2005</v>
      </c>
      <c r="C952" s="8">
        <v>129905.69466087599</v>
      </c>
      <c r="D952" s="3" t="s">
        <v>20</v>
      </c>
      <c r="E952" s="3" t="s">
        <v>21</v>
      </c>
      <c r="F952" s="3">
        <v>1250</v>
      </c>
      <c r="G952" s="5" t="s">
        <v>38</v>
      </c>
      <c r="H952" s="4">
        <v>6484.920823446776</v>
      </c>
      <c r="I952" s="4" t="s">
        <v>55</v>
      </c>
      <c r="J952" s="4" t="s">
        <v>57</v>
      </c>
      <c r="K952" s="4" t="str">
        <f t="shared" si="44"/>
        <v>5001 - 10000</v>
      </c>
      <c r="L952" s="4">
        <f t="shared" si="45"/>
        <v>20.031963102955867</v>
      </c>
      <c r="M952" s="4" t="str">
        <f t="shared" si="46"/>
        <v>19 - 24.</v>
      </c>
      <c r="AD952" s="3" t="s">
        <v>38</v>
      </c>
      <c r="AE952" s="8">
        <v>129905.69466087599</v>
      </c>
      <c r="AF952" s="3">
        <v>1250</v>
      </c>
      <c r="AG952" s="3"/>
    </row>
    <row r="953" spans="1:33">
      <c r="A953" s="3">
        <v>4588575</v>
      </c>
      <c r="B953" s="3">
        <v>2009</v>
      </c>
      <c r="C953" s="8">
        <v>226789.74703627502</v>
      </c>
      <c r="D953" s="3" t="s">
        <v>28</v>
      </c>
      <c r="E953" s="3" t="s">
        <v>29</v>
      </c>
      <c r="F953" s="3">
        <v>1250</v>
      </c>
      <c r="G953" s="5" t="s">
        <v>38</v>
      </c>
      <c r="H953" s="4">
        <v>6484.3134819269453</v>
      </c>
      <c r="I953" s="4" t="s">
        <v>54</v>
      </c>
      <c r="J953" s="4" t="s">
        <v>59</v>
      </c>
      <c r="K953" s="4" t="str">
        <f t="shared" si="44"/>
        <v>5001 - 10000</v>
      </c>
      <c r="L953" s="4">
        <f t="shared" si="45"/>
        <v>34.975136175692704</v>
      </c>
      <c r="M953" s="4" t="str">
        <f t="shared" si="46"/>
        <v>31 - 36.</v>
      </c>
      <c r="AD953" s="3" t="s">
        <v>38</v>
      </c>
      <c r="AE953" s="8">
        <v>226789.74703627502</v>
      </c>
      <c r="AF953" s="3">
        <v>1250</v>
      </c>
      <c r="AG953" s="3"/>
    </row>
    <row r="954" spans="1:33">
      <c r="A954" s="3">
        <v>5240289</v>
      </c>
      <c r="B954" s="3">
        <v>2006</v>
      </c>
      <c r="C954" s="8">
        <v>126608.28856910999</v>
      </c>
      <c r="D954" s="3" t="s">
        <v>12</v>
      </c>
      <c r="E954" s="3" t="s">
        <v>13</v>
      </c>
      <c r="F954" s="3">
        <v>1250</v>
      </c>
      <c r="G954" s="5" t="s">
        <v>38</v>
      </c>
      <c r="H954" s="4">
        <v>6484.0564047599773</v>
      </c>
      <c r="I954" s="4" t="s">
        <v>54</v>
      </c>
      <c r="J954" s="4" t="s">
        <v>58</v>
      </c>
      <c r="K954" s="4" t="str">
        <f t="shared" si="44"/>
        <v>5001 - 10000</v>
      </c>
      <c r="L954" s="4">
        <f t="shared" si="45"/>
        <v>19.526093029691449</v>
      </c>
      <c r="M954" s="4" t="str">
        <f t="shared" si="46"/>
        <v>19 - 24.</v>
      </c>
      <c r="AD954" s="3" t="s">
        <v>38</v>
      </c>
      <c r="AE954" s="8">
        <v>126608.28856910999</v>
      </c>
      <c r="AF954" s="3">
        <v>1250</v>
      </c>
      <c r="AG954" s="3"/>
    </row>
    <row r="955" spans="1:33">
      <c r="A955" s="3">
        <v>3328099</v>
      </c>
      <c r="B955" s="3">
        <v>2010</v>
      </c>
      <c r="C955" s="8">
        <v>229453.02435495198</v>
      </c>
      <c r="D955" s="3" t="s">
        <v>19</v>
      </c>
      <c r="E955" s="3" t="s">
        <v>17</v>
      </c>
      <c r="F955" s="3">
        <v>1250</v>
      </c>
      <c r="G955" s="5" t="s">
        <v>38</v>
      </c>
      <c r="H955" s="4">
        <v>6481.3646269208639</v>
      </c>
      <c r="I955" s="4" t="s">
        <v>55</v>
      </c>
      <c r="J955" s="4" t="s">
        <v>58</v>
      </c>
      <c r="K955" s="4" t="str">
        <f t="shared" si="44"/>
        <v>5001 - 10000</v>
      </c>
      <c r="L955" s="4">
        <f t="shared" si="45"/>
        <v>35.401962019217464</v>
      </c>
      <c r="M955" s="4" t="str">
        <f t="shared" si="46"/>
        <v>31 - 36.</v>
      </c>
      <c r="AD955" s="3" t="s">
        <v>38</v>
      </c>
      <c r="AE955" s="8">
        <v>229453.02435495198</v>
      </c>
      <c r="AF955" s="3">
        <v>1250</v>
      </c>
      <c r="AG955" s="3"/>
    </row>
    <row r="956" spans="1:33">
      <c r="A956" s="3">
        <v>4831600</v>
      </c>
      <c r="B956" s="3">
        <v>2008</v>
      </c>
      <c r="C956" s="8">
        <v>251094.81004851201</v>
      </c>
      <c r="D956" s="3" t="s">
        <v>22</v>
      </c>
      <c r="E956" s="3" t="s">
        <v>23</v>
      </c>
      <c r="F956" s="3">
        <v>1400</v>
      </c>
      <c r="G956" s="5" t="s">
        <v>37</v>
      </c>
      <c r="H956" s="4">
        <v>6481.0264720832765</v>
      </c>
      <c r="I956" s="4" t="s">
        <v>55</v>
      </c>
      <c r="J956" s="4" t="s">
        <v>60</v>
      </c>
      <c r="K956" s="4" t="str">
        <f t="shared" si="44"/>
        <v>5001 - 10000</v>
      </c>
      <c r="L956" s="4">
        <f t="shared" si="45"/>
        <v>38.743061940896453</v>
      </c>
      <c r="M956" s="4" t="str">
        <f t="shared" si="46"/>
        <v>37 - 42.</v>
      </c>
      <c r="AD956" s="3" t="s">
        <v>37</v>
      </c>
      <c r="AE956" s="8">
        <v>251094.81004851201</v>
      </c>
      <c r="AF956" s="3">
        <v>1400</v>
      </c>
      <c r="AG956" s="3"/>
    </row>
    <row r="957" spans="1:33">
      <c r="A957" s="3">
        <v>3792416</v>
      </c>
      <c r="B957" s="3">
        <v>2009</v>
      </c>
      <c r="C957" s="8">
        <v>217697.75714879998</v>
      </c>
      <c r="D957" s="3" t="s">
        <v>24</v>
      </c>
      <c r="E957" s="3" t="s">
        <v>25</v>
      </c>
      <c r="F957" s="3">
        <v>1250</v>
      </c>
      <c r="G957" s="5" t="s">
        <v>38</v>
      </c>
      <c r="H957" s="4">
        <v>6480.8678904614608</v>
      </c>
      <c r="I957" s="4" t="s">
        <v>54</v>
      </c>
      <c r="J957" s="4" t="s">
        <v>58</v>
      </c>
      <c r="K957" s="4" t="str">
        <f t="shared" si="44"/>
        <v>5001 - 10000</v>
      </c>
      <c r="L957" s="4">
        <f t="shared" si="45"/>
        <v>33.59083394821355</v>
      </c>
      <c r="M957" s="4" t="str">
        <f t="shared" si="46"/>
        <v>31 - 36.</v>
      </c>
      <c r="AD957" s="3" t="s">
        <v>38</v>
      </c>
      <c r="AE957" s="8">
        <v>217697.75714879998</v>
      </c>
      <c r="AF957" s="3">
        <v>1250</v>
      </c>
      <c r="AG957" s="3"/>
    </row>
    <row r="958" spans="1:33">
      <c r="A958" s="3">
        <v>4975967</v>
      </c>
      <c r="B958" s="3">
        <v>2010</v>
      </c>
      <c r="C958" s="8">
        <v>245026.21546941198</v>
      </c>
      <c r="D958" s="3" t="s">
        <v>24</v>
      </c>
      <c r="E958" s="3" t="s">
        <v>25</v>
      </c>
      <c r="F958" s="3">
        <v>1250</v>
      </c>
      <c r="G958" s="5" t="s">
        <v>38</v>
      </c>
      <c r="H958" s="4">
        <v>6479.718268088599</v>
      </c>
      <c r="I958" s="4" t="s">
        <v>55</v>
      </c>
      <c r="J958" s="4" t="s">
        <v>61</v>
      </c>
      <c r="K958" s="4" t="str">
        <f t="shared" si="44"/>
        <v>5001 - 10000</v>
      </c>
      <c r="L958" s="4">
        <f t="shared" si="45"/>
        <v>37.814331631688418</v>
      </c>
      <c r="M958" s="4" t="str">
        <f t="shared" si="46"/>
        <v>37 - 42.</v>
      </c>
      <c r="AD958" s="3" t="s">
        <v>38</v>
      </c>
      <c r="AE958" s="8">
        <v>245026.21546941198</v>
      </c>
      <c r="AF958" s="3">
        <v>1250</v>
      </c>
      <c r="AG958" s="3"/>
    </row>
    <row r="959" spans="1:33">
      <c r="A959" s="3">
        <v>3958755</v>
      </c>
      <c r="B959" s="3">
        <v>2008</v>
      </c>
      <c r="C959" s="8">
        <v>188196.23590579201</v>
      </c>
      <c r="D959" s="3" t="s">
        <v>28</v>
      </c>
      <c r="E959" s="3" t="s">
        <v>29</v>
      </c>
      <c r="F959" s="3">
        <v>1250</v>
      </c>
      <c r="G959" s="5" t="s">
        <v>38</v>
      </c>
      <c r="H959" s="4">
        <v>6478.0899944229313</v>
      </c>
      <c r="I959" s="4" t="s">
        <v>55</v>
      </c>
      <c r="J959" s="4" t="s">
        <v>57</v>
      </c>
      <c r="K959" s="4" t="str">
        <f t="shared" si="44"/>
        <v>5001 - 10000</v>
      </c>
      <c r="L959" s="4">
        <f t="shared" si="45"/>
        <v>29.051191951302389</v>
      </c>
      <c r="M959" s="4" t="str">
        <f t="shared" si="46"/>
        <v>25 - 30</v>
      </c>
      <c r="AD959" s="3" t="s">
        <v>38</v>
      </c>
      <c r="AE959" s="8">
        <v>188196.23590579201</v>
      </c>
      <c r="AF959" s="3">
        <v>1250</v>
      </c>
      <c r="AG959" s="3"/>
    </row>
    <row r="960" spans="1:33">
      <c r="A960" s="3">
        <v>4085581</v>
      </c>
      <c r="B960" s="3">
        <v>2006</v>
      </c>
      <c r="C960" s="8">
        <v>226247.43496320001</v>
      </c>
      <c r="D960" s="3" t="s">
        <v>10</v>
      </c>
      <c r="E960" s="3" t="s">
        <v>11</v>
      </c>
      <c r="F960" s="3">
        <v>1200</v>
      </c>
      <c r="G960" s="5" t="s">
        <v>41</v>
      </c>
      <c r="H960" s="4">
        <v>6477.7265100209734</v>
      </c>
      <c r="I960" s="4" t="s">
        <v>55</v>
      </c>
      <c r="J960" s="4" t="s">
        <v>59</v>
      </c>
      <c r="K960" s="4" t="str">
        <f t="shared" si="44"/>
        <v>5001 - 10000</v>
      </c>
      <c r="L960" s="4">
        <f t="shared" si="45"/>
        <v>34.926981652157998</v>
      </c>
      <c r="M960" s="4" t="str">
        <f t="shared" si="46"/>
        <v>31 - 36.</v>
      </c>
      <c r="AD960" s="3" t="s">
        <v>41</v>
      </c>
      <c r="AE960" s="8">
        <v>226247.43496320001</v>
      </c>
      <c r="AF960" s="3">
        <v>1200</v>
      </c>
      <c r="AG960" s="3"/>
    </row>
    <row r="961" spans="1:33">
      <c r="A961" s="3">
        <v>4645209</v>
      </c>
      <c r="B961" s="3">
        <v>2008</v>
      </c>
      <c r="C961" s="8">
        <v>224507.83398515198</v>
      </c>
      <c r="D961" s="3" t="s">
        <v>18</v>
      </c>
      <c r="E961" s="3" t="s">
        <v>13</v>
      </c>
      <c r="F961" s="3">
        <v>1000</v>
      </c>
      <c r="G961" s="5" t="s">
        <v>42</v>
      </c>
      <c r="H961" s="4">
        <v>6475.1391017574169</v>
      </c>
      <c r="I961" s="4" t="s">
        <v>54</v>
      </c>
      <c r="J961" s="4" t="s">
        <v>61</v>
      </c>
      <c r="K961" s="4" t="str">
        <f t="shared" si="44"/>
        <v>5001 - 10000</v>
      </c>
      <c r="L961" s="4">
        <f t="shared" si="45"/>
        <v>34.672279692681556</v>
      </c>
      <c r="M961" s="4" t="str">
        <f t="shared" si="46"/>
        <v>31 - 36.</v>
      </c>
      <c r="AD961" s="3" t="s">
        <v>42</v>
      </c>
      <c r="AE961" s="8">
        <v>224507.83398515198</v>
      </c>
      <c r="AF961" s="3">
        <v>1000</v>
      </c>
      <c r="AG961" s="3"/>
    </row>
    <row r="962" spans="1:33">
      <c r="A962" s="3">
        <v>3737199</v>
      </c>
      <c r="B962" s="3">
        <v>2009</v>
      </c>
      <c r="C962" s="8">
        <v>234120.57057014998</v>
      </c>
      <c r="D962" s="3" t="s">
        <v>12</v>
      </c>
      <c r="E962" s="3" t="s">
        <v>13</v>
      </c>
      <c r="F962" s="3">
        <v>1100</v>
      </c>
      <c r="G962" s="5" t="s">
        <v>40</v>
      </c>
      <c r="H962" s="4">
        <v>6472.0180491744086</v>
      </c>
      <c r="I962" s="4" t="s">
        <v>54</v>
      </c>
      <c r="J962" s="4" t="s">
        <v>62</v>
      </c>
      <c r="K962" s="4" t="str">
        <f t="shared" ref="K962:K1025" si="47">VLOOKUP(H962,$R$3:$S$12,2)</f>
        <v>5001 - 10000</v>
      </c>
      <c r="L962" s="4">
        <f t="shared" ref="L962:L1025" si="48">C962/H962</f>
        <v>36.174276522608764</v>
      </c>
      <c r="M962" s="4" t="str">
        <f t="shared" ref="M962:M1025" si="49">VLOOKUP(L962,$O$4:$P$11,2)</f>
        <v>37 - 42.</v>
      </c>
      <c r="AD962" s="3" t="s">
        <v>40</v>
      </c>
      <c r="AE962" s="8">
        <v>234120.57057014998</v>
      </c>
      <c r="AF962" s="3">
        <v>1100</v>
      </c>
      <c r="AG962" s="3"/>
    </row>
    <row r="963" spans="1:33">
      <c r="A963" s="3">
        <v>4629062</v>
      </c>
      <c r="B963" s="3">
        <v>2008</v>
      </c>
      <c r="C963" s="8">
        <v>224556.59275488</v>
      </c>
      <c r="D963" s="3" t="s">
        <v>14</v>
      </c>
      <c r="E963" s="3" t="s">
        <v>15</v>
      </c>
      <c r="F963" s="3">
        <v>1000</v>
      </c>
      <c r="G963" s="5" t="s">
        <v>42</v>
      </c>
      <c r="H963" s="4">
        <v>6468.63649383756</v>
      </c>
      <c r="I963" s="4" t="s">
        <v>55</v>
      </c>
      <c r="J963" s="4" t="s">
        <v>61</v>
      </c>
      <c r="K963" s="4" t="str">
        <f t="shared" si="47"/>
        <v>5001 - 10000</v>
      </c>
      <c r="L963" s="4">
        <f t="shared" si="48"/>
        <v>34.714671781109836</v>
      </c>
      <c r="M963" s="4" t="str">
        <f t="shared" si="49"/>
        <v>31 - 36.</v>
      </c>
      <c r="AD963" s="3" t="s">
        <v>42</v>
      </c>
      <c r="AE963" s="8">
        <v>224556.59275488</v>
      </c>
      <c r="AF963" s="3">
        <v>1000</v>
      </c>
      <c r="AG963" s="3"/>
    </row>
    <row r="964" spans="1:33">
      <c r="A964" s="3">
        <v>4445183</v>
      </c>
      <c r="B964" s="3">
        <v>2006</v>
      </c>
      <c r="C964" s="8">
        <v>122370.60328919999</v>
      </c>
      <c r="D964" s="3" t="s">
        <v>12</v>
      </c>
      <c r="E964" s="3" t="s">
        <v>13</v>
      </c>
      <c r="F964" s="3">
        <v>1250</v>
      </c>
      <c r="G964" s="5" t="s">
        <v>38</v>
      </c>
      <c r="H964" s="4">
        <v>6468.3409657608618</v>
      </c>
      <c r="I964" s="4" t="s">
        <v>54</v>
      </c>
      <c r="J964" s="4" t="s">
        <v>58</v>
      </c>
      <c r="K964" s="4" t="str">
        <f t="shared" si="47"/>
        <v>5001 - 10000</v>
      </c>
      <c r="L964" s="4">
        <f t="shared" si="48"/>
        <v>18.918390965619995</v>
      </c>
      <c r="M964" s="4" t="str">
        <f t="shared" si="49"/>
        <v>19 - 24.</v>
      </c>
      <c r="AD964" s="3" t="s">
        <v>38</v>
      </c>
      <c r="AE964" s="8">
        <v>122370.60328919999</v>
      </c>
      <c r="AF964" s="3">
        <v>1250</v>
      </c>
      <c r="AG964" s="3"/>
    </row>
    <row r="965" spans="1:33">
      <c r="A965" s="3">
        <v>3659154</v>
      </c>
      <c r="B965" s="3">
        <v>2010</v>
      </c>
      <c r="C965" s="8">
        <v>241732.47014245001</v>
      </c>
      <c r="D965" s="3" t="s">
        <v>10</v>
      </c>
      <c r="E965" s="3" t="s">
        <v>11</v>
      </c>
      <c r="F965" s="3">
        <v>1250</v>
      </c>
      <c r="G965" s="5" t="s">
        <v>38</v>
      </c>
      <c r="H965" s="4">
        <v>6467.7768081260128</v>
      </c>
      <c r="I965" s="4" t="s">
        <v>55</v>
      </c>
      <c r="J965" s="4" t="s">
        <v>61</v>
      </c>
      <c r="K965" s="4" t="str">
        <f t="shared" si="47"/>
        <v>5001 - 10000</v>
      </c>
      <c r="L965" s="4">
        <f t="shared" si="48"/>
        <v>37.374893617037181</v>
      </c>
      <c r="M965" s="4" t="str">
        <f t="shared" si="49"/>
        <v>37 - 42.</v>
      </c>
      <c r="AD965" s="3" t="s">
        <v>38</v>
      </c>
      <c r="AE965" s="8">
        <v>241732.47014245001</v>
      </c>
      <c r="AF965" s="3">
        <v>1250</v>
      </c>
      <c r="AG965" s="3"/>
    </row>
    <row r="966" spans="1:33">
      <c r="A966" s="3">
        <v>3717515</v>
      </c>
      <c r="B966" s="3">
        <v>2007</v>
      </c>
      <c r="C966" s="8">
        <v>191995.56036808202</v>
      </c>
      <c r="D966" s="3" t="s">
        <v>10</v>
      </c>
      <c r="E966" s="3" t="s">
        <v>11</v>
      </c>
      <c r="F966" s="3">
        <v>1000</v>
      </c>
      <c r="G966" s="5" t="s">
        <v>42</v>
      </c>
      <c r="H966" s="4">
        <v>6467.1681704002704</v>
      </c>
      <c r="I966" s="4" t="s">
        <v>55</v>
      </c>
      <c r="J966" s="4" t="s">
        <v>61</v>
      </c>
      <c r="K966" s="4" t="str">
        <f t="shared" si="47"/>
        <v>5001 - 10000</v>
      </c>
      <c r="L966" s="4">
        <f t="shared" si="48"/>
        <v>29.687732761741202</v>
      </c>
      <c r="M966" s="4" t="str">
        <f t="shared" si="49"/>
        <v>25 - 30</v>
      </c>
      <c r="AD966" s="3" t="s">
        <v>42</v>
      </c>
      <c r="AE966" s="8">
        <v>191995.56036808202</v>
      </c>
      <c r="AF966" s="3">
        <v>1000</v>
      </c>
      <c r="AG966" s="3"/>
    </row>
    <row r="967" spans="1:33">
      <c r="A967" s="3">
        <v>4027364</v>
      </c>
      <c r="B967" s="3">
        <v>2007</v>
      </c>
      <c r="C967" s="8">
        <v>227603.88594131701</v>
      </c>
      <c r="D967" s="3" t="s">
        <v>10</v>
      </c>
      <c r="E967" s="3" t="s">
        <v>11</v>
      </c>
      <c r="F967" s="3">
        <v>1200</v>
      </c>
      <c r="G967" s="5" t="s">
        <v>41</v>
      </c>
      <c r="H967" s="4">
        <v>6466.6313069059061</v>
      </c>
      <c r="I967" s="4" t="s">
        <v>54</v>
      </c>
      <c r="J967" s="4" t="s">
        <v>59</v>
      </c>
      <c r="K967" s="4" t="str">
        <f t="shared" si="47"/>
        <v>5001 - 10000</v>
      </c>
      <c r="L967" s="4">
        <f t="shared" si="48"/>
        <v>35.196669662959152</v>
      </c>
      <c r="M967" s="4" t="str">
        <f t="shared" si="49"/>
        <v>31 - 36.</v>
      </c>
      <c r="AD967" s="3" t="s">
        <v>41</v>
      </c>
      <c r="AE967" s="8">
        <v>227603.88594131701</v>
      </c>
      <c r="AF967" s="3">
        <v>1200</v>
      </c>
      <c r="AG967" s="3"/>
    </row>
    <row r="968" spans="1:33">
      <c r="A968" s="3">
        <v>5375353</v>
      </c>
      <c r="B968" s="3">
        <v>2010</v>
      </c>
      <c r="C968" s="8">
        <v>231157.36793007998</v>
      </c>
      <c r="D968" s="3" t="s">
        <v>22</v>
      </c>
      <c r="E968" s="3" t="s">
        <v>23</v>
      </c>
      <c r="F968" s="3">
        <v>1250</v>
      </c>
      <c r="G968" s="5" t="s">
        <v>38</v>
      </c>
      <c r="H968" s="4">
        <v>6466.5226535563152</v>
      </c>
      <c r="I968" s="4" t="s">
        <v>55</v>
      </c>
      <c r="J968" s="4" t="s">
        <v>61</v>
      </c>
      <c r="K968" s="4" t="str">
        <f t="shared" si="47"/>
        <v>5001 - 10000</v>
      </c>
      <c r="L968" s="4">
        <f t="shared" si="48"/>
        <v>35.746780814717035</v>
      </c>
      <c r="M968" s="4" t="str">
        <f t="shared" si="49"/>
        <v>31 - 36.</v>
      </c>
      <c r="AD968" s="3" t="s">
        <v>38</v>
      </c>
      <c r="AE968" s="8">
        <v>231157.36793007998</v>
      </c>
      <c r="AF968" s="3">
        <v>1250</v>
      </c>
      <c r="AG968" s="3"/>
    </row>
    <row r="969" spans="1:33">
      <c r="A969" s="3">
        <v>4893473</v>
      </c>
      <c r="B969" s="3">
        <v>2009</v>
      </c>
      <c r="C969" s="8">
        <v>238718.47877325001</v>
      </c>
      <c r="D969" s="3" t="s">
        <v>12</v>
      </c>
      <c r="E969" s="3" t="s">
        <v>13</v>
      </c>
      <c r="F969" s="3">
        <v>1000</v>
      </c>
      <c r="G969" s="5" t="s">
        <v>42</v>
      </c>
      <c r="H969" s="4">
        <v>6464.301849619409</v>
      </c>
      <c r="I969" s="4" t="s">
        <v>54</v>
      </c>
      <c r="J969" s="4" t="b">
        <v>1</v>
      </c>
      <c r="K969" s="4" t="str">
        <f t="shared" si="47"/>
        <v>5001 - 10000</v>
      </c>
      <c r="L969" s="4">
        <f t="shared" si="48"/>
        <v>36.928733268744985</v>
      </c>
      <c r="M969" s="4" t="str">
        <f t="shared" si="49"/>
        <v>37 - 42.</v>
      </c>
      <c r="AD969" s="3" t="s">
        <v>42</v>
      </c>
      <c r="AE969" s="8">
        <v>238718.47877325001</v>
      </c>
      <c r="AF969" s="3">
        <v>1000</v>
      </c>
      <c r="AG969" s="3"/>
    </row>
    <row r="970" spans="1:33">
      <c r="A970" s="3">
        <v>4135703</v>
      </c>
      <c r="B970" s="3">
        <v>2009</v>
      </c>
      <c r="C970" s="8">
        <v>216243.23631540002</v>
      </c>
      <c r="D970" s="3" t="s">
        <v>18</v>
      </c>
      <c r="E970" s="3" t="s">
        <v>13</v>
      </c>
      <c r="F970" s="3">
        <v>1250</v>
      </c>
      <c r="G970" s="5" t="s">
        <v>38</v>
      </c>
      <c r="H970" s="4">
        <v>6462.2249836706478</v>
      </c>
      <c r="I970" s="4" t="s">
        <v>55</v>
      </c>
      <c r="J970" s="4" t="s">
        <v>57</v>
      </c>
      <c r="K970" s="4" t="str">
        <f t="shared" si="47"/>
        <v>5001 - 10000</v>
      </c>
      <c r="L970" s="4">
        <f t="shared" si="48"/>
        <v>33.462659821009574</v>
      </c>
      <c r="M970" s="4" t="str">
        <f t="shared" si="49"/>
        <v>31 - 36.</v>
      </c>
      <c r="AD970" s="3" t="s">
        <v>38</v>
      </c>
      <c r="AE970" s="8">
        <v>216243.23631540002</v>
      </c>
      <c r="AF970" s="3">
        <v>1250</v>
      </c>
      <c r="AG970" s="3"/>
    </row>
    <row r="971" spans="1:33">
      <c r="A971" s="3">
        <v>5016113</v>
      </c>
      <c r="B971" s="3">
        <v>2009</v>
      </c>
      <c r="C971" s="8">
        <v>236499.63892500001</v>
      </c>
      <c r="D971" s="3" t="s">
        <v>12</v>
      </c>
      <c r="E971" s="3" t="s">
        <v>13</v>
      </c>
      <c r="F971" s="3">
        <v>1100</v>
      </c>
      <c r="G971" s="5" t="s">
        <v>40</v>
      </c>
      <c r="H971" s="4">
        <v>6462.0395081036877</v>
      </c>
      <c r="I971" s="4" t="s">
        <v>55</v>
      </c>
      <c r="J971" s="4" t="b">
        <v>1</v>
      </c>
      <c r="K971" s="4" t="str">
        <f t="shared" si="47"/>
        <v>5001 - 10000</v>
      </c>
      <c r="L971" s="4">
        <f t="shared" si="48"/>
        <v>36.598296656716329</v>
      </c>
      <c r="M971" s="4" t="str">
        <f t="shared" si="49"/>
        <v>37 - 42.</v>
      </c>
      <c r="AD971" s="3" t="s">
        <v>40</v>
      </c>
      <c r="AE971" s="8">
        <v>236499.63892500001</v>
      </c>
      <c r="AF971" s="3">
        <v>1100</v>
      </c>
      <c r="AG971" s="3"/>
    </row>
    <row r="972" spans="1:33">
      <c r="A972" s="3">
        <v>5129421</v>
      </c>
      <c r="B972" s="3">
        <v>2007</v>
      </c>
      <c r="C972" s="8">
        <v>238420.83753617099</v>
      </c>
      <c r="D972" s="3" t="s">
        <v>18</v>
      </c>
      <c r="E972" s="3" t="s">
        <v>13</v>
      </c>
      <c r="F972" s="3">
        <v>1200</v>
      </c>
      <c r="G972" s="5" t="s">
        <v>41</v>
      </c>
      <c r="H972" s="4">
        <v>6461.8717987336604</v>
      </c>
      <c r="I972" s="4" t="s">
        <v>54</v>
      </c>
      <c r="J972" s="4" t="s">
        <v>61</v>
      </c>
      <c r="K972" s="4" t="str">
        <f t="shared" si="47"/>
        <v>5001 - 10000</v>
      </c>
      <c r="L972" s="4">
        <f t="shared" si="48"/>
        <v>36.896559536030189</v>
      </c>
      <c r="M972" s="4" t="str">
        <f t="shared" si="49"/>
        <v>37 - 42.</v>
      </c>
      <c r="AD972" s="3" t="s">
        <v>41</v>
      </c>
      <c r="AE972" s="8">
        <v>238420.83753617099</v>
      </c>
      <c r="AF972" s="3">
        <v>1200</v>
      </c>
      <c r="AG972" s="3"/>
    </row>
    <row r="973" spans="1:33">
      <c r="A973" s="3">
        <v>4099919</v>
      </c>
      <c r="B973" s="3">
        <v>2009</v>
      </c>
      <c r="C973" s="8">
        <v>219562.300914825</v>
      </c>
      <c r="D973" s="3" t="s">
        <v>36</v>
      </c>
      <c r="E973" s="3" t="s">
        <v>25</v>
      </c>
      <c r="F973" s="3">
        <v>1250</v>
      </c>
      <c r="G973" s="5" t="s">
        <v>38</v>
      </c>
      <c r="H973" s="4">
        <v>6460.1304218007826</v>
      </c>
      <c r="I973" s="4" t="s">
        <v>55</v>
      </c>
      <c r="J973" s="4" t="s">
        <v>58</v>
      </c>
      <c r="K973" s="4" t="str">
        <f t="shared" si="47"/>
        <v>5001 - 10000</v>
      </c>
      <c r="L973" s="4">
        <f t="shared" si="48"/>
        <v>33.987286103988794</v>
      </c>
      <c r="M973" s="4" t="str">
        <f t="shared" si="49"/>
        <v>31 - 36.</v>
      </c>
      <c r="AD973" s="3" t="s">
        <v>38</v>
      </c>
      <c r="AE973" s="8">
        <v>219562.300914825</v>
      </c>
      <c r="AF973" s="3">
        <v>1250</v>
      </c>
      <c r="AG973" s="3"/>
    </row>
    <row r="974" spans="1:33">
      <c r="A974" s="3">
        <v>5204133</v>
      </c>
      <c r="B974" s="3">
        <v>2006</v>
      </c>
      <c r="C974" s="8">
        <v>184316.13562481999</v>
      </c>
      <c r="D974" s="3" t="s">
        <v>12</v>
      </c>
      <c r="E974" s="3" t="s">
        <v>13</v>
      </c>
      <c r="F974" s="3">
        <v>1400</v>
      </c>
      <c r="G974" s="5" t="s">
        <v>39</v>
      </c>
      <c r="H974" s="4">
        <v>6459.7687922451214</v>
      </c>
      <c r="I974" s="4" t="s">
        <v>55</v>
      </c>
      <c r="J974" s="4" t="s">
        <v>61</v>
      </c>
      <c r="K974" s="4" t="str">
        <f t="shared" si="47"/>
        <v>5001 - 10000</v>
      </c>
      <c r="L974" s="4">
        <f t="shared" si="48"/>
        <v>28.532930752272343</v>
      </c>
      <c r="M974" s="4" t="str">
        <f t="shared" si="49"/>
        <v>25 - 30</v>
      </c>
      <c r="AD974" s="3" t="s">
        <v>39</v>
      </c>
      <c r="AE974" s="8">
        <v>184316.13562481999</v>
      </c>
      <c r="AF974" s="3">
        <v>1400</v>
      </c>
      <c r="AG974" s="3"/>
    </row>
    <row r="975" spans="1:33">
      <c r="A975" s="3">
        <v>5279998</v>
      </c>
      <c r="B975" s="3">
        <v>2008</v>
      </c>
      <c r="C975" s="8">
        <v>236173.46449964799</v>
      </c>
      <c r="D975" s="3" t="s">
        <v>12</v>
      </c>
      <c r="E975" s="3" t="s">
        <v>13</v>
      </c>
      <c r="F975" s="3">
        <v>1100</v>
      </c>
      <c r="G975" s="5" t="s">
        <v>40</v>
      </c>
      <c r="H975" s="4">
        <v>6458.483637960735</v>
      </c>
      <c r="I975" s="4" t="s">
        <v>55</v>
      </c>
      <c r="J975" s="4" t="s">
        <v>59</v>
      </c>
      <c r="K975" s="4" t="str">
        <f t="shared" si="47"/>
        <v>5001 - 10000</v>
      </c>
      <c r="L975" s="4">
        <f t="shared" si="48"/>
        <v>36.567943458353284</v>
      </c>
      <c r="M975" s="4" t="str">
        <f t="shared" si="49"/>
        <v>37 - 42.</v>
      </c>
      <c r="AD975" s="3" t="s">
        <v>40</v>
      </c>
      <c r="AE975" s="8">
        <v>236173.46449964799</v>
      </c>
      <c r="AF975" s="3">
        <v>1100</v>
      </c>
      <c r="AG975" s="3"/>
    </row>
    <row r="976" spans="1:33">
      <c r="A976" s="3">
        <v>4404782</v>
      </c>
      <c r="B976" s="3">
        <v>2007</v>
      </c>
      <c r="C976" s="8">
        <v>243575.386424</v>
      </c>
      <c r="D976" s="3" t="s">
        <v>36</v>
      </c>
      <c r="E976" s="3" t="s">
        <v>25</v>
      </c>
      <c r="F976" s="3">
        <v>1200</v>
      </c>
      <c r="G976" s="5" t="s">
        <v>41</v>
      </c>
      <c r="H976" s="4">
        <v>6458.2272146310661</v>
      </c>
      <c r="I976" s="4" t="s">
        <v>55</v>
      </c>
      <c r="J976" s="4" t="s">
        <v>60</v>
      </c>
      <c r="K976" s="4" t="str">
        <f t="shared" si="47"/>
        <v>5001 - 10000</v>
      </c>
      <c r="L976" s="4">
        <f t="shared" si="48"/>
        <v>37.715518257422367</v>
      </c>
      <c r="M976" s="4" t="str">
        <f t="shared" si="49"/>
        <v>37 - 42.</v>
      </c>
      <c r="AD976" s="3" t="s">
        <v>41</v>
      </c>
      <c r="AE976" s="8">
        <v>243575.386424</v>
      </c>
      <c r="AF976" s="3">
        <v>1200</v>
      </c>
      <c r="AG976" s="3"/>
    </row>
    <row r="977" spans="1:33">
      <c r="A977" s="3">
        <v>4500565</v>
      </c>
      <c r="B977" s="3">
        <v>2007</v>
      </c>
      <c r="C977" s="8">
        <v>172147.85387592</v>
      </c>
      <c r="D977" s="3" t="s">
        <v>14</v>
      </c>
      <c r="E977" s="3" t="s">
        <v>15</v>
      </c>
      <c r="F977" s="3">
        <v>1100</v>
      </c>
      <c r="G977" s="5" t="s">
        <v>40</v>
      </c>
      <c r="H977" s="4">
        <v>6457.7982480175106</v>
      </c>
      <c r="I977" s="4" t="s">
        <v>54</v>
      </c>
      <c r="J977" s="4" t="s">
        <v>60</v>
      </c>
      <c r="K977" s="4" t="str">
        <f t="shared" si="47"/>
        <v>5001 - 10000</v>
      </c>
      <c r="L977" s="4">
        <f t="shared" si="48"/>
        <v>26.657360181354061</v>
      </c>
      <c r="M977" s="4" t="str">
        <f t="shared" si="49"/>
        <v>25 - 30</v>
      </c>
      <c r="AD977" s="3" t="s">
        <v>40</v>
      </c>
      <c r="AE977" s="8">
        <v>172147.85387592</v>
      </c>
      <c r="AF977" s="3">
        <v>1100</v>
      </c>
      <c r="AG977" s="3"/>
    </row>
    <row r="978" spans="1:33">
      <c r="A978" s="3">
        <v>3648452</v>
      </c>
      <c r="B978" s="3">
        <v>2007</v>
      </c>
      <c r="C978" s="8">
        <v>230383.580055067</v>
      </c>
      <c r="D978" s="3" t="s">
        <v>19</v>
      </c>
      <c r="E978" s="3" t="s">
        <v>17</v>
      </c>
      <c r="F978" s="3">
        <v>1400</v>
      </c>
      <c r="G978" s="5" t="s">
        <v>39</v>
      </c>
      <c r="H978" s="4">
        <v>6457.157345780729</v>
      </c>
      <c r="I978" s="4" t="s">
        <v>54</v>
      </c>
      <c r="J978" s="4" t="s">
        <v>57</v>
      </c>
      <c r="K978" s="4" t="str">
        <f t="shared" si="47"/>
        <v>5001 - 10000</v>
      </c>
      <c r="L978" s="4">
        <f t="shared" si="48"/>
        <v>35.678792960745412</v>
      </c>
      <c r="M978" s="4" t="str">
        <f t="shared" si="49"/>
        <v>31 - 36.</v>
      </c>
      <c r="AD978" s="3" t="s">
        <v>39</v>
      </c>
      <c r="AE978" s="8">
        <v>230383.580055067</v>
      </c>
      <c r="AF978" s="3">
        <v>1400</v>
      </c>
      <c r="AG978" s="3"/>
    </row>
    <row r="979" spans="1:33">
      <c r="A979" s="3">
        <v>3248755</v>
      </c>
      <c r="B979" s="3">
        <v>2010</v>
      </c>
      <c r="C979" s="8">
        <v>251938.629915</v>
      </c>
      <c r="D979" s="3" t="s">
        <v>19</v>
      </c>
      <c r="E979" s="3" t="s">
        <v>17</v>
      </c>
      <c r="F979" s="3">
        <v>1250</v>
      </c>
      <c r="G979" s="5" t="s">
        <v>38</v>
      </c>
      <c r="H979" s="4">
        <v>6454.8317104703747</v>
      </c>
      <c r="I979" s="4" t="s">
        <v>55</v>
      </c>
      <c r="J979" s="4" t="s">
        <v>60</v>
      </c>
      <c r="K979" s="4" t="str">
        <f t="shared" si="47"/>
        <v>5001 - 10000</v>
      </c>
      <c r="L979" s="4">
        <f t="shared" si="48"/>
        <v>39.031014473441758</v>
      </c>
      <c r="M979" s="4" t="str">
        <f t="shared" si="49"/>
        <v>37 - 42.</v>
      </c>
      <c r="AD979" s="3" t="s">
        <v>38</v>
      </c>
      <c r="AE979" s="8">
        <v>251938.629915</v>
      </c>
      <c r="AF979" s="3">
        <v>1250</v>
      </c>
      <c r="AG979" s="3"/>
    </row>
    <row r="980" spans="1:33">
      <c r="A980" s="3">
        <v>4012261</v>
      </c>
      <c r="B980" s="3">
        <v>2010</v>
      </c>
      <c r="C980" s="8">
        <v>238956.38148611996</v>
      </c>
      <c r="D980" s="3" t="s">
        <v>12</v>
      </c>
      <c r="E980" s="3" t="s">
        <v>13</v>
      </c>
      <c r="F980" s="3">
        <v>1250</v>
      </c>
      <c r="G980" s="5" t="s">
        <v>38</v>
      </c>
      <c r="H980" s="4">
        <v>6454.5621739953585</v>
      </c>
      <c r="I980" s="4" t="s">
        <v>55</v>
      </c>
      <c r="J980" s="4" t="s">
        <v>61</v>
      </c>
      <c r="K980" s="4" t="str">
        <f t="shared" si="47"/>
        <v>5001 - 10000</v>
      </c>
      <c r="L980" s="4">
        <f t="shared" si="48"/>
        <v>37.021315318465128</v>
      </c>
      <c r="M980" s="4" t="str">
        <f t="shared" si="49"/>
        <v>37 - 42.</v>
      </c>
      <c r="AD980" s="3" t="s">
        <v>38</v>
      </c>
      <c r="AE980" s="8">
        <v>238956.38148611996</v>
      </c>
      <c r="AF980" s="3">
        <v>1250</v>
      </c>
      <c r="AG980" s="3"/>
    </row>
    <row r="981" spans="1:33">
      <c r="A981" s="3">
        <v>5391531</v>
      </c>
      <c r="B981" s="3">
        <v>2007</v>
      </c>
      <c r="C981" s="8">
        <v>219474.02556696002</v>
      </c>
      <c r="D981" s="3" t="s">
        <v>8</v>
      </c>
      <c r="E981" s="3" t="s">
        <v>9</v>
      </c>
      <c r="F981" s="3">
        <v>1200</v>
      </c>
      <c r="G981" s="5" t="s">
        <v>41</v>
      </c>
      <c r="H981" s="4">
        <v>6454.3101407432559</v>
      </c>
      <c r="I981" s="4" t="s">
        <v>54</v>
      </c>
      <c r="J981" s="4" t="s">
        <v>58</v>
      </c>
      <c r="K981" s="4" t="str">
        <f t="shared" si="47"/>
        <v>5001 - 10000</v>
      </c>
      <c r="L981" s="4">
        <f t="shared" si="48"/>
        <v>34.004257741120284</v>
      </c>
      <c r="M981" s="4" t="str">
        <f t="shared" si="49"/>
        <v>31 - 36.</v>
      </c>
      <c r="AD981" s="3" t="s">
        <v>41</v>
      </c>
      <c r="AE981" s="8">
        <v>219474.02556696002</v>
      </c>
      <c r="AF981" s="3">
        <v>1200</v>
      </c>
      <c r="AG981" s="3"/>
    </row>
    <row r="982" spans="1:33">
      <c r="A982" s="3">
        <v>3991910</v>
      </c>
      <c r="B982" s="3">
        <v>2008</v>
      </c>
      <c r="C982" s="8">
        <v>232323.92146099199</v>
      </c>
      <c r="D982" s="3" t="s">
        <v>12</v>
      </c>
      <c r="E982" s="3" t="s">
        <v>13</v>
      </c>
      <c r="F982" s="3">
        <v>1000</v>
      </c>
      <c r="G982" s="5" t="s">
        <v>42</v>
      </c>
      <c r="H982" s="4">
        <v>6453.8477196758204</v>
      </c>
      <c r="I982" s="4" t="s">
        <v>55</v>
      </c>
      <c r="J982" s="4" t="s">
        <v>60</v>
      </c>
      <c r="K982" s="4" t="str">
        <f t="shared" si="47"/>
        <v>5001 - 10000</v>
      </c>
      <c r="L982" s="4">
        <f t="shared" si="48"/>
        <v>35.997738334095949</v>
      </c>
      <c r="M982" s="4" t="str">
        <f t="shared" si="49"/>
        <v>31 - 36.</v>
      </c>
      <c r="AD982" s="3" t="s">
        <v>42</v>
      </c>
      <c r="AE982" s="8">
        <v>232323.92146099199</v>
      </c>
      <c r="AF982" s="3">
        <v>1000</v>
      </c>
      <c r="AG982" s="3"/>
    </row>
    <row r="983" spans="1:33">
      <c r="A983" s="3">
        <v>3554942</v>
      </c>
      <c r="B983" s="3">
        <v>2009</v>
      </c>
      <c r="C983" s="8">
        <v>217692.52516702501</v>
      </c>
      <c r="D983" s="3" t="s">
        <v>20</v>
      </c>
      <c r="E983" s="3" t="s">
        <v>21</v>
      </c>
      <c r="F983" s="3">
        <v>1250</v>
      </c>
      <c r="G983" s="5" t="s">
        <v>38</v>
      </c>
      <c r="H983" s="4">
        <v>6451.6998160139292</v>
      </c>
      <c r="I983" s="4" t="s">
        <v>55</v>
      </c>
      <c r="J983" s="4" t="s">
        <v>57</v>
      </c>
      <c r="K983" s="4" t="str">
        <f t="shared" si="47"/>
        <v>5001 - 10000</v>
      </c>
      <c r="L983" s="4">
        <f t="shared" si="48"/>
        <v>33.741886847662194</v>
      </c>
      <c r="M983" s="4" t="str">
        <f t="shared" si="49"/>
        <v>31 - 36.</v>
      </c>
      <c r="AD983" s="3" t="s">
        <v>38</v>
      </c>
      <c r="AE983" s="8">
        <v>217692.52516702501</v>
      </c>
      <c r="AF983" s="3">
        <v>1250</v>
      </c>
      <c r="AG983" s="3"/>
    </row>
    <row r="984" spans="1:33">
      <c r="A984" s="3">
        <v>4705304</v>
      </c>
      <c r="B984" s="3">
        <v>2008</v>
      </c>
      <c r="C984" s="8">
        <v>226718.56113779198</v>
      </c>
      <c r="D984" s="3" t="s">
        <v>14</v>
      </c>
      <c r="E984" s="3" t="s">
        <v>15</v>
      </c>
      <c r="F984" s="3">
        <v>1000</v>
      </c>
      <c r="G984" s="5" t="s">
        <v>42</v>
      </c>
      <c r="H984" s="4">
        <v>6451.6412206221803</v>
      </c>
      <c r="I984" s="4" t="s">
        <v>55</v>
      </c>
      <c r="J984" s="4" t="s">
        <v>57</v>
      </c>
      <c r="K984" s="4" t="str">
        <f t="shared" si="47"/>
        <v>5001 - 10000</v>
      </c>
      <c r="L984" s="4">
        <f t="shared" si="48"/>
        <v>35.141222734628109</v>
      </c>
      <c r="M984" s="4" t="str">
        <f t="shared" si="49"/>
        <v>31 - 36.</v>
      </c>
      <c r="AD984" s="3" t="s">
        <v>42</v>
      </c>
      <c r="AE984" s="8">
        <v>226718.56113779198</v>
      </c>
      <c r="AF984" s="3">
        <v>1000</v>
      </c>
      <c r="AG984" s="3"/>
    </row>
    <row r="985" spans="1:33">
      <c r="A985" s="3">
        <v>4488569</v>
      </c>
      <c r="B985" s="3">
        <v>2008</v>
      </c>
      <c r="C985" s="8">
        <v>247348.74802086403</v>
      </c>
      <c r="D985" s="3" t="s">
        <v>24</v>
      </c>
      <c r="E985" s="3" t="s">
        <v>25</v>
      </c>
      <c r="F985" s="3">
        <v>1400</v>
      </c>
      <c r="G985" s="5" t="s">
        <v>37</v>
      </c>
      <c r="H985" s="4">
        <v>6451.3641447588125</v>
      </c>
      <c r="I985" s="4" t="s">
        <v>55</v>
      </c>
      <c r="J985" s="4" t="b">
        <v>1</v>
      </c>
      <c r="K985" s="4" t="str">
        <f t="shared" si="47"/>
        <v>5001 - 10000</v>
      </c>
      <c r="L985" s="4">
        <f t="shared" si="48"/>
        <v>38.34053426077552</v>
      </c>
      <c r="M985" s="4" t="str">
        <f t="shared" si="49"/>
        <v>37 - 42.</v>
      </c>
      <c r="AD985" s="3" t="s">
        <v>37</v>
      </c>
      <c r="AE985" s="8">
        <v>247348.74802086403</v>
      </c>
      <c r="AF985" s="3">
        <v>1400</v>
      </c>
      <c r="AG985" s="3"/>
    </row>
    <row r="986" spans="1:33">
      <c r="A986" s="3">
        <v>3996781</v>
      </c>
      <c r="B986" s="3">
        <v>2006</v>
      </c>
      <c r="C986" s="8">
        <v>137771.61873578999</v>
      </c>
      <c r="D986" s="3" t="s">
        <v>10</v>
      </c>
      <c r="E986" s="3" t="s">
        <v>11</v>
      </c>
      <c r="F986" s="3">
        <v>1000</v>
      </c>
      <c r="G986" s="5" t="s">
        <v>42</v>
      </c>
      <c r="H986" s="4">
        <v>6444.8889616830202</v>
      </c>
      <c r="I986" s="4" t="s">
        <v>54</v>
      </c>
      <c r="J986" s="4" t="s">
        <v>57</v>
      </c>
      <c r="K986" s="4" t="str">
        <f t="shared" si="47"/>
        <v>5001 - 10000</v>
      </c>
      <c r="L986" s="4">
        <f t="shared" si="48"/>
        <v>21.376880122355477</v>
      </c>
      <c r="M986" s="4" t="str">
        <f t="shared" si="49"/>
        <v>19 - 24.</v>
      </c>
      <c r="AD986" s="3" t="s">
        <v>42</v>
      </c>
      <c r="AE986" s="8">
        <v>137771.61873578999</v>
      </c>
      <c r="AF986" s="3">
        <v>1000</v>
      </c>
      <c r="AG986" s="3"/>
    </row>
    <row r="987" spans="1:33">
      <c r="A987" s="3">
        <v>4380746</v>
      </c>
      <c r="B987" s="3">
        <v>2009</v>
      </c>
      <c r="C987" s="8">
        <v>220379.04579600002</v>
      </c>
      <c r="D987" s="3" t="s">
        <v>12</v>
      </c>
      <c r="E987" s="3" t="s">
        <v>13</v>
      </c>
      <c r="F987" s="3">
        <v>1250</v>
      </c>
      <c r="G987" s="5" t="s">
        <v>38</v>
      </c>
      <c r="H987" s="4">
        <v>6444.1486354461795</v>
      </c>
      <c r="I987" s="4" t="s">
        <v>54</v>
      </c>
      <c r="J987" s="4" t="s">
        <v>58</v>
      </c>
      <c r="K987" s="4" t="str">
        <f t="shared" si="47"/>
        <v>5001 - 10000</v>
      </c>
      <c r="L987" s="4">
        <f t="shared" si="48"/>
        <v>34.198318236143763</v>
      </c>
      <c r="M987" s="4" t="str">
        <f t="shared" si="49"/>
        <v>31 - 36.</v>
      </c>
      <c r="AD987" s="3" t="s">
        <v>38</v>
      </c>
      <c r="AE987" s="8">
        <v>220379.04579600002</v>
      </c>
      <c r="AF987" s="3">
        <v>1250</v>
      </c>
      <c r="AG987" s="3"/>
    </row>
    <row r="988" spans="1:33">
      <c r="A988" s="3">
        <v>3763626</v>
      </c>
      <c r="B988" s="3">
        <v>2010</v>
      </c>
      <c r="C988" s="8">
        <v>229966.06062879998</v>
      </c>
      <c r="D988" s="3" t="s">
        <v>12</v>
      </c>
      <c r="E988" s="3" t="s">
        <v>13</v>
      </c>
      <c r="F988" s="3">
        <v>1250</v>
      </c>
      <c r="G988" s="5" t="s">
        <v>38</v>
      </c>
      <c r="H988" s="4">
        <v>6443.9084205353647</v>
      </c>
      <c r="I988" s="4" t="s">
        <v>55</v>
      </c>
      <c r="J988" s="4" t="s">
        <v>60</v>
      </c>
      <c r="K988" s="4" t="str">
        <f t="shared" si="47"/>
        <v>5001 - 10000</v>
      </c>
      <c r="L988" s="4">
        <f t="shared" si="48"/>
        <v>35.687357054291319</v>
      </c>
      <c r="M988" s="4" t="str">
        <f t="shared" si="49"/>
        <v>31 - 36.</v>
      </c>
      <c r="AD988" s="3" t="s">
        <v>38</v>
      </c>
      <c r="AE988" s="8">
        <v>229966.06062879998</v>
      </c>
      <c r="AF988" s="3">
        <v>1250</v>
      </c>
      <c r="AG988" s="3"/>
    </row>
    <row r="989" spans="1:33">
      <c r="A989" s="3">
        <v>4740447</v>
      </c>
      <c r="B989" s="3">
        <v>2010</v>
      </c>
      <c r="C989" s="8">
        <v>228817.01617095197</v>
      </c>
      <c r="D989" s="3" t="s">
        <v>14</v>
      </c>
      <c r="E989" s="3" t="s">
        <v>15</v>
      </c>
      <c r="F989" s="3">
        <v>1250</v>
      </c>
      <c r="G989" s="5" t="s">
        <v>38</v>
      </c>
      <c r="H989" s="4">
        <v>6443.2622482471106</v>
      </c>
      <c r="I989" s="4" t="s">
        <v>55</v>
      </c>
      <c r="J989" s="4" t="s">
        <v>58</v>
      </c>
      <c r="K989" s="4" t="str">
        <f t="shared" si="47"/>
        <v>5001 - 10000</v>
      </c>
      <c r="L989" s="4">
        <f t="shared" si="48"/>
        <v>35.512603298616575</v>
      </c>
      <c r="M989" s="4" t="str">
        <f t="shared" si="49"/>
        <v>31 - 36.</v>
      </c>
      <c r="AD989" s="3" t="s">
        <v>38</v>
      </c>
      <c r="AE989" s="8">
        <v>228817.01617095197</v>
      </c>
      <c r="AF989" s="3">
        <v>1250</v>
      </c>
      <c r="AG989" s="3"/>
    </row>
    <row r="990" spans="1:33">
      <c r="A990" s="3">
        <v>4147922</v>
      </c>
      <c r="B990" s="3">
        <v>2009</v>
      </c>
      <c r="C990" s="8">
        <v>224780.22325844999</v>
      </c>
      <c r="D990" s="3" t="s">
        <v>30</v>
      </c>
      <c r="E990" s="3" t="s">
        <v>31</v>
      </c>
      <c r="F990" s="3">
        <v>1250</v>
      </c>
      <c r="G990" s="5" t="s">
        <v>38</v>
      </c>
      <c r="H990" s="4">
        <v>6443.035133215466</v>
      </c>
      <c r="I990" s="4" t="s">
        <v>55</v>
      </c>
      <c r="J990" s="4" t="s">
        <v>59</v>
      </c>
      <c r="K990" s="4" t="str">
        <f t="shared" si="47"/>
        <v>5001 - 10000</v>
      </c>
      <c r="L990" s="4">
        <f t="shared" si="48"/>
        <v>34.88731919210737</v>
      </c>
      <c r="M990" s="4" t="str">
        <f t="shared" si="49"/>
        <v>31 - 36.</v>
      </c>
      <c r="AD990" s="3" t="s">
        <v>38</v>
      </c>
      <c r="AE990" s="8">
        <v>224780.22325844999</v>
      </c>
      <c r="AF990" s="3">
        <v>1250</v>
      </c>
      <c r="AG990" s="3"/>
    </row>
    <row r="991" spans="1:33">
      <c r="A991" s="3">
        <v>4406636</v>
      </c>
      <c r="B991" s="3">
        <v>2010</v>
      </c>
      <c r="C991" s="8">
        <v>240641.579257326</v>
      </c>
      <c r="D991" s="3" t="s">
        <v>14</v>
      </c>
      <c r="E991" s="3" t="s">
        <v>15</v>
      </c>
      <c r="F991" s="3">
        <v>1250</v>
      </c>
      <c r="G991" s="5" t="s">
        <v>38</v>
      </c>
      <c r="H991" s="4">
        <v>6441.9300767432951</v>
      </c>
      <c r="I991" s="4" t="s">
        <v>55</v>
      </c>
      <c r="J991" s="4" t="s">
        <v>57</v>
      </c>
      <c r="K991" s="4" t="str">
        <f t="shared" si="47"/>
        <v>5001 - 10000</v>
      </c>
      <c r="L991" s="4">
        <f t="shared" si="48"/>
        <v>37.355509356751952</v>
      </c>
      <c r="M991" s="4" t="str">
        <f t="shared" si="49"/>
        <v>37 - 42.</v>
      </c>
      <c r="AD991" s="3" t="s">
        <v>38</v>
      </c>
      <c r="AE991" s="8">
        <v>240641.579257326</v>
      </c>
      <c r="AF991" s="3">
        <v>1250</v>
      </c>
      <c r="AG991" s="3"/>
    </row>
    <row r="992" spans="1:33">
      <c r="A992" s="3">
        <v>5211703</v>
      </c>
      <c r="B992" s="3">
        <v>2008</v>
      </c>
      <c r="C992" s="8">
        <v>216822.00944928001</v>
      </c>
      <c r="D992" s="3" t="s">
        <v>14</v>
      </c>
      <c r="E992" s="3" t="s">
        <v>15</v>
      </c>
      <c r="F992" s="3">
        <v>1100</v>
      </c>
      <c r="G992" s="5" t="s">
        <v>40</v>
      </c>
      <c r="H992" s="4">
        <v>6437.2889150583005</v>
      </c>
      <c r="I992" s="4" t="s">
        <v>55</v>
      </c>
      <c r="J992" s="4" t="s">
        <v>57</v>
      </c>
      <c r="K992" s="4" t="str">
        <f t="shared" si="47"/>
        <v>5001 - 10000</v>
      </c>
      <c r="L992" s="4">
        <f t="shared" si="48"/>
        <v>33.682193282032664</v>
      </c>
      <c r="M992" s="4" t="str">
        <f t="shared" si="49"/>
        <v>31 - 36.</v>
      </c>
      <c r="AD992" s="3" t="s">
        <v>40</v>
      </c>
      <c r="AE992" s="8">
        <v>216822.00944928001</v>
      </c>
      <c r="AF992" s="3">
        <v>1100</v>
      </c>
      <c r="AG992" s="3"/>
    </row>
    <row r="993" spans="1:33">
      <c r="A993" s="3">
        <v>4176158</v>
      </c>
      <c r="B993" s="3">
        <v>2010</v>
      </c>
      <c r="C993" s="8">
        <v>232414.62780163201</v>
      </c>
      <c r="D993" s="3" t="s">
        <v>36</v>
      </c>
      <c r="E993" s="3" t="s">
        <v>25</v>
      </c>
      <c r="F993" s="3">
        <v>1250</v>
      </c>
      <c r="G993" s="5" t="s">
        <v>38</v>
      </c>
      <c r="H993" s="4">
        <v>6437.2204842696938</v>
      </c>
      <c r="I993" s="4" t="s">
        <v>55</v>
      </c>
      <c r="J993" s="4" t="s">
        <v>61</v>
      </c>
      <c r="K993" s="4" t="str">
        <f t="shared" si="47"/>
        <v>5001 - 10000</v>
      </c>
      <c r="L993" s="4">
        <f t="shared" si="48"/>
        <v>36.104810821622742</v>
      </c>
      <c r="M993" s="4" t="str">
        <f t="shared" si="49"/>
        <v>37 - 42.</v>
      </c>
      <c r="AD993" s="3" t="s">
        <v>38</v>
      </c>
      <c r="AE993" s="8">
        <v>232414.62780163201</v>
      </c>
      <c r="AF993" s="3">
        <v>1250</v>
      </c>
      <c r="AG993" s="3"/>
    </row>
    <row r="994" spans="1:33">
      <c r="A994" s="3">
        <v>5011252</v>
      </c>
      <c r="B994" s="3">
        <v>2010</v>
      </c>
      <c r="C994" s="8">
        <v>229968.52777272</v>
      </c>
      <c r="D994" s="3" t="s">
        <v>18</v>
      </c>
      <c r="E994" s="3" t="s">
        <v>13</v>
      </c>
      <c r="F994" s="3">
        <v>1250</v>
      </c>
      <c r="G994" s="5" t="s">
        <v>38</v>
      </c>
      <c r="H994" s="4">
        <v>6437.0253741278448</v>
      </c>
      <c r="I994" s="4" t="s">
        <v>55</v>
      </c>
      <c r="J994" s="4" t="s">
        <v>61</v>
      </c>
      <c r="K994" s="4" t="str">
        <f t="shared" si="47"/>
        <v>5001 - 10000</v>
      </c>
      <c r="L994" s="4">
        <f t="shared" si="48"/>
        <v>35.725900459710168</v>
      </c>
      <c r="M994" s="4" t="str">
        <f t="shared" si="49"/>
        <v>31 - 36.</v>
      </c>
      <c r="AD994" s="3" t="s">
        <v>38</v>
      </c>
      <c r="AE994" s="8">
        <v>229968.52777272</v>
      </c>
      <c r="AF994" s="3">
        <v>1250</v>
      </c>
      <c r="AG994" s="3"/>
    </row>
    <row r="995" spans="1:33">
      <c r="A995" s="3">
        <v>5194658</v>
      </c>
      <c r="B995" s="3">
        <v>2009</v>
      </c>
      <c r="C995" s="8">
        <v>239419.19934975001</v>
      </c>
      <c r="D995" s="3" t="s">
        <v>8</v>
      </c>
      <c r="E995" s="3" t="s">
        <v>9</v>
      </c>
      <c r="F995" s="3">
        <v>1100</v>
      </c>
      <c r="G995" s="5" t="s">
        <v>40</v>
      </c>
      <c r="H995" s="4">
        <v>6436.5304324899207</v>
      </c>
      <c r="I995" s="4" t="s">
        <v>55</v>
      </c>
      <c r="J995" s="4" t="s">
        <v>57</v>
      </c>
      <c r="K995" s="4" t="str">
        <f t="shared" si="47"/>
        <v>5001 - 10000</v>
      </c>
      <c r="L995" s="4">
        <f t="shared" si="48"/>
        <v>37.196934258435967</v>
      </c>
      <c r="M995" s="4" t="str">
        <f t="shared" si="49"/>
        <v>37 - 42.</v>
      </c>
      <c r="AD995" s="3" t="s">
        <v>40</v>
      </c>
      <c r="AE995" s="8">
        <v>239419.19934975001</v>
      </c>
      <c r="AF995" s="3">
        <v>1100</v>
      </c>
      <c r="AG995" s="3"/>
    </row>
    <row r="996" spans="1:33">
      <c r="A996" s="3">
        <v>5097958</v>
      </c>
      <c r="B996" s="3">
        <v>2007</v>
      </c>
      <c r="C996" s="8">
        <v>215577.870727845</v>
      </c>
      <c r="D996" s="3" t="s">
        <v>8</v>
      </c>
      <c r="E996" s="3" t="s">
        <v>9</v>
      </c>
      <c r="F996" s="3">
        <v>1400</v>
      </c>
      <c r="G996" s="5" t="s">
        <v>37</v>
      </c>
      <c r="H996" s="4">
        <v>6431.3906676701899</v>
      </c>
      <c r="I996" s="4" t="s">
        <v>55</v>
      </c>
      <c r="J996" s="4" t="s">
        <v>58</v>
      </c>
      <c r="K996" s="4" t="str">
        <f t="shared" si="47"/>
        <v>5001 - 10000</v>
      </c>
      <c r="L996" s="4">
        <f t="shared" si="48"/>
        <v>33.519635467260365</v>
      </c>
      <c r="M996" s="4" t="str">
        <f t="shared" si="49"/>
        <v>31 - 36.</v>
      </c>
      <c r="AD996" s="3" t="s">
        <v>37</v>
      </c>
      <c r="AE996" s="8">
        <v>215577.870727845</v>
      </c>
      <c r="AF996" s="3">
        <v>1400</v>
      </c>
      <c r="AG996" s="3"/>
    </row>
    <row r="997" spans="1:33">
      <c r="A997" s="3">
        <v>4150922</v>
      </c>
      <c r="B997" s="3">
        <v>2008</v>
      </c>
      <c r="C997" s="8">
        <v>232984.566722752</v>
      </c>
      <c r="D997" s="3" t="s">
        <v>14</v>
      </c>
      <c r="E997" s="3" t="s">
        <v>15</v>
      </c>
      <c r="F997" s="3">
        <v>1100</v>
      </c>
      <c r="G997" s="5" t="s">
        <v>40</v>
      </c>
      <c r="H997" s="4">
        <v>6431.3434903300886</v>
      </c>
      <c r="I997" s="4" t="s">
        <v>54</v>
      </c>
      <c r="J997" s="4" t="b">
        <v>1</v>
      </c>
      <c r="K997" s="4" t="str">
        <f t="shared" si="47"/>
        <v>5001 - 10000</v>
      </c>
      <c r="L997" s="4">
        <f t="shared" si="48"/>
        <v>36.226422531009</v>
      </c>
      <c r="M997" s="4" t="str">
        <f t="shared" si="49"/>
        <v>37 - 42.</v>
      </c>
      <c r="AD997" s="3" t="s">
        <v>40</v>
      </c>
      <c r="AE997" s="8">
        <v>232984.566722752</v>
      </c>
      <c r="AF997" s="3">
        <v>1100</v>
      </c>
      <c r="AG997" s="3"/>
    </row>
    <row r="998" spans="1:33">
      <c r="A998" s="3">
        <v>4118750</v>
      </c>
      <c r="B998" s="3">
        <v>2010</v>
      </c>
      <c r="C998" s="8">
        <v>232759.46208556797</v>
      </c>
      <c r="D998" s="3" t="s">
        <v>14</v>
      </c>
      <c r="E998" s="3" t="s">
        <v>15</v>
      </c>
      <c r="F998" s="3">
        <v>1250</v>
      </c>
      <c r="G998" s="5" t="s">
        <v>38</v>
      </c>
      <c r="H998" s="4">
        <v>6430.1195630316042</v>
      </c>
      <c r="I998" s="4" t="s">
        <v>55</v>
      </c>
      <c r="J998" s="4" t="s">
        <v>58</v>
      </c>
      <c r="K998" s="4" t="str">
        <f t="shared" si="47"/>
        <v>5001 - 10000</v>
      </c>
      <c r="L998" s="4">
        <f t="shared" si="48"/>
        <v>36.198310125329769</v>
      </c>
      <c r="M998" s="4" t="str">
        <f t="shared" si="49"/>
        <v>37 - 42.</v>
      </c>
      <c r="AD998" s="3" t="s">
        <v>38</v>
      </c>
      <c r="AE998" s="8">
        <v>232759.46208556797</v>
      </c>
      <c r="AF998" s="3">
        <v>1250</v>
      </c>
      <c r="AG998" s="3"/>
    </row>
    <row r="999" spans="1:33">
      <c r="A999" s="3">
        <v>4628294</v>
      </c>
      <c r="B999" s="3">
        <v>2008</v>
      </c>
      <c r="C999" s="8">
        <v>215851.69021670401</v>
      </c>
      <c r="D999" s="3" t="s">
        <v>12</v>
      </c>
      <c r="E999" s="3" t="s">
        <v>13</v>
      </c>
      <c r="F999" s="3">
        <v>1000</v>
      </c>
      <c r="G999" s="5" t="s">
        <v>42</v>
      </c>
      <c r="H999" s="4">
        <v>6428.0674358355591</v>
      </c>
      <c r="I999" s="4" t="s">
        <v>54</v>
      </c>
      <c r="J999" s="4" t="s">
        <v>58</v>
      </c>
      <c r="K999" s="4" t="str">
        <f t="shared" si="47"/>
        <v>5001 - 10000</v>
      </c>
      <c r="L999" s="4">
        <f t="shared" si="48"/>
        <v>33.57956218899659</v>
      </c>
      <c r="M999" s="4" t="str">
        <f t="shared" si="49"/>
        <v>31 - 36.</v>
      </c>
      <c r="AD999" s="3" t="s">
        <v>42</v>
      </c>
      <c r="AE999" s="8">
        <v>215851.69021670401</v>
      </c>
      <c r="AF999" s="3">
        <v>1000</v>
      </c>
      <c r="AG999" s="3"/>
    </row>
    <row r="1000" spans="1:33">
      <c r="A1000" s="3">
        <v>5509345</v>
      </c>
      <c r="B1000" s="3">
        <v>2008</v>
      </c>
      <c r="C1000" s="8">
        <v>240275.49134028799</v>
      </c>
      <c r="D1000" s="3" t="s">
        <v>12</v>
      </c>
      <c r="E1000" s="3" t="s">
        <v>13</v>
      </c>
      <c r="F1000" s="3">
        <v>1100</v>
      </c>
      <c r="G1000" s="5" t="s">
        <v>40</v>
      </c>
      <c r="H1000" s="4">
        <v>6427.7113053768808</v>
      </c>
      <c r="I1000" s="4" t="s">
        <v>55</v>
      </c>
      <c r="J1000" s="4" t="s">
        <v>58</v>
      </c>
      <c r="K1000" s="4" t="str">
        <f t="shared" si="47"/>
        <v>5001 - 10000</v>
      </c>
      <c r="L1000" s="4">
        <f t="shared" si="48"/>
        <v>37.381189030579797</v>
      </c>
      <c r="M1000" s="4" t="str">
        <f t="shared" si="49"/>
        <v>37 - 42.</v>
      </c>
      <c r="AD1000" s="3" t="s">
        <v>40</v>
      </c>
      <c r="AE1000" s="8">
        <v>240275.49134028799</v>
      </c>
      <c r="AF1000" s="3">
        <v>1100</v>
      </c>
      <c r="AG1000" s="3"/>
    </row>
    <row r="1001" spans="1:33">
      <c r="A1001" s="3">
        <v>5294435</v>
      </c>
      <c r="B1001" s="3">
        <v>2009</v>
      </c>
      <c r="C1001" s="8">
        <v>243510.19463235</v>
      </c>
      <c r="D1001" s="3" t="s">
        <v>19</v>
      </c>
      <c r="E1001" s="3" t="s">
        <v>17</v>
      </c>
      <c r="F1001" s="3">
        <v>1100</v>
      </c>
      <c r="G1001" s="5" t="s">
        <v>40</v>
      </c>
      <c r="H1001" s="4">
        <v>6427.414086750905</v>
      </c>
      <c r="I1001" s="4" t="s">
        <v>54</v>
      </c>
      <c r="J1001" s="4" t="s">
        <v>60</v>
      </c>
      <c r="K1001" s="4" t="str">
        <f t="shared" si="47"/>
        <v>5001 - 10000</v>
      </c>
      <c r="L1001" s="4">
        <f t="shared" si="48"/>
        <v>37.886184295221881</v>
      </c>
      <c r="M1001" s="4" t="str">
        <f t="shared" si="49"/>
        <v>37 - 42.</v>
      </c>
      <c r="AD1001" s="3" t="s">
        <v>40</v>
      </c>
      <c r="AE1001" s="8">
        <v>243510.19463235</v>
      </c>
      <c r="AF1001" s="3">
        <v>1100</v>
      </c>
      <c r="AG1001" s="3"/>
    </row>
    <row r="1002" spans="1:33">
      <c r="A1002" s="3">
        <v>4292454</v>
      </c>
      <c r="B1002" s="3">
        <v>2008</v>
      </c>
      <c r="C1002" s="8">
        <v>224305.94913619201</v>
      </c>
      <c r="D1002" s="3" t="s">
        <v>12</v>
      </c>
      <c r="E1002" s="3" t="s">
        <v>13</v>
      </c>
      <c r="F1002" s="3">
        <v>1000</v>
      </c>
      <c r="G1002" s="5" t="s">
        <v>42</v>
      </c>
      <c r="H1002" s="4">
        <v>6426.3048801456343</v>
      </c>
      <c r="I1002" s="4" t="s">
        <v>55</v>
      </c>
      <c r="J1002" s="4" t="s">
        <v>61</v>
      </c>
      <c r="K1002" s="4" t="str">
        <f t="shared" si="47"/>
        <v>5001 - 10000</v>
      </c>
      <c r="L1002" s="4">
        <f t="shared" si="48"/>
        <v>34.904342903057028</v>
      </c>
      <c r="M1002" s="4" t="str">
        <f t="shared" si="49"/>
        <v>31 - 36.</v>
      </c>
      <c r="AD1002" s="3" t="s">
        <v>42</v>
      </c>
      <c r="AE1002" s="8">
        <v>224305.94913619201</v>
      </c>
      <c r="AF1002" s="3">
        <v>1000</v>
      </c>
      <c r="AG1002" s="3"/>
    </row>
    <row r="1003" spans="1:33">
      <c r="A1003" s="3">
        <v>5259833</v>
      </c>
      <c r="B1003" s="3">
        <v>2010</v>
      </c>
      <c r="C1003" s="8">
        <v>235407.67181949402</v>
      </c>
      <c r="D1003" s="3" t="s">
        <v>18</v>
      </c>
      <c r="E1003" s="3" t="s">
        <v>13</v>
      </c>
      <c r="F1003" s="3">
        <v>1250</v>
      </c>
      <c r="G1003" s="5" t="s">
        <v>38</v>
      </c>
      <c r="H1003" s="4">
        <v>6426.2749167184265</v>
      </c>
      <c r="I1003" s="4" t="s">
        <v>55</v>
      </c>
      <c r="J1003" s="4" t="s">
        <v>62</v>
      </c>
      <c r="K1003" s="4" t="str">
        <f t="shared" si="47"/>
        <v>5001 - 10000</v>
      </c>
      <c r="L1003" s="4">
        <f t="shared" si="48"/>
        <v>36.632057431446583</v>
      </c>
      <c r="M1003" s="4" t="str">
        <f t="shared" si="49"/>
        <v>37 - 42.</v>
      </c>
      <c r="AD1003" s="3" t="s">
        <v>38</v>
      </c>
      <c r="AE1003" s="8">
        <v>235407.67181949402</v>
      </c>
      <c r="AF1003" s="3">
        <v>1250</v>
      </c>
      <c r="AG1003" s="3"/>
    </row>
    <row r="1004" spans="1:33">
      <c r="A1004" s="3">
        <v>4577471</v>
      </c>
      <c r="B1004" s="3">
        <v>2007</v>
      </c>
      <c r="C1004" s="8">
        <v>237204.99718698001</v>
      </c>
      <c r="D1004" s="3" t="s">
        <v>10</v>
      </c>
      <c r="E1004" s="3" t="s">
        <v>11</v>
      </c>
      <c r="F1004" s="3">
        <v>1200</v>
      </c>
      <c r="G1004" s="5" t="s">
        <v>41</v>
      </c>
      <c r="H1004" s="4">
        <v>6424.2530638496219</v>
      </c>
      <c r="I1004" s="4" t="s">
        <v>55</v>
      </c>
      <c r="J1004" s="4" t="s">
        <v>61</v>
      </c>
      <c r="K1004" s="4" t="str">
        <f t="shared" si="47"/>
        <v>5001 - 10000</v>
      </c>
      <c r="L1004" s="4">
        <f t="shared" si="48"/>
        <v>36.923358222261413</v>
      </c>
      <c r="M1004" s="4" t="str">
        <f t="shared" si="49"/>
        <v>37 - 42.</v>
      </c>
      <c r="AD1004" s="3" t="s">
        <v>41</v>
      </c>
      <c r="AE1004" s="8">
        <v>237204.99718698001</v>
      </c>
      <c r="AF1004" s="3">
        <v>1200</v>
      </c>
      <c r="AG1004" s="3"/>
    </row>
    <row r="1005" spans="1:33">
      <c r="A1005" s="3">
        <v>4992796</v>
      </c>
      <c r="B1005" s="3">
        <v>2010</v>
      </c>
      <c r="C1005" s="8">
        <v>236454.35265494799</v>
      </c>
      <c r="D1005" s="3" t="s">
        <v>14</v>
      </c>
      <c r="E1005" s="3" t="s">
        <v>15</v>
      </c>
      <c r="F1005" s="3">
        <v>1250</v>
      </c>
      <c r="G1005" s="5" t="s">
        <v>38</v>
      </c>
      <c r="H1005" s="4">
        <v>6424.0890356685677</v>
      </c>
      <c r="I1005" s="4" t="s">
        <v>55</v>
      </c>
      <c r="J1005" s="4" t="s">
        <v>62</v>
      </c>
      <c r="K1005" s="4" t="str">
        <f t="shared" si="47"/>
        <v>5001 - 10000</v>
      </c>
      <c r="L1005" s="4">
        <f t="shared" si="48"/>
        <v>36.80745259632593</v>
      </c>
      <c r="M1005" s="4" t="str">
        <f t="shared" si="49"/>
        <v>37 - 42.</v>
      </c>
      <c r="AD1005" s="3" t="s">
        <v>38</v>
      </c>
      <c r="AE1005" s="8">
        <v>236454.35265494799</v>
      </c>
      <c r="AF1005" s="3">
        <v>1250</v>
      </c>
      <c r="AG1005" s="3"/>
    </row>
    <row r="1006" spans="1:33">
      <c r="A1006" s="3">
        <v>4067795</v>
      </c>
      <c r="B1006" s="3">
        <v>2010</v>
      </c>
      <c r="C1006" s="8">
        <v>228069.81681922197</v>
      </c>
      <c r="D1006" s="3" t="s">
        <v>20</v>
      </c>
      <c r="E1006" s="3" t="s">
        <v>21</v>
      </c>
      <c r="F1006" s="3">
        <v>1250</v>
      </c>
      <c r="G1006" s="5" t="s">
        <v>38</v>
      </c>
      <c r="H1006" s="4">
        <v>6424.0042146178002</v>
      </c>
      <c r="I1006" s="4" t="s">
        <v>55</v>
      </c>
      <c r="J1006" s="4" t="s">
        <v>59</v>
      </c>
      <c r="K1006" s="4" t="str">
        <f t="shared" si="47"/>
        <v>5001 - 10000</v>
      </c>
      <c r="L1006" s="4">
        <f t="shared" si="48"/>
        <v>35.502750185040334</v>
      </c>
      <c r="M1006" s="4" t="str">
        <f t="shared" si="49"/>
        <v>31 - 36.</v>
      </c>
      <c r="AD1006" s="3" t="s">
        <v>38</v>
      </c>
      <c r="AE1006" s="8">
        <v>228069.81681922197</v>
      </c>
      <c r="AF1006" s="3">
        <v>1250</v>
      </c>
      <c r="AG1006" s="3"/>
    </row>
    <row r="1007" spans="1:33">
      <c r="A1007" s="3">
        <v>4598936</v>
      </c>
      <c r="B1007" s="3">
        <v>2009</v>
      </c>
      <c r="C1007" s="8">
        <v>231209.98369545001</v>
      </c>
      <c r="D1007" s="3" t="s">
        <v>12</v>
      </c>
      <c r="E1007" s="3" t="s">
        <v>13</v>
      </c>
      <c r="F1007" s="3">
        <v>1250</v>
      </c>
      <c r="G1007" s="5" t="s">
        <v>38</v>
      </c>
      <c r="H1007" s="4">
        <v>6421.4096746126888</v>
      </c>
      <c r="I1007" s="4" t="s">
        <v>55</v>
      </c>
      <c r="J1007" s="4" t="s">
        <v>58</v>
      </c>
      <c r="K1007" s="4" t="str">
        <f t="shared" si="47"/>
        <v>5001 - 10000</v>
      </c>
      <c r="L1007" s="4">
        <f t="shared" si="48"/>
        <v>36.006110092858322</v>
      </c>
      <c r="M1007" s="4" t="str">
        <f t="shared" si="49"/>
        <v>37 - 42.</v>
      </c>
      <c r="AD1007" s="3" t="s">
        <v>38</v>
      </c>
      <c r="AE1007" s="8">
        <v>231209.98369545001</v>
      </c>
      <c r="AF1007" s="3">
        <v>1250</v>
      </c>
      <c r="AG1007" s="3"/>
    </row>
    <row r="1008" spans="1:33">
      <c r="A1008" s="3">
        <v>3921341</v>
      </c>
      <c r="B1008" s="3">
        <v>2010</v>
      </c>
      <c r="C1008" s="8">
        <v>248150.54326895997</v>
      </c>
      <c r="D1008" s="3" t="s">
        <v>34</v>
      </c>
      <c r="E1008" s="3" t="s">
        <v>35</v>
      </c>
      <c r="F1008" s="3">
        <v>1250</v>
      </c>
      <c r="G1008" s="5" t="s">
        <v>38</v>
      </c>
      <c r="H1008" s="4">
        <v>6419.7153512510959</v>
      </c>
      <c r="I1008" s="4" t="s">
        <v>55</v>
      </c>
      <c r="J1008" s="4" t="s">
        <v>58</v>
      </c>
      <c r="K1008" s="4" t="str">
        <f t="shared" si="47"/>
        <v>5001 - 10000</v>
      </c>
      <c r="L1008" s="4">
        <f t="shared" si="48"/>
        <v>38.654446449965974</v>
      </c>
      <c r="M1008" s="4" t="str">
        <f t="shared" si="49"/>
        <v>37 - 42.</v>
      </c>
      <c r="AD1008" s="3" t="s">
        <v>38</v>
      </c>
      <c r="AE1008" s="8">
        <v>248150.54326895997</v>
      </c>
      <c r="AF1008" s="3">
        <v>1250</v>
      </c>
      <c r="AG1008" s="3"/>
    </row>
    <row r="1009" spans="1:33">
      <c r="A1009" s="3">
        <v>4189040</v>
      </c>
      <c r="B1009" s="3">
        <v>2005</v>
      </c>
      <c r="C1009" s="8">
        <v>170340.56091022299</v>
      </c>
      <c r="D1009" s="3" t="s">
        <v>20</v>
      </c>
      <c r="E1009" s="3" t="s">
        <v>21</v>
      </c>
      <c r="F1009" s="3">
        <v>1200</v>
      </c>
      <c r="G1009" s="5" t="s">
        <v>41</v>
      </c>
      <c r="H1009" s="4">
        <v>6419.2549440699186</v>
      </c>
      <c r="I1009" s="4" t="s">
        <v>54</v>
      </c>
      <c r="J1009" s="4" t="s">
        <v>61</v>
      </c>
      <c r="K1009" s="4" t="str">
        <f t="shared" si="47"/>
        <v>5001 - 10000</v>
      </c>
      <c r="L1009" s="4">
        <f t="shared" si="48"/>
        <v>26.535877199827201</v>
      </c>
      <c r="M1009" s="4" t="str">
        <f t="shared" si="49"/>
        <v>25 - 30</v>
      </c>
      <c r="AD1009" s="3" t="s">
        <v>41</v>
      </c>
      <c r="AE1009" s="8">
        <v>170340.56091022299</v>
      </c>
      <c r="AF1009" s="3">
        <v>1200</v>
      </c>
      <c r="AG1009" s="3"/>
    </row>
    <row r="1010" spans="1:33">
      <c r="A1010" s="3">
        <v>3479123</v>
      </c>
      <c r="B1010" s="3">
        <v>2007</v>
      </c>
      <c r="C1010" s="8">
        <v>183154.86234102602</v>
      </c>
      <c r="D1010" s="3" t="s">
        <v>24</v>
      </c>
      <c r="E1010" s="3" t="s">
        <v>25</v>
      </c>
      <c r="F1010" s="3">
        <v>1100</v>
      </c>
      <c r="G1010" s="5" t="s">
        <v>40</v>
      </c>
      <c r="H1010" s="4">
        <v>6416.4507970470768</v>
      </c>
      <c r="I1010" s="4" t="s">
        <v>55</v>
      </c>
      <c r="J1010" s="4" t="s">
        <v>61</v>
      </c>
      <c r="K1010" s="4" t="str">
        <f t="shared" si="47"/>
        <v>5001 - 10000</v>
      </c>
      <c r="L1010" s="4">
        <f t="shared" si="48"/>
        <v>28.544575207420895</v>
      </c>
      <c r="M1010" s="4" t="str">
        <f t="shared" si="49"/>
        <v>25 - 30</v>
      </c>
      <c r="AD1010" s="3" t="s">
        <v>40</v>
      </c>
      <c r="AE1010" s="8">
        <v>183154.86234102602</v>
      </c>
      <c r="AF1010" s="3">
        <v>1100</v>
      </c>
      <c r="AG1010" s="3"/>
    </row>
    <row r="1011" spans="1:33">
      <c r="A1011" s="3">
        <v>4042457</v>
      </c>
      <c r="B1011" s="3">
        <v>2010</v>
      </c>
      <c r="C1011" s="8">
        <v>240441.14555815197</v>
      </c>
      <c r="D1011" s="3" t="s">
        <v>34</v>
      </c>
      <c r="E1011" s="3" t="s">
        <v>35</v>
      </c>
      <c r="F1011" s="3">
        <v>1250</v>
      </c>
      <c r="G1011" s="5" t="s">
        <v>38</v>
      </c>
      <c r="H1011" s="4">
        <v>6414.5901069226575</v>
      </c>
      <c r="I1011" s="4" t="s">
        <v>55</v>
      </c>
      <c r="J1011" s="4" t="s">
        <v>60</v>
      </c>
      <c r="K1011" s="4" t="str">
        <f t="shared" si="47"/>
        <v>5001 - 10000</v>
      </c>
      <c r="L1011" s="4">
        <f t="shared" si="48"/>
        <v>37.483477751550595</v>
      </c>
      <c r="M1011" s="4" t="str">
        <f t="shared" si="49"/>
        <v>37 - 42.</v>
      </c>
      <c r="AD1011" s="3" t="s">
        <v>38</v>
      </c>
      <c r="AE1011" s="8">
        <v>240441.14555815197</v>
      </c>
      <c r="AF1011" s="3">
        <v>1250</v>
      </c>
      <c r="AG1011" s="3"/>
    </row>
    <row r="1012" spans="1:33">
      <c r="A1012" s="3">
        <v>4769860</v>
      </c>
      <c r="B1012" s="3">
        <v>2007</v>
      </c>
      <c r="C1012" s="8">
        <v>233986.03810767602</v>
      </c>
      <c r="D1012" s="3" t="s">
        <v>14</v>
      </c>
      <c r="E1012" s="3" t="s">
        <v>15</v>
      </c>
      <c r="F1012" s="3">
        <v>1400</v>
      </c>
      <c r="G1012" s="5" t="s">
        <v>39</v>
      </c>
      <c r="H1012" s="4">
        <v>6414.4427076995999</v>
      </c>
      <c r="I1012" s="4" t="s">
        <v>55</v>
      </c>
      <c r="J1012" s="4" t="s">
        <v>60</v>
      </c>
      <c r="K1012" s="4" t="str">
        <f t="shared" si="47"/>
        <v>5001 - 10000</v>
      </c>
      <c r="L1012" s="4">
        <f t="shared" si="48"/>
        <v>36.477999534832549</v>
      </c>
      <c r="M1012" s="4" t="str">
        <f t="shared" si="49"/>
        <v>37 - 42.</v>
      </c>
      <c r="AD1012" s="3" t="s">
        <v>39</v>
      </c>
      <c r="AE1012" s="8">
        <v>233986.03810767602</v>
      </c>
      <c r="AF1012" s="3">
        <v>1400</v>
      </c>
      <c r="AG1012" s="3"/>
    </row>
    <row r="1013" spans="1:33">
      <c r="A1013" s="3">
        <v>4773911</v>
      </c>
      <c r="B1013" s="3">
        <v>2008</v>
      </c>
      <c r="C1013" s="8">
        <v>246633.39059788801</v>
      </c>
      <c r="D1013" s="3" t="s">
        <v>18</v>
      </c>
      <c r="E1013" s="3" t="s">
        <v>13</v>
      </c>
      <c r="F1013" s="3">
        <v>1400</v>
      </c>
      <c r="G1013" s="5" t="s">
        <v>37</v>
      </c>
      <c r="H1013" s="4">
        <v>6413.8076214894245</v>
      </c>
      <c r="I1013" s="4" t="s">
        <v>55</v>
      </c>
      <c r="J1013" s="4" t="s">
        <v>60</v>
      </c>
      <c r="K1013" s="4" t="str">
        <f t="shared" si="47"/>
        <v>5001 - 10000</v>
      </c>
      <c r="L1013" s="4">
        <f t="shared" si="48"/>
        <v>38.453506115703298</v>
      </c>
      <c r="M1013" s="4" t="str">
        <f t="shared" si="49"/>
        <v>37 - 42.</v>
      </c>
      <c r="AD1013" s="3" t="s">
        <v>37</v>
      </c>
      <c r="AE1013" s="8">
        <v>246633.39059788801</v>
      </c>
      <c r="AF1013" s="3">
        <v>1400</v>
      </c>
      <c r="AG1013" s="3"/>
    </row>
    <row r="1014" spans="1:33">
      <c r="A1014" s="3">
        <v>5213869</v>
      </c>
      <c r="B1014" s="3">
        <v>2009</v>
      </c>
      <c r="C1014" s="8">
        <v>232874.84728620003</v>
      </c>
      <c r="D1014" s="3" t="s">
        <v>10</v>
      </c>
      <c r="E1014" s="3" t="s">
        <v>11</v>
      </c>
      <c r="F1014" s="3">
        <v>1000</v>
      </c>
      <c r="G1014" s="5" t="s">
        <v>42</v>
      </c>
      <c r="H1014" s="4">
        <v>6412.7557101669454</v>
      </c>
      <c r="I1014" s="4" t="s">
        <v>55</v>
      </c>
      <c r="J1014" s="4" t="s">
        <v>57</v>
      </c>
      <c r="K1014" s="4" t="str">
        <f t="shared" si="47"/>
        <v>5001 - 10000</v>
      </c>
      <c r="L1014" s="4">
        <f t="shared" si="48"/>
        <v>36.314317558829558</v>
      </c>
      <c r="M1014" s="4" t="str">
        <f t="shared" si="49"/>
        <v>37 - 42.</v>
      </c>
      <c r="AD1014" s="3" t="s">
        <v>42</v>
      </c>
      <c r="AE1014" s="8">
        <v>232874.84728620003</v>
      </c>
      <c r="AF1014" s="3">
        <v>1000</v>
      </c>
      <c r="AG1014" s="3"/>
    </row>
    <row r="1015" spans="1:33">
      <c r="A1015" s="3">
        <v>5007264</v>
      </c>
      <c r="B1015" s="3">
        <v>2008</v>
      </c>
      <c r="C1015" s="8">
        <v>224105.70013900803</v>
      </c>
      <c r="D1015" s="3" t="s">
        <v>20</v>
      </c>
      <c r="E1015" s="3" t="s">
        <v>21</v>
      </c>
      <c r="F1015" s="3">
        <v>1000</v>
      </c>
      <c r="G1015" s="5" t="s">
        <v>42</v>
      </c>
      <c r="H1015" s="4">
        <v>6411.6367400816025</v>
      </c>
      <c r="I1015" s="4" t="s">
        <v>55</v>
      </c>
      <c r="J1015" s="4" t="s">
        <v>58</v>
      </c>
      <c r="K1015" s="4" t="str">
        <f t="shared" si="47"/>
        <v>5001 - 10000</v>
      </c>
      <c r="L1015" s="4">
        <f t="shared" si="48"/>
        <v>34.952962749439195</v>
      </c>
      <c r="M1015" s="4" t="str">
        <f t="shared" si="49"/>
        <v>31 - 36.</v>
      </c>
      <c r="AD1015" s="3" t="s">
        <v>42</v>
      </c>
      <c r="AE1015" s="8">
        <v>224105.70013900803</v>
      </c>
      <c r="AF1015" s="3">
        <v>1000</v>
      </c>
      <c r="AG1015" s="3"/>
    </row>
    <row r="1016" spans="1:33">
      <c r="A1016" s="3">
        <v>4331110</v>
      </c>
      <c r="B1016" s="3">
        <v>2007</v>
      </c>
      <c r="C1016" s="8">
        <v>177270.95302575</v>
      </c>
      <c r="D1016" s="3" t="s">
        <v>19</v>
      </c>
      <c r="E1016" s="3" t="s">
        <v>17</v>
      </c>
      <c r="F1016" s="3">
        <v>1000</v>
      </c>
      <c r="G1016" s="5" t="s">
        <v>42</v>
      </c>
      <c r="H1016" s="4">
        <v>6408.7016683161819</v>
      </c>
      <c r="I1016" s="4" t="s">
        <v>55</v>
      </c>
      <c r="J1016" s="4" t="s">
        <v>60</v>
      </c>
      <c r="K1016" s="4" t="str">
        <f t="shared" si="47"/>
        <v>5001 - 10000</v>
      </c>
      <c r="L1016" s="4">
        <f t="shared" si="48"/>
        <v>27.660977558396169</v>
      </c>
      <c r="M1016" s="4" t="str">
        <f t="shared" si="49"/>
        <v>25 - 30</v>
      </c>
      <c r="AD1016" s="3" t="s">
        <v>42</v>
      </c>
      <c r="AE1016" s="8">
        <v>177270.95302575</v>
      </c>
      <c r="AF1016" s="3">
        <v>1000</v>
      </c>
      <c r="AG1016" s="3"/>
    </row>
    <row r="1017" spans="1:33">
      <c r="A1017" s="3">
        <v>4346188</v>
      </c>
      <c r="B1017" s="3">
        <v>2007</v>
      </c>
      <c r="C1017" s="8">
        <v>215470.13525159002</v>
      </c>
      <c r="D1017" s="3" t="s">
        <v>20</v>
      </c>
      <c r="E1017" s="3" t="s">
        <v>21</v>
      </c>
      <c r="F1017" s="3">
        <v>1400</v>
      </c>
      <c r="G1017" s="5" t="s">
        <v>37</v>
      </c>
      <c r="H1017" s="4">
        <v>6407.5134121654928</v>
      </c>
      <c r="I1017" s="4" t="s">
        <v>54</v>
      </c>
      <c r="J1017" s="4" t="s">
        <v>60</v>
      </c>
      <c r="K1017" s="4" t="str">
        <f t="shared" si="47"/>
        <v>5001 - 10000</v>
      </c>
      <c r="L1017" s="4">
        <f t="shared" si="48"/>
        <v>33.627730664206197</v>
      </c>
      <c r="M1017" s="4" t="str">
        <f t="shared" si="49"/>
        <v>31 - 36.</v>
      </c>
      <c r="AD1017" s="3" t="s">
        <v>37</v>
      </c>
      <c r="AE1017" s="8">
        <v>215470.13525159002</v>
      </c>
      <c r="AF1017" s="3">
        <v>1400</v>
      </c>
      <c r="AG1017" s="3"/>
    </row>
    <row r="1018" spans="1:33">
      <c r="A1018" s="3">
        <v>4285813</v>
      </c>
      <c r="B1018" s="3">
        <v>2009</v>
      </c>
      <c r="C1018" s="8">
        <v>248254.61562225001</v>
      </c>
      <c r="D1018" s="3" t="s">
        <v>20</v>
      </c>
      <c r="E1018" s="3" t="s">
        <v>21</v>
      </c>
      <c r="F1018" s="3">
        <v>1000</v>
      </c>
      <c r="G1018" s="5" t="s">
        <v>42</v>
      </c>
      <c r="H1018" s="4">
        <v>6406.9211090966883</v>
      </c>
      <c r="I1018" s="4" t="s">
        <v>55</v>
      </c>
      <c r="J1018" s="4" t="s">
        <v>58</v>
      </c>
      <c r="K1018" s="4" t="str">
        <f t="shared" si="47"/>
        <v>5001 - 10000</v>
      </c>
      <c r="L1018" s="4">
        <f t="shared" si="48"/>
        <v>38.747880829962554</v>
      </c>
      <c r="M1018" s="4" t="str">
        <f t="shared" si="49"/>
        <v>37 - 42.</v>
      </c>
      <c r="AD1018" s="3" t="s">
        <v>42</v>
      </c>
      <c r="AE1018" s="8">
        <v>248254.61562225001</v>
      </c>
      <c r="AF1018" s="3">
        <v>1000</v>
      </c>
      <c r="AG1018" s="3"/>
    </row>
    <row r="1019" spans="1:33">
      <c r="A1019" s="3">
        <v>3493779</v>
      </c>
      <c r="B1019" s="3">
        <v>2008</v>
      </c>
      <c r="C1019" s="8">
        <v>220580.515113728</v>
      </c>
      <c r="D1019" s="3" t="s">
        <v>28</v>
      </c>
      <c r="E1019" s="3" t="s">
        <v>29</v>
      </c>
      <c r="F1019" s="3">
        <v>1100</v>
      </c>
      <c r="G1019" s="5" t="s">
        <v>40</v>
      </c>
      <c r="H1019" s="4">
        <v>6406.9207617711718</v>
      </c>
      <c r="I1019" s="4" t="s">
        <v>55</v>
      </c>
      <c r="J1019" s="4" t="s">
        <v>61</v>
      </c>
      <c r="K1019" s="4" t="str">
        <f t="shared" si="47"/>
        <v>5001 - 10000</v>
      </c>
      <c r="L1019" s="4">
        <f t="shared" si="48"/>
        <v>34.428475599368774</v>
      </c>
      <c r="M1019" s="4" t="str">
        <f t="shared" si="49"/>
        <v>31 - 36.</v>
      </c>
      <c r="AD1019" s="3" t="s">
        <v>40</v>
      </c>
      <c r="AE1019" s="8">
        <v>220580.515113728</v>
      </c>
      <c r="AF1019" s="3">
        <v>1100</v>
      </c>
      <c r="AG1019" s="3"/>
    </row>
    <row r="1020" spans="1:33">
      <c r="A1020" s="3">
        <v>3461632</v>
      </c>
      <c r="B1020" s="3">
        <v>2006</v>
      </c>
      <c r="C1020" s="8">
        <v>220959.39730500002</v>
      </c>
      <c r="D1020" s="3" t="s">
        <v>28</v>
      </c>
      <c r="E1020" s="3" t="s">
        <v>29</v>
      </c>
      <c r="F1020" s="3">
        <v>1200</v>
      </c>
      <c r="G1020" s="5" t="s">
        <v>41</v>
      </c>
      <c r="H1020" s="4">
        <v>6405.831456715885</v>
      </c>
      <c r="I1020" s="4" t="s">
        <v>55</v>
      </c>
      <c r="J1020" s="4" t="s">
        <v>57</v>
      </c>
      <c r="K1020" s="4" t="str">
        <f t="shared" si="47"/>
        <v>5001 - 10000</v>
      </c>
      <c r="L1020" s="4">
        <f t="shared" si="48"/>
        <v>34.493476576463124</v>
      </c>
      <c r="M1020" s="4" t="str">
        <f t="shared" si="49"/>
        <v>31 - 36.</v>
      </c>
      <c r="AD1020" s="3" t="s">
        <v>41</v>
      </c>
      <c r="AE1020" s="8">
        <v>220959.39730500002</v>
      </c>
      <c r="AF1020" s="3">
        <v>1200</v>
      </c>
      <c r="AG1020" s="3"/>
    </row>
    <row r="1021" spans="1:33">
      <c r="A1021" s="3">
        <v>4475509</v>
      </c>
      <c r="B1021" s="3">
        <v>2007</v>
      </c>
      <c r="C1021" s="8">
        <v>241614.78276520802</v>
      </c>
      <c r="D1021" s="3" t="s">
        <v>26</v>
      </c>
      <c r="E1021" s="3" t="s">
        <v>27</v>
      </c>
      <c r="F1021" s="3">
        <v>1400</v>
      </c>
      <c r="G1021" s="5" t="s">
        <v>39</v>
      </c>
      <c r="H1021" s="4">
        <v>6404.3883337625248</v>
      </c>
      <c r="I1021" s="4" t="s">
        <v>55</v>
      </c>
      <c r="J1021" s="4" t="s">
        <v>60</v>
      </c>
      <c r="K1021" s="4" t="str">
        <f t="shared" si="47"/>
        <v>5001 - 10000</v>
      </c>
      <c r="L1021" s="4">
        <f t="shared" si="48"/>
        <v>37.726441648059989</v>
      </c>
      <c r="M1021" s="4" t="str">
        <f t="shared" si="49"/>
        <v>37 - 42.</v>
      </c>
      <c r="AD1021" s="3" t="s">
        <v>39</v>
      </c>
      <c r="AE1021" s="8">
        <v>241614.78276520802</v>
      </c>
      <c r="AF1021" s="3">
        <v>1400</v>
      </c>
      <c r="AG1021" s="3"/>
    </row>
    <row r="1022" spans="1:33">
      <c r="A1022" s="3">
        <v>4054787</v>
      </c>
      <c r="B1022" s="3">
        <v>2008</v>
      </c>
      <c r="C1022" s="8">
        <v>219709.62863168001</v>
      </c>
      <c r="D1022" s="3" t="s">
        <v>34</v>
      </c>
      <c r="E1022" s="3" t="s">
        <v>35</v>
      </c>
      <c r="F1022" s="3">
        <v>1000</v>
      </c>
      <c r="G1022" s="5" t="s">
        <v>42</v>
      </c>
      <c r="H1022" s="4">
        <v>6404.3572703950231</v>
      </c>
      <c r="I1022" s="4" t="s">
        <v>54</v>
      </c>
      <c r="J1022" s="4" t="s">
        <v>57</v>
      </c>
      <c r="K1022" s="4" t="str">
        <f t="shared" si="47"/>
        <v>5001 - 10000</v>
      </c>
      <c r="L1022" s="4">
        <f t="shared" si="48"/>
        <v>34.306272956900209</v>
      </c>
      <c r="M1022" s="4" t="str">
        <f t="shared" si="49"/>
        <v>31 - 36.</v>
      </c>
      <c r="AD1022" s="3" t="s">
        <v>42</v>
      </c>
      <c r="AE1022" s="8">
        <v>219709.62863168001</v>
      </c>
      <c r="AF1022" s="3">
        <v>1000</v>
      </c>
      <c r="AG1022" s="3"/>
    </row>
    <row r="1023" spans="1:33">
      <c r="A1023" s="3">
        <v>4740970</v>
      </c>
      <c r="B1023" s="3">
        <v>2007</v>
      </c>
      <c r="C1023" s="8">
        <v>238711.948541505</v>
      </c>
      <c r="D1023" s="3" t="s">
        <v>34</v>
      </c>
      <c r="E1023" s="3" t="s">
        <v>35</v>
      </c>
      <c r="F1023" s="3">
        <v>1400</v>
      </c>
      <c r="G1023" s="5" t="s">
        <v>39</v>
      </c>
      <c r="H1023" s="4">
        <v>6403.09305495839</v>
      </c>
      <c r="I1023" s="4" t="s">
        <v>55</v>
      </c>
      <c r="J1023" s="4" t="s">
        <v>58</v>
      </c>
      <c r="K1023" s="4" t="str">
        <f t="shared" si="47"/>
        <v>5001 - 10000</v>
      </c>
      <c r="L1023" s="4">
        <f t="shared" si="48"/>
        <v>37.280724564302972</v>
      </c>
      <c r="M1023" s="4" t="str">
        <f t="shared" si="49"/>
        <v>37 - 42.</v>
      </c>
      <c r="AD1023" s="3" t="s">
        <v>39</v>
      </c>
      <c r="AE1023" s="8">
        <v>238711.948541505</v>
      </c>
      <c r="AF1023" s="3">
        <v>1400</v>
      </c>
      <c r="AG1023" s="3"/>
    </row>
    <row r="1024" spans="1:33">
      <c r="A1024" s="3">
        <v>4649651</v>
      </c>
      <c r="B1024" s="3">
        <v>2010</v>
      </c>
      <c r="C1024" s="8">
        <v>235485.18671317201</v>
      </c>
      <c r="D1024" s="3" t="s">
        <v>8</v>
      </c>
      <c r="E1024" s="3" t="s">
        <v>9</v>
      </c>
      <c r="F1024" s="3">
        <v>1250</v>
      </c>
      <c r="G1024" s="5" t="s">
        <v>38</v>
      </c>
      <c r="H1024" s="4">
        <v>6402.2973140090926</v>
      </c>
      <c r="I1024" s="4" t="s">
        <v>55</v>
      </c>
      <c r="J1024" s="4" t="s">
        <v>62</v>
      </c>
      <c r="K1024" s="4" t="str">
        <f t="shared" si="47"/>
        <v>5001 - 10000</v>
      </c>
      <c r="L1024" s="4">
        <f t="shared" si="48"/>
        <v>36.781357560183679</v>
      </c>
      <c r="M1024" s="4" t="str">
        <f t="shared" si="49"/>
        <v>37 - 42.</v>
      </c>
      <c r="AD1024" s="3" t="s">
        <v>38</v>
      </c>
      <c r="AE1024" s="8">
        <v>235485.18671317201</v>
      </c>
      <c r="AF1024" s="3">
        <v>1250</v>
      </c>
      <c r="AG1024" s="3"/>
    </row>
    <row r="1025" spans="1:33">
      <c r="A1025" s="3">
        <v>3218466</v>
      </c>
      <c r="B1025" s="3">
        <v>2010</v>
      </c>
      <c r="C1025" s="8">
        <v>235728.66344528401</v>
      </c>
      <c r="D1025" s="3" t="s">
        <v>28</v>
      </c>
      <c r="E1025" s="3" t="s">
        <v>29</v>
      </c>
      <c r="F1025" s="3">
        <v>1250</v>
      </c>
      <c r="G1025" s="5" t="s">
        <v>38</v>
      </c>
      <c r="H1025" s="4">
        <v>6402.2283178534626</v>
      </c>
      <c r="I1025" s="4" t="s">
        <v>55</v>
      </c>
      <c r="J1025" s="4" t="s">
        <v>58</v>
      </c>
      <c r="K1025" s="4" t="str">
        <f t="shared" si="47"/>
        <v>5001 - 10000</v>
      </c>
      <c r="L1025" s="4">
        <f t="shared" si="48"/>
        <v>36.819783947398967</v>
      </c>
      <c r="M1025" s="4" t="str">
        <f t="shared" si="49"/>
        <v>37 - 42.</v>
      </c>
      <c r="AD1025" s="3" t="s">
        <v>38</v>
      </c>
      <c r="AE1025" s="8">
        <v>235728.66344528401</v>
      </c>
      <c r="AF1025" s="3">
        <v>1250</v>
      </c>
      <c r="AG1025" s="3"/>
    </row>
    <row r="1026" spans="1:33">
      <c r="A1026" s="3">
        <v>4765056</v>
      </c>
      <c r="B1026" s="3">
        <v>2010</v>
      </c>
      <c r="C1026" s="8">
        <v>241260.48677726003</v>
      </c>
      <c r="D1026" s="3" t="s">
        <v>12</v>
      </c>
      <c r="E1026" s="3" t="s">
        <v>13</v>
      </c>
      <c r="F1026" s="3">
        <v>1250</v>
      </c>
      <c r="G1026" s="5" t="s">
        <v>38</v>
      </c>
      <c r="H1026" s="4">
        <v>6401.5082869111593</v>
      </c>
      <c r="I1026" s="4" t="s">
        <v>55</v>
      </c>
      <c r="J1026" s="4" t="s">
        <v>58</v>
      </c>
      <c r="K1026" s="4" t="str">
        <f t="shared" ref="K1026:K1089" si="50">VLOOKUP(H1026,$R$3:$S$12,2)</f>
        <v>5001 - 10000</v>
      </c>
      <c r="L1026" s="4">
        <f t="shared" ref="L1026:L1089" si="51">C1026/H1026</f>
        <v>37.688069118109738</v>
      </c>
      <c r="M1026" s="4" t="str">
        <f t="shared" ref="M1026:M1089" si="52">VLOOKUP(L1026,$O$4:$P$11,2)</f>
        <v>37 - 42.</v>
      </c>
      <c r="AD1026" s="3" t="s">
        <v>38</v>
      </c>
      <c r="AE1026" s="8">
        <v>241260.48677726003</v>
      </c>
      <c r="AF1026" s="3">
        <v>1250</v>
      </c>
      <c r="AG1026" s="3"/>
    </row>
    <row r="1027" spans="1:33">
      <c r="A1027" s="3">
        <v>4446429</v>
      </c>
      <c r="B1027" s="3">
        <v>2007</v>
      </c>
      <c r="C1027" s="8">
        <v>217508.107000964</v>
      </c>
      <c r="D1027" s="3" t="s">
        <v>34</v>
      </c>
      <c r="E1027" s="3" t="s">
        <v>35</v>
      </c>
      <c r="F1027" s="3">
        <v>1400</v>
      </c>
      <c r="G1027" s="5" t="s">
        <v>39</v>
      </c>
      <c r="H1027" s="4">
        <v>6401.2329203952831</v>
      </c>
      <c r="I1027" s="4" t="s">
        <v>55</v>
      </c>
      <c r="J1027" s="4" t="s">
        <v>57</v>
      </c>
      <c r="K1027" s="4" t="str">
        <f t="shared" si="50"/>
        <v>5001 - 10000</v>
      </c>
      <c r="L1027" s="4">
        <f t="shared" si="51"/>
        <v>33.979095856354597</v>
      </c>
      <c r="M1027" s="4" t="str">
        <f t="shared" si="52"/>
        <v>31 - 36.</v>
      </c>
      <c r="AD1027" s="3" t="s">
        <v>39</v>
      </c>
      <c r="AE1027" s="8">
        <v>217508.107000964</v>
      </c>
      <c r="AF1027" s="3">
        <v>1400</v>
      </c>
      <c r="AG1027" s="3"/>
    </row>
    <row r="1028" spans="1:33">
      <c r="A1028" s="3">
        <v>5482873</v>
      </c>
      <c r="B1028" s="3">
        <v>2010</v>
      </c>
      <c r="C1028" s="8">
        <v>244123.20786709798</v>
      </c>
      <c r="D1028" s="3" t="s">
        <v>18</v>
      </c>
      <c r="E1028" s="3" t="s">
        <v>13</v>
      </c>
      <c r="F1028" s="3">
        <v>1250</v>
      </c>
      <c r="G1028" s="5" t="s">
        <v>38</v>
      </c>
      <c r="H1028" s="4">
        <v>6400.6314774487164</v>
      </c>
      <c r="I1028" s="4" t="s">
        <v>55</v>
      </c>
      <c r="J1028" s="4" t="s">
        <v>61</v>
      </c>
      <c r="K1028" s="4" t="str">
        <f t="shared" si="50"/>
        <v>5001 - 10000</v>
      </c>
      <c r="L1028" s="4">
        <f t="shared" si="51"/>
        <v>38.140487970165907</v>
      </c>
      <c r="M1028" s="4" t="str">
        <f t="shared" si="52"/>
        <v>37 - 42.</v>
      </c>
      <c r="AD1028" s="3" t="s">
        <v>38</v>
      </c>
      <c r="AE1028" s="8">
        <v>244123.20786709798</v>
      </c>
      <c r="AF1028" s="3">
        <v>1250</v>
      </c>
      <c r="AG1028" s="3"/>
    </row>
    <row r="1029" spans="1:33">
      <c r="A1029" s="3">
        <v>5314090</v>
      </c>
      <c r="B1029" s="3">
        <v>2008</v>
      </c>
      <c r="C1029" s="8">
        <v>221227.01343411201</v>
      </c>
      <c r="D1029" s="3" t="s">
        <v>12</v>
      </c>
      <c r="E1029" s="3" t="s">
        <v>13</v>
      </c>
      <c r="F1029" s="3">
        <v>1000</v>
      </c>
      <c r="G1029" s="5" t="s">
        <v>42</v>
      </c>
      <c r="H1029" s="4">
        <v>6400.4350910713611</v>
      </c>
      <c r="I1029" s="4" t="s">
        <v>54</v>
      </c>
      <c r="J1029" s="4" t="b">
        <v>1</v>
      </c>
      <c r="K1029" s="4" t="str">
        <f t="shared" si="50"/>
        <v>5001 - 10000</v>
      </c>
      <c r="L1029" s="4">
        <f t="shared" si="51"/>
        <v>34.564371060136956</v>
      </c>
      <c r="M1029" s="4" t="str">
        <f t="shared" si="52"/>
        <v>31 - 36.</v>
      </c>
      <c r="AD1029" s="3" t="s">
        <v>42</v>
      </c>
      <c r="AE1029" s="8">
        <v>221227.01343411201</v>
      </c>
      <c r="AF1029" s="3">
        <v>1000</v>
      </c>
      <c r="AG1029" s="3"/>
    </row>
    <row r="1030" spans="1:33">
      <c r="A1030" s="3">
        <v>3397982</v>
      </c>
      <c r="B1030" s="3">
        <v>2008</v>
      </c>
      <c r="C1030" s="8">
        <v>186813.25573580802</v>
      </c>
      <c r="D1030" s="3" t="s">
        <v>12</v>
      </c>
      <c r="E1030" s="3" t="s">
        <v>13</v>
      </c>
      <c r="F1030" s="3">
        <v>1250</v>
      </c>
      <c r="G1030" s="5" t="s">
        <v>38</v>
      </c>
      <c r="H1030" s="4">
        <v>6399.9431516096693</v>
      </c>
      <c r="I1030" s="4" t="s">
        <v>54</v>
      </c>
      <c r="J1030" s="4" t="s">
        <v>60</v>
      </c>
      <c r="K1030" s="4" t="str">
        <f t="shared" si="50"/>
        <v>5001 - 10000</v>
      </c>
      <c r="L1030" s="4">
        <f t="shared" si="51"/>
        <v>29.189830489169587</v>
      </c>
      <c r="M1030" s="4" t="str">
        <f t="shared" si="52"/>
        <v>25 - 30</v>
      </c>
      <c r="AD1030" s="3" t="s">
        <v>38</v>
      </c>
      <c r="AE1030" s="8">
        <v>186813.25573580802</v>
      </c>
      <c r="AF1030" s="3">
        <v>1250</v>
      </c>
      <c r="AG1030" s="3"/>
    </row>
    <row r="1031" spans="1:33">
      <c r="A1031" s="3">
        <v>4658170</v>
      </c>
      <c r="B1031" s="3">
        <v>2009</v>
      </c>
      <c r="C1031" s="8">
        <v>234271.533134625</v>
      </c>
      <c r="D1031" s="3" t="s">
        <v>12</v>
      </c>
      <c r="E1031" s="3" t="s">
        <v>13</v>
      </c>
      <c r="F1031" s="3">
        <v>1000</v>
      </c>
      <c r="G1031" s="5" t="s">
        <v>42</v>
      </c>
      <c r="H1031" s="4">
        <v>6397.697402677094</v>
      </c>
      <c r="I1031" s="4" t="s">
        <v>55</v>
      </c>
      <c r="J1031" s="4" t="s">
        <v>60</v>
      </c>
      <c r="K1031" s="4" t="str">
        <f t="shared" si="50"/>
        <v>5001 - 10000</v>
      </c>
      <c r="L1031" s="4">
        <f t="shared" si="51"/>
        <v>36.618101543313834</v>
      </c>
      <c r="M1031" s="4" t="str">
        <f t="shared" si="52"/>
        <v>37 - 42.</v>
      </c>
      <c r="AD1031" s="3" t="s">
        <v>42</v>
      </c>
      <c r="AE1031" s="8">
        <v>234271.533134625</v>
      </c>
      <c r="AF1031" s="3">
        <v>1000</v>
      </c>
      <c r="AG1031" s="3"/>
    </row>
    <row r="1032" spans="1:33">
      <c r="A1032" s="3">
        <v>3242270</v>
      </c>
      <c r="B1032" s="3">
        <v>2010</v>
      </c>
      <c r="C1032" s="8">
        <v>232076.01050344799</v>
      </c>
      <c r="D1032" s="3" t="s">
        <v>18</v>
      </c>
      <c r="E1032" s="3" t="s">
        <v>13</v>
      </c>
      <c r="F1032" s="3">
        <v>1250</v>
      </c>
      <c r="G1032" s="5" t="s">
        <v>38</v>
      </c>
      <c r="H1032" s="4">
        <v>6397.5245039233514</v>
      </c>
      <c r="I1032" s="4" t="s">
        <v>55</v>
      </c>
      <c r="J1032" s="4" t="s">
        <v>57</v>
      </c>
      <c r="K1032" s="4" t="str">
        <f t="shared" si="50"/>
        <v>5001 - 10000</v>
      </c>
      <c r="L1032" s="4">
        <f t="shared" si="51"/>
        <v>36.275908026788308</v>
      </c>
      <c r="M1032" s="4" t="str">
        <f t="shared" si="52"/>
        <v>37 - 42.</v>
      </c>
      <c r="AD1032" s="3" t="s">
        <v>38</v>
      </c>
      <c r="AE1032" s="8">
        <v>232076.01050344799</v>
      </c>
      <c r="AF1032" s="3">
        <v>1250</v>
      </c>
      <c r="AG1032" s="3"/>
    </row>
    <row r="1033" spans="1:33">
      <c r="A1033" s="3">
        <v>4122618</v>
      </c>
      <c r="B1033" s="3">
        <v>2010</v>
      </c>
      <c r="C1033" s="8">
        <v>239575.35466645198</v>
      </c>
      <c r="D1033" s="3" t="s">
        <v>8</v>
      </c>
      <c r="E1033" s="3" t="s">
        <v>9</v>
      </c>
      <c r="F1033" s="3">
        <v>1250</v>
      </c>
      <c r="G1033" s="5" t="s">
        <v>38</v>
      </c>
      <c r="H1033" s="4">
        <v>6397.2865425438831</v>
      </c>
      <c r="I1033" s="4" t="s">
        <v>55</v>
      </c>
      <c r="J1033" s="4" t="s">
        <v>60</v>
      </c>
      <c r="K1033" s="4" t="str">
        <f t="shared" si="50"/>
        <v>5001 - 10000</v>
      </c>
      <c r="L1033" s="4">
        <f t="shared" si="51"/>
        <v>37.449526931958367</v>
      </c>
      <c r="M1033" s="4" t="str">
        <f t="shared" si="52"/>
        <v>37 - 42.</v>
      </c>
      <c r="AD1033" s="3" t="s">
        <v>38</v>
      </c>
      <c r="AE1033" s="8">
        <v>239575.35466645198</v>
      </c>
      <c r="AF1033" s="3">
        <v>1250</v>
      </c>
      <c r="AG1033" s="3"/>
    </row>
    <row r="1034" spans="1:33">
      <c r="A1034" s="3">
        <v>4369052</v>
      </c>
      <c r="B1034" s="3">
        <v>2008</v>
      </c>
      <c r="C1034" s="8">
        <v>174415.85125824</v>
      </c>
      <c r="D1034" s="3" t="s">
        <v>36</v>
      </c>
      <c r="E1034" s="3" t="s">
        <v>25</v>
      </c>
      <c r="F1034" s="3">
        <v>1250</v>
      </c>
      <c r="G1034" s="5" t="s">
        <v>38</v>
      </c>
      <c r="H1034" s="4">
        <v>6395.2804748104872</v>
      </c>
      <c r="I1034" s="4" t="s">
        <v>55</v>
      </c>
      <c r="J1034" s="4" t="s">
        <v>61</v>
      </c>
      <c r="K1034" s="4" t="str">
        <f t="shared" si="50"/>
        <v>5001 - 10000</v>
      </c>
      <c r="L1034" s="4">
        <f t="shared" si="51"/>
        <v>27.272588269619011</v>
      </c>
      <c r="M1034" s="4" t="str">
        <f t="shared" si="52"/>
        <v>25 - 30</v>
      </c>
      <c r="AD1034" s="3" t="s">
        <v>38</v>
      </c>
      <c r="AE1034" s="8">
        <v>174415.85125824</v>
      </c>
      <c r="AF1034" s="3">
        <v>1250</v>
      </c>
      <c r="AG1034" s="3"/>
    </row>
    <row r="1035" spans="1:33">
      <c r="A1035" s="3">
        <v>3882868</v>
      </c>
      <c r="B1035" s="3">
        <v>2008</v>
      </c>
      <c r="C1035" s="8">
        <v>171136.48230278399</v>
      </c>
      <c r="D1035" s="3" t="s">
        <v>12</v>
      </c>
      <c r="E1035" s="3" t="s">
        <v>13</v>
      </c>
      <c r="F1035" s="3">
        <v>1250</v>
      </c>
      <c r="G1035" s="5" t="s">
        <v>38</v>
      </c>
      <c r="H1035" s="4">
        <v>6394.6598409530379</v>
      </c>
      <c r="I1035" s="4" t="s">
        <v>54</v>
      </c>
      <c r="J1035" s="4" t="s">
        <v>58</v>
      </c>
      <c r="K1035" s="4" t="str">
        <f t="shared" si="50"/>
        <v>5001 - 10000</v>
      </c>
      <c r="L1035" s="4">
        <f t="shared" si="51"/>
        <v>26.762405907313813</v>
      </c>
      <c r="M1035" s="4" t="str">
        <f t="shared" si="52"/>
        <v>25 - 30</v>
      </c>
      <c r="AD1035" s="3" t="s">
        <v>38</v>
      </c>
      <c r="AE1035" s="8">
        <v>171136.48230278399</v>
      </c>
      <c r="AF1035" s="3">
        <v>1250</v>
      </c>
      <c r="AG1035" s="3"/>
    </row>
    <row r="1036" spans="1:33">
      <c r="A1036" s="3">
        <v>3366143</v>
      </c>
      <c r="B1036" s="3">
        <v>2008</v>
      </c>
      <c r="C1036" s="8">
        <v>178294.61506982401</v>
      </c>
      <c r="D1036" s="3" t="s">
        <v>12</v>
      </c>
      <c r="E1036" s="3" t="s">
        <v>13</v>
      </c>
      <c r="F1036" s="3">
        <v>1250</v>
      </c>
      <c r="G1036" s="5" t="s">
        <v>38</v>
      </c>
      <c r="H1036" s="4">
        <v>6392.8461583968265</v>
      </c>
      <c r="I1036" s="4" t="s">
        <v>55</v>
      </c>
      <c r="J1036" s="4" t="s">
        <v>58</v>
      </c>
      <c r="K1036" s="4" t="str">
        <f t="shared" si="50"/>
        <v>5001 - 10000</v>
      </c>
      <c r="L1036" s="4">
        <f t="shared" si="51"/>
        <v>27.889708379051008</v>
      </c>
      <c r="M1036" s="4" t="str">
        <f t="shared" si="52"/>
        <v>25 - 30</v>
      </c>
      <c r="AD1036" s="3" t="s">
        <v>38</v>
      </c>
      <c r="AE1036" s="8">
        <v>178294.61506982401</v>
      </c>
      <c r="AF1036" s="3">
        <v>1250</v>
      </c>
      <c r="AG1036" s="3"/>
    </row>
    <row r="1037" spans="1:33">
      <c r="A1037" s="3">
        <v>3382757</v>
      </c>
      <c r="B1037" s="3">
        <v>2006</v>
      </c>
      <c r="C1037" s="8">
        <v>215527.6796301</v>
      </c>
      <c r="D1037" s="3" t="s">
        <v>19</v>
      </c>
      <c r="E1037" s="3" t="s">
        <v>17</v>
      </c>
      <c r="F1037" s="3">
        <v>1200</v>
      </c>
      <c r="G1037" s="5" t="s">
        <v>41</v>
      </c>
      <c r="H1037" s="4">
        <v>6392.4697238935451</v>
      </c>
      <c r="I1037" s="4" t="s">
        <v>55</v>
      </c>
      <c r="J1037" s="4" t="s">
        <v>61</v>
      </c>
      <c r="K1037" s="4" t="str">
        <f t="shared" si="50"/>
        <v>5001 - 10000</v>
      </c>
      <c r="L1037" s="4">
        <f t="shared" si="51"/>
        <v>33.715870225322824</v>
      </c>
      <c r="M1037" s="4" t="str">
        <f t="shared" si="52"/>
        <v>31 - 36.</v>
      </c>
      <c r="AD1037" s="3" t="s">
        <v>41</v>
      </c>
      <c r="AE1037" s="8">
        <v>215527.6796301</v>
      </c>
      <c r="AF1037" s="3">
        <v>1200</v>
      </c>
      <c r="AG1037" s="3"/>
    </row>
    <row r="1038" spans="1:33">
      <c r="A1038" s="3">
        <v>4554288</v>
      </c>
      <c r="B1038" s="3">
        <v>2007</v>
      </c>
      <c r="C1038" s="8">
        <v>191090.95524543602</v>
      </c>
      <c r="D1038" s="3" t="s">
        <v>18</v>
      </c>
      <c r="E1038" s="3" t="s">
        <v>13</v>
      </c>
      <c r="F1038" s="3">
        <v>1100</v>
      </c>
      <c r="G1038" s="5" t="s">
        <v>40</v>
      </c>
      <c r="H1038" s="4">
        <v>6390.161558536287</v>
      </c>
      <c r="I1038" s="4" t="s">
        <v>55</v>
      </c>
      <c r="J1038" s="4" t="s">
        <v>57</v>
      </c>
      <c r="K1038" s="4" t="str">
        <f t="shared" si="50"/>
        <v>5001 - 10000</v>
      </c>
      <c r="L1038" s="4">
        <f t="shared" si="51"/>
        <v>29.903931769951495</v>
      </c>
      <c r="M1038" s="4" t="str">
        <f t="shared" si="52"/>
        <v>25 - 30</v>
      </c>
      <c r="AD1038" s="3" t="s">
        <v>40</v>
      </c>
      <c r="AE1038" s="8">
        <v>191090.95524543602</v>
      </c>
      <c r="AF1038" s="3">
        <v>1100</v>
      </c>
      <c r="AG1038" s="3"/>
    </row>
    <row r="1039" spans="1:33">
      <c r="A1039" s="3">
        <v>4719827</v>
      </c>
      <c r="B1039" s="3">
        <v>2009</v>
      </c>
      <c r="C1039" s="8">
        <v>222144.92913112501</v>
      </c>
      <c r="D1039" s="3" t="s">
        <v>12</v>
      </c>
      <c r="E1039" s="3" t="s">
        <v>13</v>
      </c>
      <c r="F1039" s="3">
        <v>1250</v>
      </c>
      <c r="G1039" s="5" t="s">
        <v>38</v>
      </c>
      <c r="H1039" s="4">
        <v>6389.4715143950534</v>
      </c>
      <c r="I1039" s="4" t="s">
        <v>55</v>
      </c>
      <c r="J1039" s="4" t="s">
        <v>61</v>
      </c>
      <c r="K1039" s="4" t="str">
        <f t="shared" si="50"/>
        <v>5001 - 10000</v>
      </c>
      <c r="L1039" s="4">
        <f t="shared" si="51"/>
        <v>34.76734008918379</v>
      </c>
      <c r="M1039" s="4" t="str">
        <f t="shared" si="52"/>
        <v>31 - 36.</v>
      </c>
      <c r="AD1039" s="3" t="s">
        <v>38</v>
      </c>
      <c r="AE1039" s="8">
        <v>222144.92913112501</v>
      </c>
      <c r="AF1039" s="3">
        <v>1250</v>
      </c>
      <c r="AG1039" s="3"/>
    </row>
    <row r="1040" spans="1:33">
      <c r="A1040" s="3">
        <v>3425430</v>
      </c>
      <c r="B1040" s="3">
        <v>2009</v>
      </c>
      <c r="C1040" s="8">
        <v>231063.57347940002</v>
      </c>
      <c r="D1040" s="3" t="s">
        <v>19</v>
      </c>
      <c r="E1040" s="3" t="s">
        <v>17</v>
      </c>
      <c r="F1040" s="3">
        <v>1250</v>
      </c>
      <c r="G1040" s="5" t="s">
        <v>38</v>
      </c>
      <c r="H1040" s="4">
        <v>6389.4036691340971</v>
      </c>
      <c r="I1040" s="4" t="s">
        <v>54</v>
      </c>
      <c r="J1040" s="4" t="s">
        <v>58</v>
      </c>
      <c r="K1040" s="4" t="str">
        <f t="shared" si="50"/>
        <v>5001 - 10000</v>
      </c>
      <c r="L1040" s="4">
        <f t="shared" si="51"/>
        <v>36.163558517302782</v>
      </c>
      <c r="M1040" s="4" t="str">
        <f t="shared" si="52"/>
        <v>37 - 42.</v>
      </c>
      <c r="AD1040" s="3" t="s">
        <v>38</v>
      </c>
      <c r="AE1040" s="8">
        <v>231063.57347940002</v>
      </c>
      <c r="AF1040" s="3">
        <v>1250</v>
      </c>
      <c r="AG1040" s="3"/>
    </row>
    <row r="1041" spans="1:33">
      <c r="A1041" s="3">
        <v>5062779</v>
      </c>
      <c r="B1041" s="3">
        <v>2010</v>
      </c>
      <c r="C1041" s="8">
        <v>229596.821561736</v>
      </c>
      <c r="D1041" s="3" t="s">
        <v>12</v>
      </c>
      <c r="E1041" s="3" t="s">
        <v>13</v>
      </c>
      <c r="F1041" s="3">
        <v>1250</v>
      </c>
      <c r="G1041" s="5" t="s">
        <v>38</v>
      </c>
      <c r="H1041" s="4">
        <v>6388.3063254733524</v>
      </c>
      <c r="I1041" s="4" t="s">
        <v>55</v>
      </c>
      <c r="J1041" s="4" t="s">
        <v>60</v>
      </c>
      <c r="K1041" s="4" t="str">
        <f t="shared" si="50"/>
        <v>5001 - 10000</v>
      </c>
      <c r="L1041" s="4">
        <f t="shared" si="51"/>
        <v>35.940170972424937</v>
      </c>
      <c r="M1041" s="4" t="str">
        <f t="shared" si="52"/>
        <v>31 - 36.</v>
      </c>
      <c r="AD1041" s="3" t="s">
        <v>38</v>
      </c>
      <c r="AE1041" s="8">
        <v>229596.821561736</v>
      </c>
      <c r="AF1041" s="3">
        <v>1250</v>
      </c>
      <c r="AG1041" s="3"/>
    </row>
    <row r="1042" spans="1:33">
      <c r="A1042" s="3">
        <v>3471742</v>
      </c>
      <c r="B1042" s="3">
        <v>2009</v>
      </c>
      <c r="C1042" s="8">
        <v>217113.50003737502</v>
      </c>
      <c r="D1042" s="3" t="s">
        <v>14</v>
      </c>
      <c r="E1042" s="3" t="s">
        <v>15</v>
      </c>
      <c r="F1042" s="3">
        <v>1250</v>
      </c>
      <c r="G1042" s="5" t="s">
        <v>38</v>
      </c>
      <c r="H1042" s="4">
        <v>6387.7509972016196</v>
      </c>
      <c r="I1042" s="4" t="s">
        <v>54</v>
      </c>
      <c r="J1042" s="4" t="s">
        <v>60</v>
      </c>
      <c r="K1042" s="4" t="str">
        <f t="shared" si="50"/>
        <v>5001 - 10000</v>
      </c>
      <c r="L1042" s="4">
        <f t="shared" si="51"/>
        <v>33.989036224563115</v>
      </c>
      <c r="M1042" s="4" t="str">
        <f t="shared" si="52"/>
        <v>31 - 36.</v>
      </c>
      <c r="AD1042" s="3" t="s">
        <v>38</v>
      </c>
      <c r="AE1042" s="8">
        <v>217113.50003737502</v>
      </c>
      <c r="AF1042" s="3">
        <v>1250</v>
      </c>
      <c r="AG1042" s="3"/>
    </row>
    <row r="1043" spans="1:33">
      <c r="A1043" s="3">
        <v>4072548</v>
      </c>
      <c r="B1043" s="3">
        <v>2010</v>
      </c>
      <c r="C1043" s="8">
        <v>246243.94826399998</v>
      </c>
      <c r="D1043" s="3" t="s">
        <v>12</v>
      </c>
      <c r="E1043" s="3" t="s">
        <v>13</v>
      </c>
      <c r="F1043" s="3">
        <v>1250</v>
      </c>
      <c r="G1043" s="5" t="s">
        <v>38</v>
      </c>
      <c r="H1043" s="4">
        <v>6387.5106431282138</v>
      </c>
      <c r="I1043" s="4" t="s">
        <v>55</v>
      </c>
      <c r="J1043" s="4" t="s">
        <v>58</v>
      </c>
      <c r="K1043" s="4" t="str">
        <f t="shared" si="50"/>
        <v>5001 - 10000</v>
      </c>
      <c r="L1043" s="4">
        <f t="shared" si="51"/>
        <v>38.550847430510842</v>
      </c>
      <c r="M1043" s="4" t="str">
        <f t="shared" si="52"/>
        <v>37 - 42.</v>
      </c>
      <c r="AD1043" s="3" t="s">
        <v>38</v>
      </c>
      <c r="AE1043" s="8">
        <v>246243.94826399998</v>
      </c>
      <c r="AF1043" s="3">
        <v>1250</v>
      </c>
      <c r="AG1043" s="3"/>
    </row>
    <row r="1044" spans="1:33">
      <c r="A1044" s="3">
        <v>4938123</v>
      </c>
      <c r="B1044" s="3">
        <v>2010</v>
      </c>
      <c r="C1044" s="8">
        <v>240283.58266814399</v>
      </c>
      <c r="D1044" s="3" t="s">
        <v>28</v>
      </c>
      <c r="E1044" s="3" t="s">
        <v>29</v>
      </c>
      <c r="F1044" s="3">
        <v>1250</v>
      </c>
      <c r="G1044" s="5" t="s">
        <v>38</v>
      </c>
      <c r="H1044" s="4">
        <v>6382.7361848170949</v>
      </c>
      <c r="I1044" s="4" t="s">
        <v>55</v>
      </c>
      <c r="J1044" s="4" t="s">
        <v>58</v>
      </c>
      <c r="K1044" s="4" t="str">
        <f t="shared" si="50"/>
        <v>5001 - 10000</v>
      </c>
      <c r="L1044" s="4">
        <f t="shared" si="51"/>
        <v>37.645858407827902</v>
      </c>
      <c r="M1044" s="4" t="str">
        <f t="shared" si="52"/>
        <v>37 - 42.</v>
      </c>
      <c r="AD1044" s="3" t="s">
        <v>38</v>
      </c>
      <c r="AE1044" s="8">
        <v>240283.58266814399</v>
      </c>
      <c r="AF1044" s="3">
        <v>1250</v>
      </c>
      <c r="AG1044" s="3"/>
    </row>
    <row r="1045" spans="1:33">
      <c r="A1045" s="3">
        <v>4584989</v>
      </c>
      <c r="B1045" s="3">
        <v>2007</v>
      </c>
      <c r="C1045" s="8">
        <v>236265.13445717102</v>
      </c>
      <c r="D1045" s="3" t="s">
        <v>18</v>
      </c>
      <c r="E1045" s="3" t="s">
        <v>13</v>
      </c>
      <c r="F1045" s="3">
        <v>1200</v>
      </c>
      <c r="G1045" s="5" t="s">
        <v>41</v>
      </c>
      <c r="H1045" s="4">
        <v>6382.503435852127</v>
      </c>
      <c r="I1045" s="4" t="s">
        <v>55</v>
      </c>
      <c r="J1045" s="4" t="s">
        <v>60</v>
      </c>
      <c r="K1045" s="4" t="str">
        <f t="shared" si="50"/>
        <v>5001 - 10000</v>
      </c>
      <c r="L1045" s="4">
        <f t="shared" si="51"/>
        <v>37.017627461038302</v>
      </c>
      <c r="M1045" s="4" t="str">
        <f t="shared" si="52"/>
        <v>37 - 42.</v>
      </c>
      <c r="AD1045" s="3" t="s">
        <v>41</v>
      </c>
      <c r="AE1045" s="8">
        <v>236265.13445717102</v>
      </c>
      <c r="AF1045" s="3">
        <v>1200</v>
      </c>
      <c r="AG1045" s="3"/>
    </row>
    <row r="1046" spans="1:33">
      <c r="A1046" s="3">
        <v>3438096</v>
      </c>
      <c r="B1046" s="3">
        <v>2008</v>
      </c>
      <c r="C1046" s="8">
        <v>230418.782369152</v>
      </c>
      <c r="D1046" s="3" t="s">
        <v>12</v>
      </c>
      <c r="E1046" s="3" t="s">
        <v>13</v>
      </c>
      <c r="F1046" s="3">
        <v>1400</v>
      </c>
      <c r="G1046" s="5" t="s">
        <v>37</v>
      </c>
      <c r="H1046" s="4">
        <v>6378.3038830094547</v>
      </c>
      <c r="I1046" s="4" t="s">
        <v>55</v>
      </c>
      <c r="J1046" s="4" t="s">
        <v>61</v>
      </c>
      <c r="K1046" s="4" t="str">
        <f t="shared" si="50"/>
        <v>5001 - 10000</v>
      </c>
      <c r="L1046" s="4">
        <f t="shared" si="51"/>
        <v>36.125400513284141</v>
      </c>
      <c r="M1046" s="4" t="str">
        <f t="shared" si="52"/>
        <v>37 - 42.</v>
      </c>
      <c r="AD1046" s="3" t="s">
        <v>37</v>
      </c>
      <c r="AE1046" s="8">
        <v>230418.782369152</v>
      </c>
      <c r="AF1046" s="3">
        <v>1400</v>
      </c>
      <c r="AG1046" s="3"/>
    </row>
    <row r="1047" spans="1:33">
      <c r="A1047" s="3">
        <v>3840099</v>
      </c>
      <c r="B1047" s="3">
        <v>2010</v>
      </c>
      <c r="C1047" s="8">
        <v>231718.37092537803</v>
      </c>
      <c r="D1047" s="3" t="s">
        <v>12</v>
      </c>
      <c r="E1047" s="3" t="s">
        <v>13</v>
      </c>
      <c r="F1047" s="3">
        <v>1250</v>
      </c>
      <c r="G1047" s="5" t="s">
        <v>38</v>
      </c>
      <c r="H1047" s="4">
        <v>6377.7513284878742</v>
      </c>
      <c r="I1047" s="4" t="s">
        <v>55</v>
      </c>
      <c r="J1047" s="4" t="s">
        <v>61</v>
      </c>
      <c r="K1047" s="4" t="str">
        <f t="shared" si="50"/>
        <v>5001 - 10000</v>
      </c>
      <c r="L1047" s="4">
        <f t="shared" si="51"/>
        <v>36.3322994250886</v>
      </c>
      <c r="M1047" s="4" t="str">
        <f t="shared" si="52"/>
        <v>37 - 42.</v>
      </c>
      <c r="AD1047" s="3" t="s">
        <v>38</v>
      </c>
      <c r="AE1047" s="8">
        <v>231718.37092537803</v>
      </c>
      <c r="AF1047" s="3">
        <v>1250</v>
      </c>
      <c r="AG1047" s="3"/>
    </row>
    <row r="1048" spans="1:33">
      <c r="A1048" s="3">
        <v>3344363</v>
      </c>
      <c r="B1048" s="3">
        <v>2009</v>
      </c>
      <c r="C1048" s="8">
        <v>222809.67434160001</v>
      </c>
      <c r="D1048" s="3" t="s">
        <v>18</v>
      </c>
      <c r="E1048" s="3" t="s">
        <v>13</v>
      </c>
      <c r="F1048" s="3">
        <v>1100</v>
      </c>
      <c r="G1048" s="5" t="s">
        <v>40</v>
      </c>
      <c r="H1048" s="4">
        <v>6377.6484159353731</v>
      </c>
      <c r="I1048" s="4" t="s">
        <v>55</v>
      </c>
      <c r="J1048" s="4" t="s">
        <v>60</v>
      </c>
      <c r="K1048" s="4" t="str">
        <f t="shared" si="50"/>
        <v>5001 - 10000</v>
      </c>
      <c r="L1048" s="4">
        <f t="shared" si="51"/>
        <v>34.936023407135686</v>
      </c>
      <c r="M1048" s="4" t="str">
        <f t="shared" si="52"/>
        <v>31 - 36.</v>
      </c>
      <c r="AD1048" s="3" t="s">
        <v>40</v>
      </c>
      <c r="AE1048" s="8">
        <v>222809.67434160001</v>
      </c>
      <c r="AF1048" s="3">
        <v>1100</v>
      </c>
      <c r="AG1048" s="3"/>
    </row>
    <row r="1049" spans="1:33">
      <c r="A1049" s="3">
        <v>4821518</v>
      </c>
      <c r="B1049" s="3">
        <v>2009</v>
      </c>
      <c r="C1049" s="8">
        <v>246138.27496050001</v>
      </c>
      <c r="D1049" s="3" t="s">
        <v>12</v>
      </c>
      <c r="E1049" s="3" t="s">
        <v>13</v>
      </c>
      <c r="F1049" s="3">
        <v>1100</v>
      </c>
      <c r="G1049" s="5" t="s">
        <v>40</v>
      </c>
      <c r="H1049" s="4">
        <v>6377.1896740798957</v>
      </c>
      <c r="I1049" s="4" t="s">
        <v>54</v>
      </c>
      <c r="J1049" s="4" t="s">
        <v>58</v>
      </c>
      <c r="K1049" s="4" t="str">
        <f t="shared" si="50"/>
        <v>5001 - 10000</v>
      </c>
      <c r="L1049" s="4">
        <f t="shared" si="51"/>
        <v>38.596668366463945</v>
      </c>
      <c r="M1049" s="4" t="str">
        <f t="shared" si="52"/>
        <v>37 - 42.</v>
      </c>
      <c r="AD1049" s="3" t="s">
        <v>40</v>
      </c>
      <c r="AE1049" s="8">
        <v>246138.27496050001</v>
      </c>
      <c r="AF1049" s="3">
        <v>1100</v>
      </c>
      <c r="AG1049" s="3"/>
    </row>
    <row r="1050" spans="1:33">
      <c r="A1050" s="3">
        <v>5067044</v>
      </c>
      <c r="B1050" s="3">
        <v>2010</v>
      </c>
      <c r="C1050" s="8">
        <v>236341.135606116</v>
      </c>
      <c r="D1050" s="3" t="s">
        <v>12</v>
      </c>
      <c r="E1050" s="3" t="s">
        <v>13</v>
      </c>
      <c r="F1050" s="3">
        <v>1250</v>
      </c>
      <c r="G1050" s="5" t="s">
        <v>38</v>
      </c>
      <c r="H1050" s="4">
        <v>6376.6459686720364</v>
      </c>
      <c r="I1050" s="4" t="s">
        <v>55</v>
      </c>
      <c r="J1050" s="4" t="s">
        <v>58</v>
      </c>
      <c r="K1050" s="4" t="str">
        <f t="shared" si="50"/>
        <v>5001 - 10000</v>
      </c>
      <c r="L1050" s="4">
        <f t="shared" si="51"/>
        <v>37.063549829681868</v>
      </c>
      <c r="M1050" s="4" t="str">
        <f t="shared" si="52"/>
        <v>37 - 42.</v>
      </c>
      <c r="AD1050" s="3" t="s">
        <v>38</v>
      </c>
      <c r="AE1050" s="8">
        <v>236341.135606116</v>
      </c>
      <c r="AF1050" s="3">
        <v>1250</v>
      </c>
      <c r="AG1050" s="3"/>
    </row>
    <row r="1051" spans="1:33">
      <c r="A1051" s="3">
        <v>4792964</v>
      </c>
      <c r="B1051" s="3">
        <v>2006</v>
      </c>
      <c r="C1051" s="8">
        <v>184521.1995666</v>
      </c>
      <c r="D1051" s="3" t="s">
        <v>18</v>
      </c>
      <c r="E1051" s="3" t="s">
        <v>13</v>
      </c>
      <c r="F1051" s="3">
        <v>1200</v>
      </c>
      <c r="G1051" s="5" t="s">
        <v>41</v>
      </c>
      <c r="H1051" s="4">
        <v>6376.0244969624391</v>
      </c>
      <c r="I1051" s="4" t="s">
        <v>55</v>
      </c>
      <c r="J1051" s="4" t="s">
        <v>57</v>
      </c>
      <c r="K1051" s="4" t="str">
        <f t="shared" si="50"/>
        <v>5001 - 10000</v>
      </c>
      <c r="L1051" s="4">
        <f t="shared" si="51"/>
        <v>28.939851102282709</v>
      </c>
      <c r="M1051" s="4" t="str">
        <f t="shared" si="52"/>
        <v>25 - 30</v>
      </c>
      <c r="AD1051" s="3" t="s">
        <v>41</v>
      </c>
      <c r="AE1051" s="8">
        <v>184521.1995666</v>
      </c>
      <c r="AF1051" s="3">
        <v>1200</v>
      </c>
      <c r="AG1051" s="3"/>
    </row>
    <row r="1052" spans="1:33">
      <c r="A1052" s="3">
        <v>4363316</v>
      </c>
      <c r="B1052" s="3">
        <v>2010</v>
      </c>
      <c r="C1052" s="8">
        <v>230245.49447863203</v>
      </c>
      <c r="D1052" s="3" t="s">
        <v>18</v>
      </c>
      <c r="E1052" s="3" t="s">
        <v>13</v>
      </c>
      <c r="F1052" s="3">
        <v>1250</v>
      </c>
      <c r="G1052" s="5" t="s">
        <v>38</v>
      </c>
      <c r="H1052" s="4">
        <v>6375.1537553445696</v>
      </c>
      <c r="I1052" s="4" t="s">
        <v>55</v>
      </c>
      <c r="J1052" s="4" t="s">
        <v>58</v>
      </c>
      <c r="K1052" s="4" t="str">
        <f t="shared" si="50"/>
        <v>5001 - 10000</v>
      </c>
      <c r="L1052" s="4">
        <f t="shared" si="51"/>
        <v>36.116069245484027</v>
      </c>
      <c r="M1052" s="4" t="str">
        <f t="shared" si="52"/>
        <v>37 - 42.</v>
      </c>
      <c r="AD1052" s="3" t="s">
        <v>38</v>
      </c>
      <c r="AE1052" s="8">
        <v>230245.49447863203</v>
      </c>
      <c r="AF1052" s="3">
        <v>1250</v>
      </c>
      <c r="AG1052" s="3"/>
    </row>
    <row r="1053" spans="1:33">
      <c r="A1053" s="3">
        <v>3675248</v>
      </c>
      <c r="B1053" s="3">
        <v>2007</v>
      </c>
      <c r="C1053" s="8">
        <v>214439.42931497103</v>
      </c>
      <c r="D1053" s="3" t="s">
        <v>22</v>
      </c>
      <c r="E1053" s="3" t="s">
        <v>23</v>
      </c>
      <c r="F1053" s="3">
        <v>1200</v>
      </c>
      <c r="G1053" s="5" t="s">
        <v>41</v>
      </c>
      <c r="H1053" s="4">
        <v>6374.9735108010109</v>
      </c>
      <c r="I1053" s="4" t="s">
        <v>54</v>
      </c>
      <c r="J1053" s="4" t="s">
        <v>61</v>
      </c>
      <c r="K1053" s="4" t="str">
        <f t="shared" si="50"/>
        <v>5001 - 10000</v>
      </c>
      <c r="L1053" s="4">
        <f t="shared" si="51"/>
        <v>33.637697309902528</v>
      </c>
      <c r="M1053" s="4" t="str">
        <f t="shared" si="52"/>
        <v>31 - 36.</v>
      </c>
      <c r="AD1053" s="3" t="s">
        <v>41</v>
      </c>
      <c r="AE1053" s="8">
        <v>214439.42931497103</v>
      </c>
      <c r="AF1053" s="3">
        <v>1200</v>
      </c>
      <c r="AG1053" s="3"/>
    </row>
    <row r="1054" spans="1:33">
      <c r="A1054" s="3">
        <v>3460036</v>
      </c>
      <c r="B1054" s="3">
        <v>2009</v>
      </c>
      <c r="C1054" s="8">
        <v>239193.5966784</v>
      </c>
      <c r="D1054" s="3" t="s">
        <v>24</v>
      </c>
      <c r="E1054" s="3" t="s">
        <v>25</v>
      </c>
      <c r="F1054" s="3">
        <v>1000</v>
      </c>
      <c r="G1054" s="5" t="s">
        <v>42</v>
      </c>
      <c r="H1054" s="4">
        <v>6374.4165443638485</v>
      </c>
      <c r="I1054" s="4" t="s">
        <v>54</v>
      </c>
      <c r="J1054" s="4" t="s">
        <v>61</v>
      </c>
      <c r="K1054" s="4" t="str">
        <f t="shared" si="50"/>
        <v>5001 - 10000</v>
      </c>
      <c r="L1054" s="4">
        <f t="shared" si="51"/>
        <v>37.52399847322355</v>
      </c>
      <c r="M1054" s="4" t="str">
        <f t="shared" si="52"/>
        <v>37 - 42.</v>
      </c>
      <c r="AD1054" s="3" t="s">
        <v>42</v>
      </c>
      <c r="AE1054" s="8">
        <v>239193.5966784</v>
      </c>
      <c r="AF1054" s="3">
        <v>1000</v>
      </c>
      <c r="AG1054" s="3"/>
    </row>
    <row r="1055" spans="1:33">
      <c r="A1055" s="3">
        <v>4349865</v>
      </c>
      <c r="B1055" s="3">
        <v>2009</v>
      </c>
      <c r="C1055" s="8">
        <v>231399.3584877</v>
      </c>
      <c r="D1055" s="3" t="s">
        <v>20</v>
      </c>
      <c r="E1055" s="3" t="s">
        <v>21</v>
      </c>
      <c r="F1055" s="3">
        <v>1250</v>
      </c>
      <c r="G1055" s="5" t="s">
        <v>38</v>
      </c>
      <c r="H1055" s="4">
        <v>6373.1319430600452</v>
      </c>
      <c r="I1055" s="4" t="s">
        <v>54</v>
      </c>
      <c r="J1055" s="4" t="s">
        <v>59</v>
      </c>
      <c r="K1055" s="4" t="str">
        <f t="shared" si="50"/>
        <v>5001 - 10000</v>
      </c>
      <c r="L1055" s="4">
        <f t="shared" si="51"/>
        <v>36.30857803590272</v>
      </c>
      <c r="M1055" s="4" t="str">
        <f t="shared" si="52"/>
        <v>37 - 42.</v>
      </c>
      <c r="AD1055" s="3" t="s">
        <v>38</v>
      </c>
      <c r="AE1055" s="8">
        <v>231399.3584877</v>
      </c>
      <c r="AF1055" s="3">
        <v>1250</v>
      </c>
      <c r="AG1055" s="3"/>
    </row>
    <row r="1056" spans="1:33">
      <c r="A1056" s="3">
        <v>3885840</v>
      </c>
      <c r="B1056" s="3">
        <v>2008</v>
      </c>
      <c r="C1056" s="8">
        <v>227311.36718252802</v>
      </c>
      <c r="D1056" s="3" t="s">
        <v>18</v>
      </c>
      <c r="E1056" s="3" t="s">
        <v>13</v>
      </c>
      <c r="F1056" s="3">
        <v>1000</v>
      </c>
      <c r="G1056" s="5" t="s">
        <v>42</v>
      </c>
      <c r="H1056" s="4">
        <v>6372.7682858681865</v>
      </c>
      <c r="I1056" s="4" t="s">
        <v>55</v>
      </c>
      <c r="J1056" s="4" t="s">
        <v>60</v>
      </c>
      <c r="K1056" s="4" t="str">
        <f t="shared" si="50"/>
        <v>5001 - 10000</v>
      </c>
      <c r="L1056" s="4">
        <f t="shared" si="51"/>
        <v>35.669171855282748</v>
      </c>
      <c r="M1056" s="4" t="str">
        <f t="shared" si="52"/>
        <v>31 - 36.</v>
      </c>
      <c r="AD1056" s="3" t="s">
        <v>42</v>
      </c>
      <c r="AE1056" s="8">
        <v>227311.36718252802</v>
      </c>
      <c r="AF1056" s="3">
        <v>1000</v>
      </c>
      <c r="AG1056" s="3"/>
    </row>
    <row r="1057" spans="1:33">
      <c r="A1057" s="3">
        <v>5473650</v>
      </c>
      <c r="B1057" s="3">
        <v>2009</v>
      </c>
      <c r="C1057" s="8">
        <v>239736.87780854997</v>
      </c>
      <c r="D1057" s="3" t="s">
        <v>12</v>
      </c>
      <c r="E1057" s="3" t="s">
        <v>13</v>
      </c>
      <c r="F1057" s="3">
        <v>1000</v>
      </c>
      <c r="G1057" s="5" t="s">
        <v>42</v>
      </c>
      <c r="H1057" s="4">
        <v>6372.597462735841</v>
      </c>
      <c r="I1057" s="4" t="s">
        <v>55</v>
      </c>
      <c r="J1057" s="4" t="s">
        <v>61</v>
      </c>
      <c r="K1057" s="4" t="str">
        <f t="shared" si="50"/>
        <v>5001 - 10000</v>
      </c>
      <c r="L1057" s="4">
        <f t="shared" si="51"/>
        <v>37.619962536536512</v>
      </c>
      <c r="M1057" s="4" t="str">
        <f t="shared" si="52"/>
        <v>37 - 42.</v>
      </c>
      <c r="AD1057" s="3" t="s">
        <v>42</v>
      </c>
      <c r="AE1057" s="8">
        <v>239736.87780854997</v>
      </c>
      <c r="AF1057" s="3">
        <v>1000</v>
      </c>
      <c r="AG1057" s="3"/>
    </row>
    <row r="1058" spans="1:33">
      <c r="A1058" s="3">
        <v>4446981</v>
      </c>
      <c r="B1058" s="3">
        <v>2009</v>
      </c>
      <c r="C1058" s="8">
        <v>213232.9003485</v>
      </c>
      <c r="D1058" s="3" t="s">
        <v>10</v>
      </c>
      <c r="E1058" s="3" t="s">
        <v>11</v>
      </c>
      <c r="F1058" s="3">
        <v>1250</v>
      </c>
      <c r="G1058" s="5" t="s">
        <v>38</v>
      </c>
      <c r="H1058" s="4">
        <v>6372.1590244700219</v>
      </c>
      <c r="I1058" s="4" t="s">
        <v>55</v>
      </c>
      <c r="J1058" s="4" t="s">
        <v>60</v>
      </c>
      <c r="K1058" s="4" t="str">
        <f t="shared" si="50"/>
        <v>5001 - 10000</v>
      </c>
      <c r="L1058" s="4">
        <f t="shared" si="51"/>
        <v>33.463210746884144</v>
      </c>
      <c r="M1058" s="4" t="str">
        <f t="shared" si="52"/>
        <v>31 - 36.</v>
      </c>
      <c r="AD1058" s="3" t="s">
        <v>38</v>
      </c>
      <c r="AE1058" s="8">
        <v>213232.9003485</v>
      </c>
      <c r="AF1058" s="3">
        <v>1250</v>
      </c>
      <c r="AG1058" s="3"/>
    </row>
    <row r="1059" spans="1:33">
      <c r="A1059" s="3">
        <v>3831073</v>
      </c>
      <c r="B1059" s="3">
        <v>2008</v>
      </c>
      <c r="C1059" s="8">
        <v>227241.0585056</v>
      </c>
      <c r="D1059" s="3" t="s">
        <v>18</v>
      </c>
      <c r="E1059" s="3" t="s">
        <v>13</v>
      </c>
      <c r="F1059" s="3">
        <v>1000</v>
      </c>
      <c r="G1059" s="5" t="s">
        <v>42</v>
      </c>
      <c r="H1059" s="4">
        <v>6371.986759943994</v>
      </c>
      <c r="I1059" s="4" t="s">
        <v>54</v>
      </c>
      <c r="J1059" s="4" t="s">
        <v>61</v>
      </c>
      <c r="K1059" s="4" t="str">
        <f t="shared" si="50"/>
        <v>5001 - 10000</v>
      </c>
      <c r="L1059" s="4">
        <f t="shared" si="51"/>
        <v>35.662512661529341</v>
      </c>
      <c r="M1059" s="4" t="str">
        <f t="shared" si="52"/>
        <v>31 - 36.</v>
      </c>
      <c r="AD1059" s="3" t="s">
        <v>42</v>
      </c>
      <c r="AE1059" s="8">
        <v>227241.0585056</v>
      </c>
      <c r="AF1059" s="3">
        <v>1000</v>
      </c>
      <c r="AG1059" s="3"/>
    </row>
    <row r="1060" spans="1:33">
      <c r="A1060" s="3">
        <v>5384948</v>
      </c>
      <c r="B1060" s="3">
        <v>2007</v>
      </c>
      <c r="C1060" s="8">
        <v>243207.41029188302</v>
      </c>
      <c r="D1060" s="3" t="s">
        <v>19</v>
      </c>
      <c r="E1060" s="3" t="s">
        <v>17</v>
      </c>
      <c r="F1060" s="3">
        <v>1400</v>
      </c>
      <c r="G1060" s="5" t="s">
        <v>39</v>
      </c>
      <c r="H1060" s="4">
        <v>6365.8853799003346</v>
      </c>
      <c r="I1060" s="4" t="s">
        <v>55</v>
      </c>
      <c r="J1060" s="4" t="s">
        <v>60</v>
      </c>
      <c r="K1060" s="4" t="str">
        <f t="shared" si="50"/>
        <v>5001 - 10000</v>
      </c>
      <c r="L1060" s="4">
        <f t="shared" si="51"/>
        <v>38.204805110030229</v>
      </c>
      <c r="M1060" s="4" t="str">
        <f t="shared" si="52"/>
        <v>37 - 42.</v>
      </c>
      <c r="AD1060" s="3" t="s">
        <v>39</v>
      </c>
      <c r="AE1060" s="8">
        <v>243207.41029188302</v>
      </c>
      <c r="AF1060" s="3">
        <v>1400</v>
      </c>
      <c r="AG1060" s="3"/>
    </row>
    <row r="1061" spans="1:33">
      <c r="A1061" s="3">
        <v>3730417</v>
      </c>
      <c r="B1061" s="3">
        <v>2007</v>
      </c>
      <c r="C1061" s="8">
        <v>167705.84213614001</v>
      </c>
      <c r="D1061" s="3" t="s">
        <v>8</v>
      </c>
      <c r="E1061" s="3" t="s">
        <v>9</v>
      </c>
      <c r="F1061" s="3">
        <v>1000</v>
      </c>
      <c r="G1061" s="5" t="s">
        <v>42</v>
      </c>
      <c r="H1061" s="4">
        <v>6363.5190949825901</v>
      </c>
      <c r="I1061" s="4" t="s">
        <v>55</v>
      </c>
      <c r="J1061" s="4" t="s">
        <v>59</v>
      </c>
      <c r="K1061" s="4" t="str">
        <f t="shared" si="50"/>
        <v>5001 - 10000</v>
      </c>
      <c r="L1061" s="4">
        <f t="shared" si="51"/>
        <v>26.354260847330551</v>
      </c>
      <c r="M1061" s="4" t="str">
        <f t="shared" si="52"/>
        <v>25 - 30</v>
      </c>
      <c r="AD1061" s="3" t="s">
        <v>42</v>
      </c>
      <c r="AE1061" s="8">
        <v>167705.84213614001</v>
      </c>
      <c r="AF1061" s="3">
        <v>1000</v>
      </c>
      <c r="AG1061" s="3"/>
    </row>
    <row r="1062" spans="1:33">
      <c r="A1062" s="3">
        <v>5154259</v>
      </c>
      <c r="B1062" s="3">
        <v>2010</v>
      </c>
      <c r="C1062" s="8">
        <v>243349.07134665601</v>
      </c>
      <c r="D1062" s="3" t="s">
        <v>10</v>
      </c>
      <c r="E1062" s="3" t="s">
        <v>11</v>
      </c>
      <c r="F1062" s="3">
        <v>1250</v>
      </c>
      <c r="G1062" s="5" t="s">
        <v>38</v>
      </c>
      <c r="H1062" s="4">
        <v>6362.0344092064315</v>
      </c>
      <c r="I1062" s="4" t="s">
        <v>55</v>
      </c>
      <c r="J1062" s="4" t="s">
        <v>58</v>
      </c>
      <c r="K1062" s="4" t="str">
        <f t="shared" si="50"/>
        <v>5001 - 10000</v>
      </c>
      <c r="L1062" s="4">
        <f t="shared" si="51"/>
        <v>38.250197294517648</v>
      </c>
      <c r="M1062" s="4" t="str">
        <f t="shared" si="52"/>
        <v>37 - 42.</v>
      </c>
      <c r="AD1062" s="3" t="s">
        <v>38</v>
      </c>
      <c r="AE1062" s="8">
        <v>243349.07134665601</v>
      </c>
      <c r="AF1062" s="3">
        <v>1250</v>
      </c>
      <c r="AG1062" s="3"/>
    </row>
    <row r="1063" spans="1:33">
      <c r="A1063" s="3">
        <v>4936612</v>
      </c>
      <c r="B1063" s="3">
        <v>2009</v>
      </c>
      <c r="C1063" s="8">
        <v>220738.460650875</v>
      </c>
      <c r="D1063" s="3" t="s">
        <v>36</v>
      </c>
      <c r="E1063" s="3" t="s">
        <v>25</v>
      </c>
      <c r="F1063" s="3">
        <v>1250</v>
      </c>
      <c r="G1063" s="5" t="s">
        <v>38</v>
      </c>
      <c r="H1063" s="4">
        <v>6361.6018664200801</v>
      </c>
      <c r="I1063" s="4" t="s">
        <v>55</v>
      </c>
      <c r="J1063" s="4" t="s">
        <v>58</v>
      </c>
      <c r="K1063" s="4" t="str">
        <f t="shared" si="50"/>
        <v>5001 - 10000</v>
      </c>
      <c r="L1063" s="4">
        <f t="shared" si="51"/>
        <v>34.698565752133916</v>
      </c>
      <c r="M1063" s="4" t="str">
        <f t="shared" si="52"/>
        <v>31 - 36.</v>
      </c>
      <c r="AD1063" s="3" t="s">
        <v>38</v>
      </c>
      <c r="AE1063" s="8">
        <v>220738.460650875</v>
      </c>
      <c r="AF1063" s="3">
        <v>1250</v>
      </c>
      <c r="AG1063" s="3"/>
    </row>
    <row r="1064" spans="1:33">
      <c r="A1064" s="3">
        <v>4076209</v>
      </c>
      <c r="B1064" s="3">
        <v>2008</v>
      </c>
      <c r="C1064" s="8">
        <v>166190.1737024</v>
      </c>
      <c r="D1064" s="3" t="s">
        <v>20</v>
      </c>
      <c r="E1064" s="3" t="s">
        <v>21</v>
      </c>
      <c r="F1064" s="3">
        <v>1250</v>
      </c>
      <c r="G1064" s="5" t="s">
        <v>38</v>
      </c>
      <c r="H1064" s="4">
        <v>6361.3474441822418</v>
      </c>
      <c r="I1064" s="4" t="s">
        <v>54</v>
      </c>
      <c r="J1064" s="4" t="b">
        <v>1</v>
      </c>
      <c r="K1064" s="4" t="str">
        <f t="shared" si="50"/>
        <v>5001 - 10000</v>
      </c>
      <c r="L1064" s="4">
        <f t="shared" si="51"/>
        <v>26.124995554894411</v>
      </c>
      <c r="M1064" s="4" t="str">
        <f t="shared" si="52"/>
        <v>25 - 30</v>
      </c>
      <c r="AD1064" s="3" t="s">
        <v>38</v>
      </c>
      <c r="AE1064" s="8">
        <v>166190.1737024</v>
      </c>
      <c r="AF1064" s="3">
        <v>1250</v>
      </c>
      <c r="AG1064" s="3"/>
    </row>
    <row r="1065" spans="1:33">
      <c r="A1065" s="3">
        <v>4768056</v>
      </c>
      <c r="B1065" s="3">
        <v>2008</v>
      </c>
      <c r="C1065" s="8">
        <v>224492.81868134401</v>
      </c>
      <c r="D1065" s="3" t="s">
        <v>20</v>
      </c>
      <c r="E1065" s="3" t="s">
        <v>21</v>
      </c>
      <c r="F1065" s="3">
        <v>1100</v>
      </c>
      <c r="G1065" s="5" t="s">
        <v>40</v>
      </c>
      <c r="H1065" s="4">
        <v>6359.7405717523434</v>
      </c>
      <c r="I1065" s="4" t="s">
        <v>54</v>
      </c>
      <c r="J1065" s="4" t="s">
        <v>59</v>
      </c>
      <c r="K1065" s="4" t="str">
        <f t="shared" si="50"/>
        <v>5001 - 10000</v>
      </c>
      <c r="L1065" s="4">
        <f t="shared" si="51"/>
        <v>35.299052869933021</v>
      </c>
      <c r="M1065" s="4" t="str">
        <f t="shared" si="52"/>
        <v>31 - 36.</v>
      </c>
      <c r="AD1065" s="3" t="s">
        <v>40</v>
      </c>
      <c r="AE1065" s="8">
        <v>224492.81868134401</v>
      </c>
      <c r="AF1065" s="3">
        <v>1100</v>
      </c>
      <c r="AG1065" s="3"/>
    </row>
    <row r="1066" spans="1:33">
      <c r="A1066" s="3">
        <v>4671523</v>
      </c>
      <c r="B1066" s="3">
        <v>2009</v>
      </c>
      <c r="C1066" s="8">
        <v>235957.82456010001</v>
      </c>
      <c r="D1066" s="3" t="s">
        <v>18</v>
      </c>
      <c r="E1066" s="3" t="s">
        <v>13</v>
      </c>
      <c r="F1066" s="3">
        <v>1000</v>
      </c>
      <c r="G1066" s="5" t="s">
        <v>42</v>
      </c>
      <c r="H1066" s="4">
        <v>6359.6796937324452</v>
      </c>
      <c r="I1066" s="4" t="s">
        <v>54</v>
      </c>
      <c r="J1066" s="4" t="s">
        <v>58</v>
      </c>
      <c r="K1066" s="4" t="str">
        <f t="shared" si="50"/>
        <v>5001 - 10000</v>
      </c>
      <c r="L1066" s="4">
        <f t="shared" si="51"/>
        <v>37.102155442299996</v>
      </c>
      <c r="M1066" s="4" t="str">
        <f t="shared" si="52"/>
        <v>37 - 42.</v>
      </c>
      <c r="AD1066" s="3" t="s">
        <v>42</v>
      </c>
      <c r="AE1066" s="8">
        <v>235957.82456010001</v>
      </c>
      <c r="AF1066" s="3">
        <v>1000</v>
      </c>
      <c r="AG1066" s="3"/>
    </row>
    <row r="1067" spans="1:33">
      <c r="A1067" s="3">
        <v>4017238</v>
      </c>
      <c r="B1067" s="3">
        <v>2006</v>
      </c>
      <c r="C1067" s="8">
        <v>120841.77278092499</v>
      </c>
      <c r="D1067" s="3" t="s">
        <v>12</v>
      </c>
      <c r="E1067" s="3" t="s">
        <v>13</v>
      </c>
      <c r="F1067" s="3">
        <v>1250</v>
      </c>
      <c r="G1067" s="5" t="s">
        <v>38</v>
      </c>
      <c r="H1067" s="4">
        <v>6359.503205111906</v>
      </c>
      <c r="I1067" s="4" t="s">
        <v>54</v>
      </c>
      <c r="J1067" s="4" t="b">
        <v>1</v>
      </c>
      <c r="K1067" s="4" t="str">
        <f t="shared" si="50"/>
        <v>5001 - 10000</v>
      </c>
      <c r="L1067" s="4">
        <f t="shared" si="51"/>
        <v>19.001763012524275</v>
      </c>
      <c r="M1067" s="4" t="str">
        <f t="shared" si="52"/>
        <v>19 - 24.</v>
      </c>
      <c r="AD1067" s="3" t="s">
        <v>38</v>
      </c>
      <c r="AE1067" s="8">
        <v>120841.77278092499</v>
      </c>
      <c r="AF1067" s="3">
        <v>1250</v>
      </c>
      <c r="AG1067" s="3"/>
    </row>
    <row r="1068" spans="1:33">
      <c r="A1068" s="3">
        <v>4952802</v>
      </c>
      <c r="B1068" s="3">
        <v>2006</v>
      </c>
      <c r="C1068" s="8">
        <v>129016.91415465</v>
      </c>
      <c r="D1068" s="3" t="s">
        <v>28</v>
      </c>
      <c r="E1068" s="3" t="s">
        <v>29</v>
      </c>
      <c r="F1068" s="3">
        <v>1250</v>
      </c>
      <c r="G1068" s="5" t="s">
        <v>38</v>
      </c>
      <c r="H1068" s="4">
        <v>6356.2233983594006</v>
      </c>
      <c r="I1068" s="4" t="s">
        <v>55</v>
      </c>
      <c r="J1068" s="4" t="s">
        <v>62</v>
      </c>
      <c r="K1068" s="4" t="str">
        <f t="shared" si="50"/>
        <v>5001 - 10000</v>
      </c>
      <c r="L1068" s="4">
        <f t="shared" si="51"/>
        <v>20.297731226367915</v>
      </c>
      <c r="M1068" s="4" t="str">
        <f t="shared" si="52"/>
        <v>19 - 24.</v>
      </c>
      <c r="AD1068" s="3" t="s">
        <v>38</v>
      </c>
      <c r="AE1068" s="8">
        <v>129016.91415465</v>
      </c>
      <c r="AF1068" s="3">
        <v>1250</v>
      </c>
      <c r="AG1068" s="3"/>
    </row>
    <row r="1069" spans="1:33">
      <c r="A1069" s="3">
        <v>3225523</v>
      </c>
      <c r="B1069" s="3">
        <v>2009</v>
      </c>
      <c r="C1069" s="8">
        <v>237161.30273309999</v>
      </c>
      <c r="D1069" s="3" t="s">
        <v>14</v>
      </c>
      <c r="E1069" s="3" t="s">
        <v>15</v>
      </c>
      <c r="F1069" s="3">
        <v>1000</v>
      </c>
      <c r="G1069" s="5" t="s">
        <v>42</v>
      </c>
      <c r="H1069" s="4">
        <v>6355.315780312083</v>
      </c>
      <c r="I1069" s="4" t="s">
        <v>54</v>
      </c>
      <c r="J1069" s="4" t="s">
        <v>61</v>
      </c>
      <c r="K1069" s="4" t="str">
        <f t="shared" si="50"/>
        <v>5001 - 10000</v>
      </c>
      <c r="L1069" s="4">
        <f t="shared" si="51"/>
        <v>37.316997444532014</v>
      </c>
      <c r="M1069" s="4" t="str">
        <f t="shared" si="52"/>
        <v>37 - 42.</v>
      </c>
      <c r="AD1069" s="3" t="s">
        <v>42</v>
      </c>
      <c r="AE1069" s="8">
        <v>237161.30273309999</v>
      </c>
      <c r="AF1069" s="3">
        <v>1000</v>
      </c>
      <c r="AG1069" s="3"/>
    </row>
    <row r="1070" spans="1:33">
      <c r="A1070" s="3">
        <v>3670272</v>
      </c>
      <c r="B1070" s="3">
        <v>2010</v>
      </c>
      <c r="C1070" s="8">
        <v>230216.87396002398</v>
      </c>
      <c r="D1070" s="3" t="s">
        <v>20</v>
      </c>
      <c r="E1070" s="3" t="s">
        <v>21</v>
      </c>
      <c r="F1070" s="3">
        <v>1250</v>
      </c>
      <c r="G1070" s="5" t="s">
        <v>38</v>
      </c>
      <c r="H1070" s="4">
        <v>6350.6643824560406</v>
      </c>
      <c r="I1070" s="4" t="s">
        <v>55</v>
      </c>
      <c r="J1070" s="4" t="s">
        <v>61</v>
      </c>
      <c r="K1070" s="4" t="str">
        <f t="shared" si="50"/>
        <v>5001 - 10000</v>
      </c>
      <c r="L1070" s="4">
        <f t="shared" si="51"/>
        <v>36.25083299882877</v>
      </c>
      <c r="M1070" s="4" t="str">
        <f t="shared" si="52"/>
        <v>37 - 42.</v>
      </c>
      <c r="AD1070" s="3" t="s">
        <v>38</v>
      </c>
      <c r="AE1070" s="8">
        <v>230216.87396002398</v>
      </c>
      <c r="AF1070" s="3">
        <v>1250</v>
      </c>
      <c r="AG1070" s="3"/>
    </row>
    <row r="1071" spans="1:33">
      <c r="A1071" s="3">
        <v>3340010</v>
      </c>
      <c r="B1071" s="3">
        <v>2010</v>
      </c>
      <c r="C1071" s="8">
        <v>246014.55033406001</v>
      </c>
      <c r="D1071" s="3" t="s">
        <v>18</v>
      </c>
      <c r="E1071" s="3" t="s">
        <v>13</v>
      </c>
      <c r="F1071" s="3">
        <v>1250</v>
      </c>
      <c r="G1071" s="5" t="s">
        <v>38</v>
      </c>
      <c r="H1071" s="4">
        <v>6350.6301809490888</v>
      </c>
      <c r="I1071" s="4" t="s">
        <v>55</v>
      </c>
      <c r="J1071" s="4" t="s">
        <v>57</v>
      </c>
      <c r="K1071" s="4" t="str">
        <f t="shared" si="50"/>
        <v>5001 - 10000</v>
      </c>
      <c r="L1071" s="4">
        <f t="shared" si="51"/>
        <v>38.738604410010481</v>
      </c>
      <c r="M1071" s="4" t="str">
        <f t="shared" si="52"/>
        <v>37 - 42.</v>
      </c>
      <c r="AD1071" s="3" t="s">
        <v>38</v>
      </c>
      <c r="AE1071" s="8">
        <v>246014.55033406001</v>
      </c>
      <c r="AF1071" s="3">
        <v>1250</v>
      </c>
      <c r="AG1071" s="3"/>
    </row>
    <row r="1072" spans="1:33">
      <c r="A1072" s="3">
        <v>4705530</v>
      </c>
      <c r="B1072" s="3">
        <v>2009</v>
      </c>
      <c r="C1072" s="8">
        <v>225599.95698045002</v>
      </c>
      <c r="D1072" s="3" t="s">
        <v>22</v>
      </c>
      <c r="E1072" s="3" t="s">
        <v>23</v>
      </c>
      <c r="F1072" s="3">
        <v>1250</v>
      </c>
      <c r="G1072" s="5" t="s">
        <v>38</v>
      </c>
      <c r="H1072" s="4">
        <v>6349.0717716984818</v>
      </c>
      <c r="I1072" s="4" t="s">
        <v>55</v>
      </c>
      <c r="J1072" s="4" t="s">
        <v>58</v>
      </c>
      <c r="K1072" s="4" t="str">
        <f t="shared" si="50"/>
        <v>5001 - 10000</v>
      </c>
      <c r="L1072" s="4">
        <f t="shared" si="51"/>
        <v>35.532746375002517</v>
      </c>
      <c r="M1072" s="4" t="str">
        <f t="shared" si="52"/>
        <v>31 - 36.</v>
      </c>
      <c r="AD1072" s="3" t="s">
        <v>38</v>
      </c>
      <c r="AE1072" s="8">
        <v>225599.95698045002</v>
      </c>
      <c r="AF1072" s="3">
        <v>1250</v>
      </c>
      <c r="AG1072" s="3"/>
    </row>
    <row r="1073" spans="1:33">
      <c r="A1073" s="3">
        <v>4128083</v>
      </c>
      <c r="B1073" s="3">
        <v>2007</v>
      </c>
      <c r="C1073" s="8">
        <v>172230.56611687999</v>
      </c>
      <c r="D1073" s="3" t="s">
        <v>22</v>
      </c>
      <c r="E1073" s="3" t="s">
        <v>23</v>
      </c>
      <c r="F1073" s="3">
        <v>1000</v>
      </c>
      <c r="G1073" s="5" t="s">
        <v>42</v>
      </c>
      <c r="H1073" s="4">
        <v>6349.0347641286098</v>
      </c>
      <c r="I1073" s="4" t="s">
        <v>54</v>
      </c>
      <c r="J1073" s="4" t="s">
        <v>58</v>
      </c>
      <c r="K1073" s="4" t="str">
        <f t="shared" si="50"/>
        <v>5001 - 10000</v>
      </c>
      <c r="L1073" s="4">
        <f t="shared" si="51"/>
        <v>27.127047262359451</v>
      </c>
      <c r="M1073" s="4" t="str">
        <f t="shared" si="52"/>
        <v>25 - 30</v>
      </c>
      <c r="AD1073" s="3" t="s">
        <v>42</v>
      </c>
      <c r="AE1073" s="8">
        <v>172230.56611687999</v>
      </c>
      <c r="AF1073" s="3">
        <v>1000</v>
      </c>
      <c r="AG1073" s="3"/>
    </row>
    <row r="1074" spans="1:33">
      <c r="A1074" s="3">
        <v>5243708</v>
      </c>
      <c r="B1074" s="3">
        <v>2009</v>
      </c>
      <c r="C1074" s="8">
        <v>229583.06488424999</v>
      </c>
      <c r="D1074" s="3" t="s">
        <v>18</v>
      </c>
      <c r="E1074" s="3" t="s">
        <v>13</v>
      </c>
      <c r="F1074" s="3">
        <v>1100</v>
      </c>
      <c r="G1074" s="5" t="s">
        <v>40</v>
      </c>
      <c r="H1074" s="4">
        <v>6348.84875135737</v>
      </c>
      <c r="I1074" s="4" t="s">
        <v>55</v>
      </c>
      <c r="J1074" s="4" t="s">
        <v>61</v>
      </c>
      <c r="K1074" s="4" t="str">
        <f t="shared" si="50"/>
        <v>5001 - 10000</v>
      </c>
      <c r="L1074" s="4">
        <f t="shared" si="51"/>
        <v>36.161369387665069</v>
      </c>
      <c r="M1074" s="4" t="str">
        <f t="shared" si="52"/>
        <v>37 - 42.</v>
      </c>
      <c r="AD1074" s="3" t="s">
        <v>40</v>
      </c>
      <c r="AE1074" s="8">
        <v>229583.06488424999</v>
      </c>
      <c r="AF1074" s="3">
        <v>1100</v>
      </c>
      <c r="AG1074" s="3"/>
    </row>
    <row r="1075" spans="1:33">
      <c r="A1075" s="3">
        <v>3759328</v>
      </c>
      <c r="B1075" s="3">
        <v>2008</v>
      </c>
      <c r="C1075" s="8">
        <v>212479.98571168003</v>
      </c>
      <c r="D1075" s="3" t="s">
        <v>12</v>
      </c>
      <c r="E1075" s="3" t="s">
        <v>13</v>
      </c>
      <c r="F1075" s="3">
        <v>1000</v>
      </c>
      <c r="G1075" s="5" t="s">
        <v>42</v>
      </c>
      <c r="H1075" s="4">
        <v>6348.817830990658</v>
      </c>
      <c r="I1075" s="4" t="s">
        <v>54</v>
      </c>
      <c r="J1075" s="4" t="s">
        <v>58</v>
      </c>
      <c r="K1075" s="4" t="str">
        <f t="shared" si="50"/>
        <v>5001 - 10000</v>
      </c>
      <c r="L1075" s="4">
        <f t="shared" si="51"/>
        <v>33.467645689012478</v>
      </c>
      <c r="M1075" s="4" t="str">
        <f t="shared" si="52"/>
        <v>31 - 36.</v>
      </c>
      <c r="AD1075" s="3" t="s">
        <v>42</v>
      </c>
      <c r="AE1075" s="8">
        <v>212479.98571168003</v>
      </c>
      <c r="AF1075" s="3">
        <v>1000</v>
      </c>
      <c r="AG1075" s="3"/>
    </row>
    <row r="1076" spans="1:33">
      <c r="A1076" s="3">
        <v>3642102</v>
      </c>
      <c r="B1076" s="3">
        <v>2007</v>
      </c>
      <c r="C1076" s="8">
        <v>220540.21085564003</v>
      </c>
      <c r="D1076" s="3" t="s">
        <v>12</v>
      </c>
      <c r="E1076" s="3" t="s">
        <v>13</v>
      </c>
      <c r="F1076" s="3">
        <v>1400</v>
      </c>
      <c r="G1076" s="5" t="s">
        <v>39</v>
      </c>
      <c r="H1076" s="4">
        <v>6347.7299356624007</v>
      </c>
      <c r="I1076" s="4" t="s">
        <v>55</v>
      </c>
      <c r="J1076" s="4" t="s">
        <v>59</v>
      </c>
      <c r="K1076" s="4" t="str">
        <f t="shared" si="50"/>
        <v>5001 - 10000</v>
      </c>
      <c r="L1076" s="4">
        <f t="shared" si="51"/>
        <v>34.743162215615925</v>
      </c>
      <c r="M1076" s="4" t="str">
        <f t="shared" si="52"/>
        <v>31 - 36.</v>
      </c>
      <c r="AD1076" s="3" t="s">
        <v>39</v>
      </c>
      <c r="AE1076" s="8">
        <v>220540.21085564003</v>
      </c>
      <c r="AF1076" s="3">
        <v>1400</v>
      </c>
      <c r="AG1076" s="3"/>
    </row>
    <row r="1077" spans="1:33">
      <c r="A1077" s="3">
        <v>4475135</v>
      </c>
      <c r="B1077" s="3">
        <v>2006</v>
      </c>
      <c r="C1077" s="8">
        <v>127686.11383710001</v>
      </c>
      <c r="D1077" s="3" t="s">
        <v>14</v>
      </c>
      <c r="E1077" s="3" t="s">
        <v>15</v>
      </c>
      <c r="F1077" s="3">
        <v>1250</v>
      </c>
      <c r="G1077" s="5" t="s">
        <v>38</v>
      </c>
      <c r="H1077" s="4">
        <v>6346.6245304782042</v>
      </c>
      <c r="I1077" s="4" t="s">
        <v>55</v>
      </c>
      <c r="J1077" s="4" t="s">
        <v>57</v>
      </c>
      <c r="K1077" s="4" t="str">
        <f t="shared" si="50"/>
        <v>5001 - 10000</v>
      </c>
      <c r="L1077" s="4">
        <f t="shared" si="51"/>
        <v>20.118743943952698</v>
      </c>
      <c r="M1077" s="4" t="str">
        <f t="shared" si="52"/>
        <v>19 - 24.</v>
      </c>
      <c r="AD1077" s="3" t="s">
        <v>38</v>
      </c>
      <c r="AE1077" s="8">
        <v>127686.11383710001</v>
      </c>
      <c r="AF1077" s="3">
        <v>1250</v>
      </c>
      <c r="AG1077" s="3"/>
    </row>
    <row r="1078" spans="1:33">
      <c r="A1078" s="3">
        <v>5257814</v>
      </c>
      <c r="B1078" s="3">
        <v>2010</v>
      </c>
      <c r="C1078" s="8">
        <v>232486.769044908</v>
      </c>
      <c r="D1078" s="3" t="s">
        <v>18</v>
      </c>
      <c r="E1078" s="3" t="s">
        <v>13</v>
      </c>
      <c r="F1078" s="3">
        <v>1250</v>
      </c>
      <c r="G1078" s="5" t="s">
        <v>38</v>
      </c>
      <c r="H1078" s="4">
        <v>6346.5128638204433</v>
      </c>
      <c r="I1078" s="4" t="s">
        <v>55</v>
      </c>
      <c r="J1078" s="4" t="s">
        <v>58</v>
      </c>
      <c r="K1078" s="4" t="str">
        <f t="shared" si="50"/>
        <v>5001 - 10000</v>
      </c>
      <c r="L1078" s="4">
        <f t="shared" si="51"/>
        <v>36.632206383799357</v>
      </c>
      <c r="M1078" s="4" t="str">
        <f t="shared" si="52"/>
        <v>37 - 42.</v>
      </c>
      <c r="AD1078" s="3" t="s">
        <v>38</v>
      </c>
      <c r="AE1078" s="8">
        <v>232486.769044908</v>
      </c>
      <c r="AF1078" s="3">
        <v>1250</v>
      </c>
      <c r="AG1078" s="3"/>
    </row>
    <row r="1079" spans="1:33">
      <c r="A1079" s="3">
        <v>4074061</v>
      </c>
      <c r="B1079" s="3">
        <v>2010</v>
      </c>
      <c r="C1079" s="8">
        <v>237752.86504047</v>
      </c>
      <c r="D1079" s="3" t="s">
        <v>18</v>
      </c>
      <c r="E1079" s="3" t="s">
        <v>13</v>
      </c>
      <c r="F1079" s="3">
        <v>1250</v>
      </c>
      <c r="G1079" s="5" t="s">
        <v>38</v>
      </c>
      <c r="H1079" s="4">
        <v>6345.1427561313021</v>
      </c>
      <c r="I1079" s="4" t="s">
        <v>55</v>
      </c>
      <c r="J1079" s="4" t="s">
        <v>61</v>
      </c>
      <c r="K1079" s="4" t="str">
        <f t="shared" si="50"/>
        <v>5001 - 10000</v>
      </c>
      <c r="L1079" s="4">
        <f t="shared" si="51"/>
        <v>37.470057676910386</v>
      </c>
      <c r="M1079" s="4" t="str">
        <f t="shared" si="52"/>
        <v>37 - 42.</v>
      </c>
      <c r="AD1079" s="3" t="s">
        <v>38</v>
      </c>
      <c r="AE1079" s="8">
        <v>237752.86504047</v>
      </c>
      <c r="AF1079" s="3">
        <v>1250</v>
      </c>
      <c r="AG1079" s="3"/>
    </row>
    <row r="1080" spans="1:33">
      <c r="A1080" s="3">
        <v>4994414</v>
      </c>
      <c r="B1080" s="3">
        <v>2010</v>
      </c>
      <c r="C1080" s="8">
        <v>230555.93804265602</v>
      </c>
      <c r="D1080" s="3" t="s">
        <v>24</v>
      </c>
      <c r="E1080" s="3" t="s">
        <v>25</v>
      </c>
      <c r="F1080" s="3">
        <v>1250</v>
      </c>
      <c r="G1080" s="5" t="s">
        <v>38</v>
      </c>
      <c r="H1080" s="4">
        <v>6344.4544419734721</v>
      </c>
      <c r="I1080" s="4" t="s">
        <v>55</v>
      </c>
      <c r="J1080" s="4" t="s">
        <v>57</v>
      </c>
      <c r="K1080" s="4" t="str">
        <f t="shared" si="50"/>
        <v>5001 - 10000</v>
      </c>
      <c r="L1080" s="4">
        <f t="shared" si="51"/>
        <v>36.33975783912171</v>
      </c>
      <c r="M1080" s="4" t="str">
        <f t="shared" si="52"/>
        <v>37 - 42.</v>
      </c>
      <c r="AD1080" s="3" t="s">
        <v>38</v>
      </c>
      <c r="AE1080" s="8">
        <v>230555.93804265602</v>
      </c>
      <c r="AF1080" s="3">
        <v>1250</v>
      </c>
      <c r="AG1080" s="3"/>
    </row>
    <row r="1081" spans="1:33">
      <c r="A1081" s="3">
        <v>4520785</v>
      </c>
      <c r="B1081" s="3">
        <v>2007</v>
      </c>
      <c r="C1081" s="8">
        <v>226116.29058408001</v>
      </c>
      <c r="D1081" s="3" t="s">
        <v>12</v>
      </c>
      <c r="E1081" s="3" t="s">
        <v>13</v>
      </c>
      <c r="F1081" s="3">
        <v>1400</v>
      </c>
      <c r="G1081" s="5" t="s">
        <v>39</v>
      </c>
      <c r="H1081" s="4">
        <v>6342.2621206821295</v>
      </c>
      <c r="I1081" s="4" t="s">
        <v>54</v>
      </c>
      <c r="J1081" s="4" t="s">
        <v>60</v>
      </c>
      <c r="K1081" s="4" t="str">
        <f t="shared" si="50"/>
        <v>5001 - 10000</v>
      </c>
      <c r="L1081" s="4">
        <f t="shared" si="51"/>
        <v>35.652309267810665</v>
      </c>
      <c r="M1081" s="4" t="str">
        <f t="shared" si="52"/>
        <v>31 - 36.</v>
      </c>
      <c r="AD1081" s="3" t="s">
        <v>39</v>
      </c>
      <c r="AE1081" s="8">
        <v>226116.29058408001</v>
      </c>
      <c r="AF1081" s="3">
        <v>1400</v>
      </c>
      <c r="AG1081" s="3"/>
    </row>
    <row r="1082" spans="1:33">
      <c r="A1082" s="3">
        <v>4844752</v>
      </c>
      <c r="B1082" s="3">
        <v>2008</v>
      </c>
      <c r="C1082" s="8">
        <v>237409.88722527999</v>
      </c>
      <c r="D1082" s="3" t="s">
        <v>10</v>
      </c>
      <c r="E1082" s="3" t="s">
        <v>11</v>
      </c>
      <c r="F1082" s="3">
        <v>1400</v>
      </c>
      <c r="G1082" s="5" t="s">
        <v>37</v>
      </c>
      <c r="H1082" s="4">
        <v>6341.6644183752114</v>
      </c>
      <c r="I1082" s="4" t="s">
        <v>55</v>
      </c>
      <c r="J1082" s="4" t="s">
        <v>59</v>
      </c>
      <c r="K1082" s="4" t="str">
        <f t="shared" si="50"/>
        <v>5001 - 10000</v>
      </c>
      <c r="L1082" s="4">
        <f t="shared" si="51"/>
        <v>37.436526369540445</v>
      </c>
      <c r="M1082" s="4" t="str">
        <f t="shared" si="52"/>
        <v>37 - 42.</v>
      </c>
      <c r="AD1082" s="3" t="s">
        <v>37</v>
      </c>
      <c r="AE1082" s="8">
        <v>237409.88722527999</v>
      </c>
      <c r="AF1082" s="3">
        <v>1400</v>
      </c>
      <c r="AG1082" s="3"/>
    </row>
    <row r="1083" spans="1:33">
      <c r="A1083" s="3">
        <v>4470813</v>
      </c>
      <c r="B1083" s="3">
        <v>2008</v>
      </c>
      <c r="C1083" s="8">
        <v>220316.80889856</v>
      </c>
      <c r="D1083" s="3" t="s">
        <v>12</v>
      </c>
      <c r="E1083" s="3" t="s">
        <v>13</v>
      </c>
      <c r="F1083" s="3">
        <v>1000</v>
      </c>
      <c r="G1083" s="5" t="s">
        <v>42</v>
      </c>
      <c r="H1083" s="4">
        <v>6341.1854926858487</v>
      </c>
      <c r="I1083" s="4" t="s">
        <v>55</v>
      </c>
      <c r="J1083" s="4" t="s">
        <v>58</v>
      </c>
      <c r="K1083" s="4" t="str">
        <f t="shared" si="50"/>
        <v>5001 - 10000</v>
      </c>
      <c r="L1083" s="4">
        <f t="shared" si="51"/>
        <v>34.743788705232063</v>
      </c>
      <c r="M1083" s="4" t="str">
        <f t="shared" si="52"/>
        <v>31 - 36.</v>
      </c>
      <c r="AD1083" s="3" t="s">
        <v>42</v>
      </c>
      <c r="AE1083" s="8">
        <v>220316.80889856</v>
      </c>
      <c r="AF1083" s="3">
        <v>1000</v>
      </c>
      <c r="AG1083" s="3"/>
    </row>
    <row r="1084" spans="1:33">
      <c r="A1084" s="3">
        <v>4131773</v>
      </c>
      <c r="B1084" s="3">
        <v>2007</v>
      </c>
      <c r="C1084" s="8">
        <v>222745.876463088</v>
      </c>
      <c r="D1084" s="3" t="s">
        <v>20</v>
      </c>
      <c r="E1084" s="3" t="s">
        <v>21</v>
      </c>
      <c r="F1084" s="3">
        <v>1200</v>
      </c>
      <c r="G1084" s="5" t="s">
        <v>41</v>
      </c>
      <c r="H1084" s="4">
        <v>6336.4557344253644</v>
      </c>
      <c r="I1084" s="4" t="s">
        <v>55</v>
      </c>
      <c r="J1084" s="4" t="s">
        <v>61</v>
      </c>
      <c r="K1084" s="4" t="str">
        <f t="shared" si="50"/>
        <v>5001 - 10000</v>
      </c>
      <c r="L1084" s="4">
        <f t="shared" si="51"/>
        <v>35.153070706851267</v>
      </c>
      <c r="M1084" s="4" t="str">
        <f t="shared" si="52"/>
        <v>31 - 36.</v>
      </c>
      <c r="AD1084" s="3" t="s">
        <v>41</v>
      </c>
      <c r="AE1084" s="8">
        <v>222745.876463088</v>
      </c>
      <c r="AF1084" s="3">
        <v>1200</v>
      </c>
      <c r="AG1084" s="3"/>
    </row>
    <row r="1085" spans="1:33">
      <c r="A1085" s="3">
        <v>5290823</v>
      </c>
      <c r="B1085" s="3">
        <v>2009</v>
      </c>
      <c r="C1085" s="8">
        <v>234799.58531250001</v>
      </c>
      <c r="D1085" s="3" t="s">
        <v>10</v>
      </c>
      <c r="E1085" s="3" t="s">
        <v>11</v>
      </c>
      <c r="F1085" s="3">
        <v>1000</v>
      </c>
      <c r="G1085" s="5" t="s">
        <v>42</v>
      </c>
      <c r="H1085" s="4">
        <v>6333.8387963927826</v>
      </c>
      <c r="I1085" s="4" t="s">
        <v>55</v>
      </c>
      <c r="J1085" s="4" t="s">
        <v>61</v>
      </c>
      <c r="K1085" s="4" t="str">
        <f t="shared" si="50"/>
        <v>5001 - 10000</v>
      </c>
      <c r="L1085" s="4">
        <f t="shared" si="51"/>
        <v>37.070660125771113</v>
      </c>
      <c r="M1085" s="4" t="str">
        <f t="shared" si="52"/>
        <v>37 - 42.</v>
      </c>
      <c r="AD1085" s="3" t="s">
        <v>42</v>
      </c>
      <c r="AE1085" s="8">
        <v>234799.58531250001</v>
      </c>
      <c r="AF1085" s="3">
        <v>1000</v>
      </c>
      <c r="AG1085" s="3"/>
    </row>
    <row r="1086" spans="1:33">
      <c r="A1086" s="3">
        <v>4335782</v>
      </c>
      <c r="B1086" s="3">
        <v>2009</v>
      </c>
      <c r="C1086" s="8">
        <v>232973.92031640001</v>
      </c>
      <c r="D1086" s="3" t="s">
        <v>28</v>
      </c>
      <c r="E1086" s="3" t="s">
        <v>29</v>
      </c>
      <c r="F1086" s="3">
        <v>1000</v>
      </c>
      <c r="G1086" s="5" t="s">
        <v>42</v>
      </c>
      <c r="H1086" s="4">
        <v>6331.8872846933646</v>
      </c>
      <c r="I1086" s="4" t="s">
        <v>55</v>
      </c>
      <c r="J1086" s="4" t="s">
        <v>61</v>
      </c>
      <c r="K1086" s="4" t="str">
        <f t="shared" si="50"/>
        <v>5001 - 10000</v>
      </c>
      <c r="L1086" s="4">
        <f t="shared" si="51"/>
        <v>36.793756717620134</v>
      </c>
      <c r="M1086" s="4" t="str">
        <f t="shared" si="52"/>
        <v>37 - 42.</v>
      </c>
      <c r="AD1086" s="3" t="s">
        <v>42</v>
      </c>
      <c r="AE1086" s="8">
        <v>232973.92031640001</v>
      </c>
      <c r="AF1086" s="3">
        <v>1000</v>
      </c>
      <c r="AG1086" s="3"/>
    </row>
    <row r="1087" spans="1:33">
      <c r="A1087" s="3">
        <v>3896381</v>
      </c>
      <c r="B1087" s="3">
        <v>2009</v>
      </c>
      <c r="C1087" s="8">
        <v>231218.274629925</v>
      </c>
      <c r="D1087" s="3" t="s">
        <v>10</v>
      </c>
      <c r="E1087" s="3" t="s">
        <v>11</v>
      </c>
      <c r="F1087" s="3">
        <v>1250</v>
      </c>
      <c r="G1087" s="5" t="s">
        <v>38</v>
      </c>
      <c r="H1087" s="4">
        <v>6330.837748200016</v>
      </c>
      <c r="I1087" s="4" t="s">
        <v>54</v>
      </c>
      <c r="J1087" s="4" t="s">
        <v>58</v>
      </c>
      <c r="K1087" s="4" t="str">
        <f t="shared" si="50"/>
        <v>5001 - 10000</v>
      </c>
      <c r="L1087" s="4">
        <f t="shared" si="51"/>
        <v>36.522539958580516</v>
      </c>
      <c r="M1087" s="4" t="str">
        <f t="shared" si="52"/>
        <v>37 - 42.</v>
      </c>
      <c r="AD1087" s="3" t="s">
        <v>38</v>
      </c>
      <c r="AE1087" s="8">
        <v>231218.274629925</v>
      </c>
      <c r="AF1087" s="3">
        <v>1250</v>
      </c>
      <c r="AG1087" s="3"/>
    </row>
    <row r="1088" spans="1:33">
      <c r="A1088" s="3">
        <v>4595918</v>
      </c>
      <c r="B1088" s="3">
        <v>2009</v>
      </c>
      <c r="C1088" s="8">
        <v>219138.3319392</v>
      </c>
      <c r="D1088" s="3" t="s">
        <v>34</v>
      </c>
      <c r="E1088" s="3" t="s">
        <v>35</v>
      </c>
      <c r="F1088" s="3">
        <v>1250</v>
      </c>
      <c r="G1088" s="5" t="s">
        <v>38</v>
      </c>
      <c r="H1088" s="4">
        <v>6327.2334321418548</v>
      </c>
      <c r="I1088" s="4" t="s">
        <v>55</v>
      </c>
      <c r="J1088" s="4" t="s">
        <v>61</v>
      </c>
      <c r="K1088" s="4" t="str">
        <f t="shared" si="50"/>
        <v>5001 - 10000</v>
      </c>
      <c r="L1088" s="4">
        <f t="shared" si="51"/>
        <v>34.634146865199298</v>
      </c>
      <c r="M1088" s="4" t="str">
        <f t="shared" si="52"/>
        <v>31 - 36.</v>
      </c>
      <c r="AD1088" s="3" t="s">
        <v>38</v>
      </c>
      <c r="AE1088" s="8">
        <v>219138.3319392</v>
      </c>
      <c r="AF1088" s="3">
        <v>1250</v>
      </c>
      <c r="AG1088" s="3"/>
    </row>
    <row r="1089" spans="1:33">
      <c r="A1089" s="3">
        <v>4722312</v>
      </c>
      <c r="B1089" s="3">
        <v>2008</v>
      </c>
      <c r="C1089" s="8">
        <v>210893.90922547199</v>
      </c>
      <c r="D1089" s="3" t="s">
        <v>12</v>
      </c>
      <c r="E1089" s="3" t="s">
        <v>13</v>
      </c>
      <c r="F1089" s="3">
        <v>1100</v>
      </c>
      <c r="G1089" s="5" t="s">
        <v>40</v>
      </c>
      <c r="H1089" s="4">
        <v>6326.0403436025726</v>
      </c>
      <c r="I1089" s="4" t="s">
        <v>55</v>
      </c>
      <c r="J1089" s="4" t="s">
        <v>57</v>
      </c>
      <c r="K1089" s="4" t="str">
        <f t="shared" si="50"/>
        <v>5001 - 10000</v>
      </c>
      <c r="L1089" s="4">
        <f t="shared" si="51"/>
        <v>33.337427169389734</v>
      </c>
      <c r="M1089" s="4" t="str">
        <f t="shared" si="52"/>
        <v>31 - 36.</v>
      </c>
      <c r="AD1089" s="3" t="s">
        <v>40</v>
      </c>
      <c r="AE1089" s="8">
        <v>210893.90922547199</v>
      </c>
      <c r="AF1089" s="3">
        <v>1100</v>
      </c>
      <c r="AG1089" s="3"/>
    </row>
    <row r="1090" spans="1:33">
      <c r="A1090" s="3">
        <v>5247649</v>
      </c>
      <c r="B1090" s="3">
        <v>2007</v>
      </c>
      <c r="C1090" s="8">
        <v>218758.65271051502</v>
      </c>
      <c r="D1090" s="3" t="s">
        <v>12</v>
      </c>
      <c r="E1090" s="3" t="s">
        <v>13</v>
      </c>
      <c r="F1090" s="3">
        <v>1400</v>
      </c>
      <c r="G1090" s="5" t="s">
        <v>39</v>
      </c>
      <c r="H1090" s="4">
        <v>6325.9358390641009</v>
      </c>
      <c r="I1090" s="4" t="s">
        <v>55</v>
      </c>
      <c r="J1090" s="4" t="s">
        <v>58</v>
      </c>
      <c r="K1090" s="4" t="str">
        <f t="shared" ref="K1090:K1153" si="53">VLOOKUP(H1090,$R$3:$S$12,2)</f>
        <v>5001 - 10000</v>
      </c>
      <c r="L1090" s="4">
        <f t="shared" ref="L1090:L1153" si="54">C1090/H1090</f>
        <v>34.581231658979263</v>
      </c>
      <c r="M1090" s="4" t="str">
        <f t="shared" ref="M1090:M1153" si="55">VLOOKUP(L1090,$O$4:$P$11,2)</f>
        <v>31 - 36.</v>
      </c>
      <c r="AD1090" s="3" t="s">
        <v>39</v>
      </c>
      <c r="AE1090" s="8">
        <v>218758.65271051502</v>
      </c>
      <c r="AF1090" s="3">
        <v>1400</v>
      </c>
      <c r="AG1090" s="3"/>
    </row>
    <row r="1091" spans="1:33">
      <c r="A1091" s="3">
        <v>4607567</v>
      </c>
      <c r="B1091" s="3">
        <v>2006</v>
      </c>
      <c r="C1091" s="8">
        <v>231686.50164659999</v>
      </c>
      <c r="D1091" s="3" t="s">
        <v>12</v>
      </c>
      <c r="E1091" s="3" t="s">
        <v>13</v>
      </c>
      <c r="F1091" s="3">
        <v>1200</v>
      </c>
      <c r="G1091" s="5" t="s">
        <v>41</v>
      </c>
      <c r="H1091" s="4">
        <v>6324.6473962128794</v>
      </c>
      <c r="I1091" s="4" t="s">
        <v>55</v>
      </c>
      <c r="J1091" s="4" t="s">
        <v>59</v>
      </c>
      <c r="K1091" s="4" t="str">
        <f t="shared" si="53"/>
        <v>5001 - 10000</v>
      </c>
      <c r="L1091" s="4">
        <f t="shared" si="54"/>
        <v>36.632319105303957</v>
      </c>
      <c r="M1091" s="4" t="str">
        <f t="shared" si="55"/>
        <v>37 - 42.</v>
      </c>
      <c r="AD1091" s="3" t="s">
        <v>41</v>
      </c>
      <c r="AE1091" s="8">
        <v>231686.50164659999</v>
      </c>
      <c r="AF1091" s="3">
        <v>1200</v>
      </c>
      <c r="AG1091" s="3"/>
    </row>
    <row r="1092" spans="1:33">
      <c r="A1092" s="3">
        <v>4079233</v>
      </c>
      <c r="B1092" s="3">
        <v>2009</v>
      </c>
      <c r="C1092" s="8">
        <v>215708.97098175</v>
      </c>
      <c r="D1092" s="3" t="s">
        <v>10</v>
      </c>
      <c r="E1092" s="3" t="s">
        <v>11</v>
      </c>
      <c r="F1092" s="3">
        <v>1250</v>
      </c>
      <c r="G1092" s="5" t="s">
        <v>38</v>
      </c>
      <c r="H1092" s="4">
        <v>6324.0212245540242</v>
      </c>
      <c r="I1092" s="4" t="s">
        <v>55</v>
      </c>
      <c r="J1092" s="4" t="s">
        <v>60</v>
      </c>
      <c r="K1092" s="4" t="str">
        <f t="shared" si="53"/>
        <v>5001 - 10000</v>
      </c>
      <c r="L1092" s="4">
        <f t="shared" si="54"/>
        <v>34.109463476217535</v>
      </c>
      <c r="M1092" s="4" t="str">
        <f t="shared" si="55"/>
        <v>31 - 36.</v>
      </c>
      <c r="AD1092" s="3" t="s">
        <v>38</v>
      </c>
      <c r="AE1092" s="8">
        <v>215708.97098175</v>
      </c>
      <c r="AF1092" s="3">
        <v>1250</v>
      </c>
      <c r="AG1092" s="3"/>
    </row>
    <row r="1093" spans="1:33">
      <c r="A1093" s="3">
        <v>4817288</v>
      </c>
      <c r="B1093" s="3">
        <v>2008</v>
      </c>
      <c r="C1093" s="8">
        <v>216582.12868352002</v>
      </c>
      <c r="D1093" s="3" t="s">
        <v>20</v>
      </c>
      <c r="E1093" s="3" t="s">
        <v>21</v>
      </c>
      <c r="F1093" s="3">
        <v>1000</v>
      </c>
      <c r="G1093" s="5" t="s">
        <v>42</v>
      </c>
      <c r="H1093" s="4">
        <v>6319.9187112781256</v>
      </c>
      <c r="I1093" s="4" t="s">
        <v>54</v>
      </c>
      <c r="J1093" s="4" t="s">
        <v>58</v>
      </c>
      <c r="K1093" s="4" t="str">
        <f t="shared" si="53"/>
        <v>5001 - 10000</v>
      </c>
      <c r="L1093" s="4">
        <f t="shared" si="54"/>
        <v>34.269764941283391</v>
      </c>
      <c r="M1093" s="4" t="str">
        <f t="shared" si="55"/>
        <v>31 - 36.</v>
      </c>
      <c r="AD1093" s="3" t="s">
        <v>42</v>
      </c>
      <c r="AE1093" s="8">
        <v>216582.12868352002</v>
      </c>
      <c r="AF1093" s="3">
        <v>1000</v>
      </c>
      <c r="AG1093" s="3"/>
    </row>
    <row r="1094" spans="1:33">
      <c r="A1094" s="3">
        <v>4967287</v>
      </c>
      <c r="B1094" s="3">
        <v>2008</v>
      </c>
      <c r="C1094" s="8">
        <v>237989.08407590401</v>
      </c>
      <c r="D1094" s="3" t="s">
        <v>8</v>
      </c>
      <c r="E1094" s="3" t="s">
        <v>9</v>
      </c>
      <c r="F1094" s="3">
        <v>1400</v>
      </c>
      <c r="G1094" s="5" t="s">
        <v>37</v>
      </c>
      <c r="H1094" s="4">
        <v>6318.6615878574121</v>
      </c>
      <c r="I1094" s="4" t="s">
        <v>55</v>
      </c>
      <c r="J1094" s="4" t="s">
        <v>61</v>
      </c>
      <c r="K1094" s="4" t="str">
        <f t="shared" si="53"/>
        <v>5001 - 10000</v>
      </c>
      <c r="L1094" s="4">
        <f t="shared" si="54"/>
        <v>37.664477004631522</v>
      </c>
      <c r="M1094" s="4" t="str">
        <f t="shared" si="55"/>
        <v>37 - 42.</v>
      </c>
      <c r="AD1094" s="3" t="s">
        <v>37</v>
      </c>
      <c r="AE1094" s="8">
        <v>237989.08407590401</v>
      </c>
      <c r="AF1094" s="3">
        <v>1400</v>
      </c>
      <c r="AG1094" s="3"/>
    </row>
    <row r="1095" spans="1:33">
      <c r="A1095" s="3">
        <v>4807813</v>
      </c>
      <c r="B1095" s="3">
        <v>2007</v>
      </c>
      <c r="C1095" s="8">
        <v>241334.24848450001</v>
      </c>
      <c r="D1095" s="3" t="s">
        <v>14</v>
      </c>
      <c r="E1095" s="3" t="s">
        <v>15</v>
      </c>
      <c r="F1095" s="3">
        <v>1400</v>
      </c>
      <c r="G1095" s="5" t="s">
        <v>39</v>
      </c>
      <c r="H1095" s="4">
        <v>6314.371120401318</v>
      </c>
      <c r="I1095" s="4" t="s">
        <v>55</v>
      </c>
      <c r="J1095" s="4" t="s">
        <v>58</v>
      </c>
      <c r="K1095" s="4" t="str">
        <f t="shared" si="53"/>
        <v>5001 - 10000</v>
      </c>
      <c r="L1095" s="4">
        <f t="shared" si="54"/>
        <v>38.219839138812247</v>
      </c>
      <c r="M1095" s="4" t="str">
        <f t="shared" si="55"/>
        <v>37 - 42.</v>
      </c>
      <c r="AD1095" s="3" t="s">
        <v>39</v>
      </c>
      <c r="AE1095" s="8">
        <v>241334.24848450001</v>
      </c>
      <c r="AF1095" s="3">
        <v>1400</v>
      </c>
      <c r="AG1095" s="3"/>
    </row>
    <row r="1096" spans="1:33">
      <c r="A1096" s="3">
        <v>5230949</v>
      </c>
      <c r="B1096" s="3">
        <v>2008</v>
      </c>
      <c r="C1096" s="8">
        <v>228586.065255936</v>
      </c>
      <c r="D1096" s="3" t="s">
        <v>8</v>
      </c>
      <c r="E1096" s="3" t="s">
        <v>9</v>
      </c>
      <c r="F1096" s="3">
        <v>1400</v>
      </c>
      <c r="G1096" s="5" t="s">
        <v>37</v>
      </c>
      <c r="H1096" s="4">
        <v>6312.0640559775711</v>
      </c>
      <c r="I1096" s="4" t="s">
        <v>54</v>
      </c>
      <c r="J1096" s="4" t="s">
        <v>58</v>
      </c>
      <c r="K1096" s="4" t="str">
        <f t="shared" si="53"/>
        <v>5001 - 10000</v>
      </c>
      <c r="L1096" s="4">
        <f t="shared" si="54"/>
        <v>36.214154867370731</v>
      </c>
      <c r="M1096" s="4" t="str">
        <f t="shared" si="55"/>
        <v>37 - 42.</v>
      </c>
      <c r="AD1096" s="3" t="s">
        <v>37</v>
      </c>
      <c r="AE1096" s="8">
        <v>228586.065255936</v>
      </c>
      <c r="AF1096" s="3">
        <v>1400</v>
      </c>
      <c r="AG1096" s="3"/>
    </row>
    <row r="1097" spans="1:33">
      <c r="A1097" s="3">
        <v>3976075</v>
      </c>
      <c r="B1097" s="3">
        <v>2007</v>
      </c>
      <c r="C1097" s="8">
        <v>212925.44499814001</v>
      </c>
      <c r="D1097" s="3" t="s">
        <v>14</v>
      </c>
      <c r="E1097" s="3" t="s">
        <v>15</v>
      </c>
      <c r="F1097" s="3">
        <v>1400</v>
      </c>
      <c r="G1097" s="5" t="s">
        <v>37</v>
      </c>
      <c r="H1097" s="4">
        <v>6311.0852774678051</v>
      </c>
      <c r="I1097" s="4" t="s">
        <v>54</v>
      </c>
      <c r="J1097" s="4" t="s">
        <v>61</v>
      </c>
      <c r="K1097" s="4" t="str">
        <f t="shared" si="53"/>
        <v>5001 - 10000</v>
      </c>
      <c r="L1097" s="4">
        <f t="shared" si="54"/>
        <v>33.738324810526414</v>
      </c>
      <c r="M1097" s="4" t="str">
        <f t="shared" si="55"/>
        <v>31 - 36.</v>
      </c>
      <c r="AD1097" s="3" t="s">
        <v>37</v>
      </c>
      <c r="AE1097" s="8">
        <v>212925.44499814001</v>
      </c>
      <c r="AF1097" s="3">
        <v>1400</v>
      </c>
      <c r="AG1097" s="3"/>
    </row>
    <row r="1098" spans="1:33">
      <c r="A1098" s="3">
        <v>3828050</v>
      </c>
      <c r="B1098" s="3">
        <v>2008</v>
      </c>
      <c r="C1098" s="8">
        <v>174593.83227404801</v>
      </c>
      <c r="D1098" s="3" t="s">
        <v>8</v>
      </c>
      <c r="E1098" s="3" t="s">
        <v>9</v>
      </c>
      <c r="F1098" s="3">
        <v>1250</v>
      </c>
      <c r="G1098" s="5" t="s">
        <v>38</v>
      </c>
      <c r="H1098" s="4">
        <v>6307.6900815669887</v>
      </c>
      <c r="I1098" s="4" t="s">
        <v>55</v>
      </c>
      <c r="J1098" s="4" t="s">
        <v>60</v>
      </c>
      <c r="K1098" s="4" t="str">
        <f t="shared" si="53"/>
        <v>5001 - 10000</v>
      </c>
      <c r="L1098" s="4">
        <f t="shared" si="54"/>
        <v>27.679519763386111</v>
      </c>
      <c r="M1098" s="4" t="str">
        <f t="shared" si="55"/>
        <v>25 - 30</v>
      </c>
      <c r="AD1098" s="3" t="s">
        <v>38</v>
      </c>
      <c r="AE1098" s="8">
        <v>174593.83227404801</v>
      </c>
      <c r="AF1098" s="3">
        <v>1250</v>
      </c>
      <c r="AG1098" s="3"/>
    </row>
    <row r="1099" spans="1:33">
      <c r="A1099" s="3">
        <v>5375459</v>
      </c>
      <c r="B1099" s="3">
        <v>2009</v>
      </c>
      <c r="C1099" s="8">
        <v>234903.33276299998</v>
      </c>
      <c r="D1099" s="3" t="s">
        <v>14</v>
      </c>
      <c r="E1099" s="3" t="s">
        <v>15</v>
      </c>
      <c r="F1099" s="3">
        <v>1100</v>
      </c>
      <c r="G1099" s="5" t="s">
        <v>40</v>
      </c>
      <c r="H1099" s="4">
        <v>6305.2115992212666</v>
      </c>
      <c r="I1099" s="4" t="s">
        <v>55</v>
      </c>
      <c r="J1099" s="4" t="s">
        <v>57</v>
      </c>
      <c r="K1099" s="4" t="str">
        <f t="shared" si="53"/>
        <v>5001 - 10000</v>
      </c>
      <c r="L1099" s="4">
        <f t="shared" si="54"/>
        <v>37.255424194171695</v>
      </c>
      <c r="M1099" s="4" t="str">
        <f t="shared" si="55"/>
        <v>37 - 42.</v>
      </c>
      <c r="AD1099" s="3" t="s">
        <v>40</v>
      </c>
      <c r="AE1099" s="8">
        <v>234903.33276299998</v>
      </c>
      <c r="AF1099" s="3">
        <v>1100</v>
      </c>
      <c r="AG1099" s="3"/>
    </row>
    <row r="1100" spans="1:33">
      <c r="A1100" s="3">
        <v>3415887</v>
      </c>
      <c r="B1100" s="3">
        <v>2008</v>
      </c>
      <c r="C1100" s="8">
        <v>177949.76934009601</v>
      </c>
      <c r="D1100" s="3" t="s">
        <v>19</v>
      </c>
      <c r="E1100" s="3" t="s">
        <v>17</v>
      </c>
      <c r="F1100" s="3">
        <v>1250</v>
      </c>
      <c r="G1100" s="5" t="s">
        <v>38</v>
      </c>
      <c r="H1100" s="4">
        <v>6305.14355537337</v>
      </c>
      <c r="I1100" s="4" t="s">
        <v>54</v>
      </c>
      <c r="J1100" s="4" t="s">
        <v>60</v>
      </c>
      <c r="K1100" s="4" t="str">
        <f t="shared" si="53"/>
        <v>5001 - 10000</v>
      </c>
      <c r="L1100" s="4">
        <f t="shared" si="54"/>
        <v>28.222952860199932</v>
      </c>
      <c r="M1100" s="4" t="str">
        <f t="shared" si="55"/>
        <v>25 - 30</v>
      </c>
      <c r="AD1100" s="3" t="s">
        <v>38</v>
      </c>
      <c r="AE1100" s="8">
        <v>177949.76934009601</v>
      </c>
      <c r="AF1100" s="3">
        <v>1250</v>
      </c>
      <c r="AG1100" s="3"/>
    </row>
    <row r="1101" spans="1:33">
      <c r="A1101" s="3">
        <v>4346012</v>
      </c>
      <c r="B1101" s="3">
        <v>2007</v>
      </c>
      <c r="C1101" s="8">
        <v>233495.25115423501</v>
      </c>
      <c r="D1101" s="3" t="s">
        <v>12</v>
      </c>
      <c r="E1101" s="3" t="s">
        <v>13</v>
      </c>
      <c r="F1101" s="3">
        <v>1400</v>
      </c>
      <c r="G1101" s="5" t="s">
        <v>39</v>
      </c>
      <c r="H1101" s="4">
        <v>6302.1582461834032</v>
      </c>
      <c r="I1101" s="4" t="s">
        <v>55</v>
      </c>
      <c r="J1101" s="4" t="s">
        <v>58</v>
      </c>
      <c r="K1101" s="4" t="str">
        <f t="shared" si="53"/>
        <v>5001 - 10000</v>
      </c>
      <c r="L1101" s="4">
        <f t="shared" si="54"/>
        <v>37.050045719756419</v>
      </c>
      <c r="M1101" s="4" t="str">
        <f t="shared" si="55"/>
        <v>37 - 42.</v>
      </c>
      <c r="AD1101" s="3" t="s">
        <v>39</v>
      </c>
      <c r="AE1101" s="8">
        <v>233495.25115423501</v>
      </c>
      <c r="AF1101" s="3">
        <v>1400</v>
      </c>
      <c r="AG1101" s="3"/>
    </row>
    <row r="1102" spans="1:33">
      <c r="A1102" s="3">
        <v>4603465</v>
      </c>
      <c r="B1102" s="3">
        <v>2007</v>
      </c>
      <c r="C1102" s="8">
        <v>234348.86748017702</v>
      </c>
      <c r="D1102" s="3" t="s">
        <v>12</v>
      </c>
      <c r="E1102" s="3" t="s">
        <v>13</v>
      </c>
      <c r="F1102" s="3">
        <v>1200</v>
      </c>
      <c r="G1102" s="5" t="s">
        <v>41</v>
      </c>
      <c r="H1102" s="4">
        <v>6301.0453317208248</v>
      </c>
      <c r="I1102" s="4" t="s">
        <v>55</v>
      </c>
      <c r="J1102" s="4" t="s">
        <v>60</v>
      </c>
      <c r="K1102" s="4" t="str">
        <f t="shared" si="53"/>
        <v>5001 - 10000</v>
      </c>
      <c r="L1102" s="4">
        <f t="shared" si="54"/>
        <v>37.192061815587032</v>
      </c>
      <c r="M1102" s="4" t="str">
        <f t="shared" si="55"/>
        <v>37 - 42.</v>
      </c>
      <c r="AD1102" s="3" t="s">
        <v>41</v>
      </c>
      <c r="AE1102" s="8">
        <v>234348.86748017702</v>
      </c>
      <c r="AF1102" s="3">
        <v>1200</v>
      </c>
      <c r="AG1102" s="3"/>
    </row>
    <row r="1103" spans="1:33">
      <c r="A1103" s="3">
        <v>5218824</v>
      </c>
      <c r="B1103" s="3">
        <v>2010</v>
      </c>
      <c r="C1103" s="8">
        <v>234534.92632735198</v>
      </c>
      <c r="D1103" s="3" t="s">
        <v>36</v>
      </c>
      <c r="E1103" s="3" t="s">
        <v>25</v>
      </c>
      <c r="F1103" s="3">
        <v>1250</v>
      </c>
      <c r="G1103" s="5" t="s">
        <v>38</v>
      </c>
      <c r="H1103" s="4">
        <v>6301.0326862951861</v>
      </c>
      <c r="I1103" s="4" t="s">
        <v>55</v>
      </c>
      <c r="J1103" s="4" t="s">
        <v>61</v>
      </c>
      <c r="K1103" s="4" t="str">
        <f t="shared" si="53"/>
        <v>5001 - 10000</v>
      </c>
      <c r="L1103" s="4">
        <f t="shared" si="54"/>
        <v>37.221664765756252</v>
      </c>
      <c r="M1103" s="4" t="str">
        <f t="shared" si="55"/>
        <v>37 - 42.</v>
      </c>
      <c r="AD1103" s="3" t="s">
        <v>38</v>
      </c>
      <c r="AE1103" s="8">
        <v>234534.92632735198</v>
      </c>
      <c r="AF1103" s="3">
        <v>1250</v>
      </c>
      <c r="AG1103" s="3"/>
    </row>
    <row r="1104" spans="1:33">
      <c r="A1104" s="3">
        <v>3972823</v>
      </c>
      <c r="B1104" s="3">
        <v>2009</v>
      </c>
      <c r="C1104" s="8">
        <v>230022.67496827501</v>
      </c>
      <c r="D1104" s="3" t="s">
        <v>36</v>
      </c>
      <c r="E1104" s="3" t="s">
        <v>25</v>
      </c>
      <c r="F1104" s="3">
        <v>1000</v>
      </c>
      <c r="G1104" s="5" t="s">
        <v>42</v>
      </c>
      <c r="H1104" s="4">
        <v>6300.7606407129169</v>
      </c>
      <c r="I1104" s="4" t="s">
        <v>55</v>
      </c>
      <c r="J1104" s="4" t="s">
        <v>58</v>
      </c>
      <c r="K1104" s="4" t="str">
        <f t="shared" si="53"/>
        <v>5001 - 10000</v>
      </c>
      <c r="L1104" s="4">
        <f t="shared" si="54"/>
        <v>36.507127961973886</v>
      </c>
      <c r="M1104" s="4" t="str">
        <f t="shared" si="55"/>
        <v>37 - 42.</v>
      </c>
      <c r="AD1104" s="3" t="s">
        <v>42</v>
      </c>
      <c r="AE1104" s="8">
        <v>230022.67496827501</v>
      </c>
      <c r="AF1104" s="3">
        <v>1000</v>
      </c>
      <c r="AG1104" s="3"/>
    </row>
    <row r="1105" spans="1:33">
      <c r="A1105" s="3">
        <v>3259083</v>
      </c>
      <c r="B1105" s="3">
        <v>2009</v>
      </c>
      <c r="C1105" s="8">
        <v>237565.953354</v>
      </c>
      <c r="D1105" s="3" t="s">
        <v>28</v>
      </c>
      <c r="E1105" s="3" t="s">
        <v>29</v>
      </c>
      <c r="F1105" s="3">
        <v>1100</v>
      </c>
      <c r="G1105" s="5" t="s">
        <v>40</v>
      </c>
      <c r="H1105" s="4">
        <v>6300.3973241029726</v>
      </c>
      <c r="I1105" s="4" t="s">
        <v>55</v>
      </c>
      <c r="J1105" s="4" t="s">
        <v>61</v>
      </c>
      <c r="K1105" s="4" t="str">
        <f t="shared" si="53"/>
        <v>5001 - 10000</v>
      </c>
      <c r="L1105" s="4">
        <f t="shared" si="54"/>
        <v>37.706503436721547</v>
      </c>
      <c r="M1105" s="4" t="str">
        <f t="shared" si="55"/>
        <v>37 - 42.</v>
      </c>
      <c r="AD1105" s="3" t="s">
        <v>40</v>
      </c>
      <c r="AE1105" s="8">
        <v>237565.953354</v>
      </c>
      <c r="AF1105" s="3">
        <v>1100</v>
      </c>
      <c r="AG1105" s="3"/>
    </row>
    <row r="1106" spans="1:33">
      <c r="A1106" s="3">
        <v>3689343</v>
      </c>
      <c r="B1106" s="3">
        <v>2009</v>
      </c>
      <c r="C1106" s="8">
        <v>217916.92933380001</v>
      </c>
      <c r="D1106" s="3" t="s">
        <v>12</v>
      </c>
      <c r="E1106" s="3" t="s">
        <v>13</v>
      </c>
      <c r="F1106" s="3">
        <v>1250</v>
      </c>
      <c r="G1106" s="5" t="s">
        <v>38</v>
      </c>
      <c r="H1106" s="4">
        <v>6300.1499276635441</v>
      </c>
      <c r="I1106" s="4" t="s">
        <v>55</v>
      </c>
      <c r="J1106" s="4" t="s">
        <v>59</v>
      </c>
      <c r="K1106" s="4" t="str">
        <f t="shared" si="53"/>
        <v>5001 - 10000</v>
      </c>
      <c r="L1106" s="4">
        <f t="shared" si="54"/>
        <v>34.589165628732282</v>
      </c>
      <c r="M1106" s="4" t="str">
        <f t="shared" si="55"/>
        <v>31 - 36.</v>
      </c>
      <c r="AD1106" s="3" t="s">
        <v>38</v>
      </c>
      <c r="AE1106" s="8">
        <v>217916.92933380001</v>
      </c>
      <c r="AF1106" s="3">
        <v>1250</v>
      </c>
      <c r="AG1106" s="3"/>
    </row>
    <row r="1107" spans="1:33">
      <c r="A1107" s="3">
        <v>4331528</v>
      </c>
      <c r="B1107" s="3">
        <v>2010</v>
      </c>
      <c r="C1107" s="8">
        <v>243736.11678587401</v>
      </c>
      <c r="D1107" s="3" t="s">
        <v>28</v>
      </c>
      <c r="E1107" s="3" t="s">
        <v>29</v>
      </c>
      <c r="F1107" s="3">
        <v>1250</v>
      </c>
      <c r="G1107" s="5" t="s">
        <v>38</v>
      </c>
      <c r="H1107" s="4">
        <v>6299.8637408843106</v>
      </c>
      <c r="I1107" s="4" t="s">
        <v>55</v>
      </c>
      <c r="J1107" s="4" t="s">
        <v>60</v>
      </c>
      <c r="K1107" s="4" t="str">
        <f t="shared" si="53"/>
        <v>5001 - 10000</v>
      </c>
      <c r="L1107" s="4">
        <f t="shared" si="54"/>
        <v>38.689109290427417</v>
      </c>
      <c r="M1107" s="4" t="str">
        <f t="shared" si="55"/>
        <v>37 - 42.</v>
      </c>
      <c r="AD1107" s="3" t="s">
        <v>38</v>
      </c>
      <c r="AE1107" s="8">
        <v>243736.11678587401</v>
      </c>
      <c r="AF1107" s="3">
        <v>1250</v>
      </c>
      <c r="AG1107" s="3"/>
    </row>
    <row r="1108" spans="1:33">
      <c r="A1108" s="3">
        <v>5203708</v>
      </c>
      <c r="B1108" s="3">
        <v>2009</v>
      </c>
      <c r="C1108" s="8">
        <v>244576.3454007</v>
      </c>
      <c r="D1108" s="3" t="s">
        <v>28</v>
      </c>
      <c r="E1108" s="3" t="s">
        <v>29</v>
      </c>
      <c r="F1108" s="3">
        <v>1000</v>
      </c>
      <c r="G1108" s="5" t="s">
        <v>42</v>
      </c>
      <c r="H1108" s="4">
        <v>6299.5619778106093</v>
      </c>
      <c r="I1108" s="4" t="s">
        <v>55</v>
      </c>
      <c r="J1108" s="4" t="s">
        <v>59</v>
      </c>
      <c r="K1108" s="4" t="str">
        <f t="shared" si="53"/>
        <v>5001 - 10000</v>
      </c>
      <c r="L1108" s="4">
        <f t="shared" si="54"/>
        <v>38.824341479961383</v>
      </c>
      <c r="M1108" s="4" t="str">
        <f t="shared" si="55"/>
        <v>37 - 42.</v>
      </c>
      <c r="AD1108" s="3" t="s">
        <v>42</v>
      </c>
      <c r="AE1108" s="8">
        <v>244576.3454007</v>
      </c>
      <c r="AF1108" s="3">
        <v>1000</v>
      </c>
      <c r="AG1108" s="3"/>
    </row>
    <row r="1109" spans="1:33">
      <c r="A1109" s="3">
        <v>5441345</v>
      </c>
      <c r="B1109" s="3">
        <v>2009</v>
      </c>
      <c r="C1109" s="8">
        <v>241556.14847850002</v>
      </c>
      <c r="D1109" s="3" t="s">
        <v>22</v>
      </c>
      <c r="E1109" s="3" t="s">
        <v>23</v>
      </c>
      <c r="F1109" s="3">
        <v>1000</v>
      </c>
      <c r="G1109" s="5" t="s">
        <v>42</v>
      </c>
      <c r="H1109" s="4">
        <v>6298.7333415172507</v>
      </c>
      <c r="I1109" s="4" t="s">
        <v>54</v>
      </c>
      <c r="J1109" s="4" t="s">
        <v>58</v>
      </c>
      <c r="K1109" s="4" t="str">
        <f t="shared" si="53"/>
        <v>5001 - 10000</v>
      </c>
      <c r="L1109" s="4">
        <f t="shared" si="54"/>
        <v>38.349956313647262</v>
      </c>
      <c r="M1109" s="4" t="str">
        <f t="shared" si="55"/>
        <v>37 - 42.</v>
      </c>
      <c r="AD1109" s="3" t="s">
        <v>42</v>
      </c>
      <c r="AE1109" s="8">
        <v>241556.14847850002</v>
      </c>
      <c r="AF1109" s="3">
        <v>1000</v>
      </c>
      <c r="AG1109" s="3"/>
    </row>
    <row r="1110" spans="1:33">
      <c r="A1110" s="3">
        <v>4750382</v>
      </c>
      <c r="B1110" s="3">
        <v>2007</v>
      </c>
      <c r="C1110" s="8">
        <v>175035.95157412</v>
      </c>
      <c r="D1110" s="3" t="s">
        <v>14</v>
      </c>
      <c r="E1110" s="3" t="s">
        <v>15</v>
      </c>
      <c r="F1110" s="3">
        <v>1000</v>
      </c>
      <c r="G1110" s="5" t="s">
        <v>42</v>
      </c>
      <c r="H1110" s="4">
        <v>6298.3279361243121</v>
      </c>
      <c r="I1110" s="4" t="s">
        <v>55</v>
      </c>
      <c r="J1110" s="4" t="s">
        <v>62</v>
      </c>
      <c r="K1110" s="4" t="str">
        <f t="shared" si="53"/>
        <v>5001 - 10000</v>
      </c>
      <c r="L1110" s="4">
        <f t="shared" si="54"/>
        <v>27.790860264705223</v>
      </c>
      <c r="M1110" s="4" t="str">
        <f t="shared" si="55"/>
        <v>25 - 30</v>
      </c>
      <c r="AD1110" s="3" t="s">
        <v>42</v>
      </c>
      <c r="AE1110" s="8">
        <v>175035.95157412</v>
      </c>
      <c r="AF1110" s="3">
        <v>1000</v>
      </c>
      <c r="AG1110" s="3"/>
    </row>
    <row r="1111" spans="1:33">
      <c r="A1111" s="3">
        <v>4749799</v>
      </c>
      <c r="B1111" s="3">
        <v>2006</v>
      </c>
      <c r="C1111" s="8">
        <v>214315.41848796001</v>
      </c>
      <c r="D1111" s="3" t="s">
        <v>22</v>
      </c>
      <c r="E1111" s="3" t="s">
        <v>23</v>
      </c>
      <c r="F1111" s="3">
        <v>1200</v>
      </c>
      <c r="G1111" s="5" t="s">
        <v>41</v>
      </c>
      <c r="H1111" s="4">
        <v>6298.1015622387195</v>
      </c>
      <c r="I1111" s="4" t="s">
        <v>54</v>
      </c>
      <c r="J1111" s="4" t="s">
        <v>59</v>
      </c>
      <c r="K1111" s="4" t="str">
        <f t="shared" si="53"/>
        <v>5001 - 10000</v>
      </c>
      <c r="L1111" s="4">
        <f t="shared" si="54"/>
        <v>34.028574542672125</v>
      </c>
      <c r="M1111" s="4" t="str">
        <f t="shared" si="55"/>
        <v>31 - 36.</v>
      </c>
      <c r="AD1111" s="3" t="s">
        <v>41</v>
      </c>
      <c r="AE1111" s="8">
        <v>214315.41848796001</v>
      </c>
      <c r="AF1111" s="3">
        <v>1200</v>
      </c>
      <c r="AG1111" s="3"/>
    </row>
    <row r="1112" spans="1:33">
      <c r="A1112" s="3">
        <v>3948393</v>
      </c>
      <c r="B1112" s="3">
        <v>2006</v>
      </c>
      <c r="C1112" s="8">
        <v>118963.85749105499</v>
      </c>
      <c r="D1112" s="3" t="s">
        <v>16</v>
      </c>
      <c r="E1112" s="3" t="s">
        <v>17</v>
      </c>
      <c r="F1112" s="3">
        <v>1250</v>
      </c>
      <c r="G1112" s="5" t="s">
        <v>38</v>
      </c>
      <c r="H1112" s="4">
        <v>6296.8041290729207</v>
      </c>
      <c r="I1112" s="4" t="s">
        <v>55</v>
      </c>
      <c r="J1112" s="4" t="s">
        <v>61</v>
      </c>
      <c r="K1112" s="4" t="str">
        <f t="shared" si="53"/>
        <v>5001 - 10000</v>
      </c>
      <c r="L1112" s="4">
        <f t="shared" si="54"/>
        <v>18.8927359105531</v>
      </c>
      <c r="M1112" s="4" t="str">
        <f t="shared" si="55"/>
        <v>19 - 24.</v>
      </c>
      <c r="AD1112" s="3" t="s">
        <v>38</v>
      </c>
      <c r="AE1112" s="8">
        <v>118963.85749105499</v>
      </c>
      <c r="AF1112" s="3">
        <v>1250</v>
      </c>
      <c r="AG1112" s="3"/>
    </row>
    <row r="1113" spans="1:33">
      <c r="A1113" s="3">
        <v>5056299</v>
      </c>
      <c r="B1113" s="3">
        <v>2010</v>
      </c>
      <c r="C1113" s="8">
        <v>226191.796303176</v>
      </c>
      <c r="D1113" s="3" t="s">
        <v>8</v>
      </c>
      <c r="E1113" s="3" t="s">
        <v>9</v>
      </c>
      <c r="F1113" s="3">
        <v>1250</v>
      </c>
      <c r="G1113" s="5" t="s">
        <v>38</v>
      </c>
      <c r="H1113" s="4">
        <v>6296.4677834974536</v>
      </c>
      <c r="I1113" s="4" t="s">
        <v>55</v>
      </c>
      <c r="J1113" s="4" t="s">
        <v>60</v>
      </c>
      <c r="K1113" s="4" t="str">
        <f t="shared" si="53"/>
        <v>5001 - 10000</v>
      </c>
      <c r="L1113" s="4">
        <f t="shared" si="54"/>
        <v>35.923600990384941</v>
      </c>
      <c r="M1113" s="4" t="str">
        <f t="shared" si="55"/>
        <v>31 - 36.</v>
      </c>
      <c r="AD1113" s="3" t="s">
        <v>38</v>
      </c>
      <c r="AE1113" s="8">
        <v>226191.796303176</v>
      </c>
      <c r="AF1113" s="3">
        <v>1250</v>
      </c>
      <c r="AG1113" s="3"/>
    </row>
    <row r="1114" spans="1:33">
      <c r="A1114" s="3">
        <v>5421516</v>
      </c>
      <c r="B1114" s="3">
        <v>2009</v>
      </c>
      <c r="C1114" s="8">
        <v>210579.3490164</v>
      </c>
      <c r="D1114" s="3" t="s">
        <v>36</v>
      </c>
      <c r="E1114" s="3" t="s">
        <v>25</v>
      </c>
      <c r="F1114" s="3">
        <v>1250</v>
      </c>
      <c r="G1114" s="5" t="s">
        <v>38</v>
      </c>
      <c r="H1114" s="4">
        <v>6294.8387934971897</v>
      </c>
      <c r="I1114" s="4" t="s">
        <v>55</v>
      </c>
      <c r="J1114" s="4" t="s">
        <v>58</v>
      </c>
      <c r="K1114" s="4" t="str">
        <f t="shared" si="53"/>
        <v>5001 - 10000</v>
      </c>
      <c r="L1114" s="4">
        <f t="shared" si="54"/>
        <v>33.452699254814362</v>
      </c>
      <c r="M1114" s="4" t="str">
        <f t="shared" si="55"/>
        <v>31 - 36.</v>
      </c>
      <c r="AD1114" s="3" t="s">
        <v>38</v>
      </c>
      <c r="AE1114" s="8">
        <v>210579.3490164</v>
      </c>
      <c r="AF1114" s="3">
        <v>1250</v>
      </c>
      <c r="AG1114" s="3"/>
    </row>
    <row r="1115" spans="1:33">
      <c r="A1115" s="3">
        <v>5067479</v>
      </c>
      <c r="B1115" s="3">
        <v>2007</v>
      </c>
      <c r="C1115" s="8">
        <v>178479.85372469999</v>
      </c>
      <c r="D1115" s="3" t="s">
        <v>18</v>
      </c>
      <c r="E1115" s="3" t="s">
        <v>13</v>
      </c>
      <c r="F1115" s="3">
        <v>1100</v>
      </c>
      <c r="G1115" s="5" t="s">
        <v>40</v>
      </c>
      <c r="H1115" s="4">
        <v>6294.4675720245132</v>
      </c>
      <c r="I1115" s="4" t="s">
        <v>54</v>
      </c>
      <c r="J1115" s="4" t="s">
        <v>58</v>
      </c>
      <c r="K1115" s="4" t="str">
        <f t="shared" si="53"/>
        <v>5001 - 10000</v>
      </c>
      <c r="L1115" s="4">
        <f t="shared" si="54"/>
        <v>28.355035860053665</v>
      </c>
      <c r="M1115" s="4" t="str">
        <f t="shared" si="55"/>
        <v>25 - 30</v>
      </c>
      <c r="AD1115" s="3" t="s">
        <v>40</v>
      </c>
      <c r="AE1115" s="8">
        <v>178479.85372469999</v>
      </c>
      <c r="AF1115" s="3">
        <v>1100</v>
      </c>
      <c r="AG1115" s="3"/>
    </row>
    <row r="1116" spans="1:33">
      <c r="A1116" s="3">
        <v>4785217</v>
      </c>
      <c r="B1116" s="3">
        <v>2006</v>
      </c>
      <c r="C1116" s="8">
        <v>127327.95744642</v>
      </c>
      <c r="D1116" s="3" t="s">
        <v>34</v>
      </c>
      <c r="E1116" s="3" t="s">
        <v>35</v>
      </c>
      <c r="F1116" s="3">
        <v>1250</v>
      </c>
      <c r="G1116" s="5" t="s">
        <v>38</v>
      </c>
      <c r="H1116" s="4">
        <v>6294.1689051817793</v>
      </c>
      <c r="I1116" s="4" t="s">
        <v>55</v>
      </c>
      <c r="J1116" s="4" t="s">
        <v>57</v>
      </c>
      <c r="K1116" s="4" t="str">
        <f t="shared" si="53"/>
        <v>5001 - 10000</v>
      </c>
      <c r="L1116" s="4">
        <f t="shared" si="54"/>
        <v>20.229510736770209</v>
      </c>
      <c r="M1116" s="4" t="str">
        <f t="shared" si="55"/>
        <v>19 - 24.</v>
      </c>
      <c r="AD1116" s="3" t="s">
        <v>38</v>
      </c>
      <c r="AE1116" s="8">
        <v>127327.95744642</v>
      </c>
      <c r="AF1116" s="3">
        <v>1250</v>
      </c>
      <c r="AG1116" s="3"/>
    </row>
    <row r="1117" spans="1:33">
      <c r="A1117" s="3">
        <v>5397221</v>
      </c>
      <c r="B1117" s="3">
        <v>2008</v>
      </c>
      <c r="C1117" s="8">
        <v>219034.18032742399</v>
      </c>
      <c r="D1117" s="3" t="s">
        <v>19</v>
      </c>
      <c r="E1117" s="3" t="s">
        <v>17</v>
      </c>
      <c r="F1117" s="3">
        <v>1000</v>
      </c>
      <c r="G1117" s="5" t="s">
        <v>42</v>
      </c>
      <c r="H1117" s="4">
        <v>6293.435069794923</v>
      </c>
      <c r="I1117" s="4" t="s">
        <v>54</v>
      </c>
      <c r="J1117" s="4" t="s">
        <v>60</v>
      </c>
      <c r="K1117" s="4" t="str">
        <f t="shared" si="53"/>
        <v>5001 - 10000</v>
      </c>
      <c r="L1117" s="4">
        <f t="shared" si="54"/>
        <v>34.803597383354173</v>
      </c>
      <c r="M1117" s="4" t="str">
        <f t="shared" si="55"/>
        <v>31 - 36.</v>
      </c>
      <c r="AD1117" s="3" t="s">
        <v>42</v>
      </c>
      <c r="AE1117" s="8">
        <v>219034.18032742399</v>
      </c>
      <c r="AF1117" s="3">
        <v>1000</v>
      </c>
      <c r="AG1117" s="3"/>
    </row>
    <row r="1118" spans="1:33">
      <c r="A1118" s="3">
        <v>5264960</v>
      </c>
      <c r="B1118" s="3">
        <v>2010</v>
      </c>
      <c r="C1118" s="8">
        <v>223455.50465450398</v>
      </c>
      <c r="D1118" s="3" t="s">
        <v>12</v>
      </c>
      <c r="E1118" s="3" t="s">
        <v>13</v>
      </c>
      <c r="F1118" s="3">
        <v>1250</v>
      </c>
      <c r="G1118" s="5" t="s">
        <v>38</v>
      </c>
      <c r="H1118" s="4">
        <v>6291.2167789869563</v>
      </c>
      <c r="I1118" s="4" t="s">
        <v>55</v>
      </c>
      <c r="J1118" s="4" t="s">
        <v>60</v>
      </c>
      <c r="K1118" s="4" t="str">
        <f t="shared" si="53"/>
        <v>5001 - 10000</v>
      </c>
      <c r="L1118" s="4">
        <f t="shared" si="54"/>
        <v>35.518646472469179</v>
      </c>
      <c r="M1118" s="4" t="str">
        <f t="shared" si="55"/>
        <v>31 - 36.</v>
      </c>
      <c r="AD1118" s="3" t="s">
        <v>38</v>
      </c>
      <c r="AE1118" s="8">
        <v>223455.50465450398</v>
      </c>
      <c r="AF1118" s="3">
        <v>1250</v>
      </c>
      <c r="AG1118" s="3"/>
    </row>
    <row r="1119" spans="1:33">
      <c r="A1119" s="3">
        <v>4714497</v>
      </c>
      <c r="B1119" s="3">
        <v>2007</v>
      </c>
      <c r="C1119" s="8">
        <v>241357.33369121404</v>
      </c>
      <c r="D1119" s="3" t="s">
        <v>28</v>
      </c>
      <c r="E1119" s="3" t="s">
        <v>29</v>
      </c>
      <c r="F1119" s="3">
        <v>1400</v>
      </c>
      <c r="G1119" s="5" t="s">
        <v>39</v>
      </c>
      <c r="H1119" s="4">
        <v>6290.8389154079532</v>
      </c>
      <c r="I1119" s="4" t="s">
        <v>54</v>
      </c>
      <c r="J1119" s="4" t="s">
        <v>61</v>
      </c>
      <c r="K1119" s="4" t="str">
        <f t="shared" si="53"/>
        <v>5001 - 10000</v>
      </c>
      <c r="L1119" s="4">
        <f t="shared" si="54"/>
        <v>38.366478133793116</v>
      </c>
      <c r="M1119" s="4" t="str">
        <f t="shared" si="55"/>
        <v>37 - 42.</v>
      </c>
      <c r="AD1119" s="3" t="s">
        <v>39</v>
      </c>
      <c r="AE1119" s="8">
        <v>241357.33369121404</v>
      </c>
      <c r="AF1119" s="3">
        <v>1400</v>
      </c>
      <c r="AG1119" s="3"/>
    </row>
    <row r="1120" spans="1:33">
      <c r="A1120" s="3">
        <v>4252609</v>
      </c>
      <c r="B1120" s="3">
        <v>2009</v>
      </c>
      <c r="C1120" s="8">
        <v>241107.59240909998</v>
      </c>
      <c r="D1120" s="3" t="s">
        <v>10</v>
      </c>
      <c r="E1120" s="3" t="s">
        <v>11</v>
      </c>
      <c r="F1120" s="3">
        <v>1000</v>
      </c>
      <c r="G1120" s="5" t="s">
        <v>42</v>
      </c>
      <c r="H1120" s="4">
        <v>6290.0966062424259</v>
      </c>
      <c r="I1120" s="4" t="s">
        <v>55</v>
      </c>
      <c r="J1120" s="4" t="s">
        <v>60</v>
      </c>
      <c r="K1120" s="4" t="str">
        <f t="shared" si="53"/>
        <v>5001 - 10000</v>
      </c>
      <c r="L1120" s="4">
        <f t="shared" si="54"/>
        <v>38.331301965985652</v>
      </c>
      <c r="M1120" s="4" t="str">
        <f t="shared" si="55"/>
        <v>37 - 42.</v>
      </c>
      <c r="AD1120" s="3" t="s">
        <v>42</v>
      </c>
      <c r="AE1120" s="8">
        <v>241107.59240909998</v>
      </c>
      <c r="AF1120" s="3">
        <v>1000</v>
      </c>
      <c r="AG1120" s="3"/>
    </row>
    <row r="1121" spans="1:33">
      <c r="A1121" s="3">
        <v>3670873</v>
      </c>
      <c r="B1121" s="3">
        <v>2007</v>
      </c>
      <c r="C1121" s="8">
        <v>229582.25419878002</v>
      </c>
      <c r="D1121" s="3" t="s">
        <v>19</v>
      </c>
      <c r="E1121" s="3" t="s">
        <v>17</v>
      </c>
      <c r="F1121" s="3">
        <v>1200</v>
      </c>
      <c r="G1121" s="5" t="s">
        <v>41</v>
      </c>
      <c r="H1121" s="4">
        <v>6289.4494744038766</v>
      </c>
      <c r="I1121" s="4" t="s">
        <v>54</v>
      </c>
      <c r="J1121" s="4" t="s">
        <v>59</v>
      </c>
      <c r="K1121" s="4" t="str">
        <f t="shared" si="53"/>
        <v>5001 - 10000</v>
      </c>
      <c r="L1121" s="4">
        <f t="shared" si="54"/>
        <v>36.502758330933275</v>
      </c>
      <c r="M1121" s="4" t="str">
        <f t="shared" si="55"/>
        <v>37 - 42.</v>
      </c>
      <c r="AD1121" s="3" t="s">
        <v>41</v>
      </c>
      <c r="AE1121" s="8">
        <v>229582.25419878002</v>
      </c>
      <c r="AF1121" s="3">
        <v>1200</v>
      </c>
      <c r="AG1121" s="3"/>
    </row>
    <row r="1122" spans="1:33">
      <c r="A1122" s="3">
        <v>3356637</v>
      </c>
      <c r="B1122" s="3">
        <v>2007</v>
      </c>
      <c r="C1122" s="8">
        <v>229767.41245075202</v>
      </c>
      <c r="D1122" s="3" t="s">
        <v>18</v>
      </c>
      <c r="E1122" s="3" t="s">
        <v>13</v>
      </c>
      <c r="F1122" s="3">
        <v>1200</v>
      </c>
      <c r="G1122" s="5" t="s">
        <v>41</v>
      </c>
      <c r="H1122" s="4">
        <v>6288.8937671287349</v>
      </c>
      <c r="I1122" s="4" t="s">
        <v>55</v>
      </c>
      <c r="J1122" s="4" t="s">
        <v>58</v>
      </c>
      <c r="K1122" s="4" t="str">
        <f t="shared" si="53"/>
        <v>5001 - 10000</v>
      </c>
      <c r="L1122" s="4">
        <f t="shared" si="54"/>
        <v>36.535425936389274</v>
      </c>
      <c r="M1122" s="4" t="str">
        <f t="shared" si="55"/>
        <v>37 - 42.</v>
      </c>
      <c r="AD1122" s="3" t="s">
        <v>41</v>
      </c>
      <c r="AE1122" s="8">
        <v>229767.41245075202</v>
      </c>
      <c r="AF1122" s="3">
        <v>1200</v>
      </c>
      <c r="AG1122" s="3"/>
    </row>
    <row r="1123" spans="1:33">
      <c r="A1123" s="3">
        <v>4498391</v>
      </c>
      <c r="B1123" s="3">
        <v>2010</v>
      </c>
      <c r="C1123" s="8">
        <v>237394.57059647999</v>
      </c>
      <c r="D1123" s="3" t="s">
        <v>8</v>
      </c>
      <c r="E1123" s="3" t="s">
        <v>9</v>
      </c>
      <c r="F1123" s="3">
        <v>1250</v>
      </c>
      <c r="G1123" s="5" t="s">
        <v>38</v>
      </c>
      <c r="H1123" s="4">
        <v>6288.4283434190074</v>
      </c>
      <c r="I1123" s="4" t="s">
        <v>55</v>
      </c>
      <c r="J1123" s="4" t="s">
        <v>60</v>
      </c>
      <c r="K1123" s="4" t="str">
        <f t="shared" si="53"/>
        <v>5001 - 10000</v>
      </c>
      <c r="L1123" s="4">
        <f t="shared" si="54"/>
        <v>37.751017842943085</v>
      </c>
      <c r="M1123" s="4" t="str">
        <f t="shared" si="55"/>
        <v>37 - 42.</v>
      </c>
      <c r="AD1123" s="3" t="s">
        <v>38</v>
      </c>
      <c r="AE1123" s="8">
        <v>237394.57059647999</v>
      </c>
      <c r="AF1123" s="3">
        <v>1250</v>
      </c>
      <c r="AG1123" s="3"/>
    </row>
    <row r="1124" spans="1:33">
      <c r="A1124" s="3">
        <v>3495956</v>
      </c>
      <c r="B1124" s="3">
        <v>2009</v>
      </c>
      <c r="C1124" s="8">
        <v>233617.3186572</v>
      </c>
      <c r="D1124" s="3" t="s">
        <v>8</v>
      </c>
      <c r="E1124" s="3" t="s">
        <v>9</v>
      </c>
      <c r="F1124" s="3">
        <v>1100</v>
      </c>
      <c r="G1124" s="5" t="s">
        <v>40</v>
      </c>
      <c r="H1124" s="4">
        <v>6287.7339724126559</v>
      </c>
      <c r="I1124" s="4" t="s">
        <v>54</v>
      </c>
      <c r="J1124" s="4" t="s">
        <v>60</v>
      </c>
      <c r="K1124" s="4" t="str">
        <f t="shared" si="53"/>
        <v>5001 - 10000</v>
      </c>
      <c r="L1124" s="4">
        <f t="shared" si="54"/>
        <v>37.154453366219485</v>
      </c>
      <c r="M1124" s="4" t="str">
        <f t="shared" si="55"/>
        <v>37 - 42.</v>
      </c>
      <c r="AD1124" s="3" t="s">
        <v>40</v>
      </c>
      <c r="AE1124" s="8">
        <v>233617.3186572</v>
      </c>
      <c r="AF1124" s="3">
        <v>1100</v>
      </c>
      <c r="AG1124" s="3"/>
    </row>
    <row r="1125" spans="1:33">
      <c r="A1125" s="3">
        <v>3230897</v>
      </c>
      <c r="B1125" s="3">
        <v>2009</v>
      </c>
      <c r="C1125" s="8">
        <v>243758.75358030002</v>
      </c>
      <c r="D1125" s="3" t="s">
        <v>16</v>
      </c>
      <c r="E1125" s="3" t="s">
        <v>17</v>
      </c>
      <c r="F1125" s="3">
        <v>1000</v>
      </c>
      <c r="G1125" s="5" t="s">
        <v>42</v>
      </c>
      <c r="H1125" s="4">
        <v>6285.5307999073902</v>
      </c>
      <c r="I1125" s="4" t="s">
        <v>55</v>
      </c>
      <c r="J1125" s="4" t="s">
        <v>58</v>
      </c>
      <c r="K1125" s="4" t="str">
        <f t="shared" si="53"/>
        <v>5001 - 10000</v>
      </c>
      <c r="L1125" s="4">
        <f t="shared" si="54"/>
        <v>38.780933757239964</v>
      </c>
      <c r="M1125" s="4" t="str">
        <f t="shared" si="55"/>
        <v>37 - 42.</v>
      </c>
      <c r="AD1125" s="3" t="s">
        <v>42</v>
      </c>
      <c r="AE1125" s="8">
        <v>243758.75358030002</v>
      </c>
      <c r="AF1125" s="3">
        <v>1000</v>
      </c>
      <c r="AG1125" s="3"/>
    </row>
    <row r="1126" spans="1:33">
      <c r="A1126" s="3">
        <v>5376336</v>
      </c>
      <c r="B1126" s="3">
        <v>2007</v>
      </c>
      <c r="C1126" s="8">
        <v>223275.02558481702</v>
      </c>
      <c r="D1126" s="3" t="s">
        <v>8</v>
      </c>
      <c r="E1126" s="3" t="s">
        <v>9</v>
      </c>
      <c r="F1126" s="3">
        <v>1400</v>
      </c>
      <c r="G1126" s="5" t="s">
        <v>39</v>
      </c>
      <c r="H1126" s="4">
        <v>6285.3210231773874</v>
      </c>
      <c r="I1126" s="4" t="s">
        <v>55</v>
      </c>
      <c r="J1126" s="4" t="s">
        <v>59</v>
      </c>
      <c r="K1126" s="4" t="str">
        <f t="shared" si="53"/>
        <v>5001 - 10000</v>
      </c>
      <c r="L1126" s="4">
        <f t="shared" si="54"/>
        <v>35.523249291719694</v>
      </c>
      <c r="M1126" s="4" t="str">
        <f t="shared" si="55"/>
        <v>31 - 36.</v>
      </c>
      <c r="AD1126" s="3" t="s">
        <v>39</v>
      </c>
      <c r="AE1126" s="8">
        <v>223275.02558481702</v>
      </c>
      <c r="AF1126" s="3">
        <v>1400</v>
      </c>
      <c r="AG1126" s="3"/>
    </row>
    <row r="1127" spans="1:33">
      <c r="A1127" s="3">
        <v>3700166</v>
      </c>
      <c r="B1127" s="3">
        <v>2007</v>
      </c>
      <c r="C1127" s="8">
        <v>165527.07306282001</v>
      </c>
      <c r="D1127" s="3" t="s">
        <v>12</v>
      </c>
      <c r="E1127" s="3" t="s">
        <v>13</v>
      </c>
      <c r="F1127" s="3">
        <v>1000</v>
      </c>
      <c r="G1127" s="5" t="s">
        <v>42</v>
      </c>
      <c r="H1127" s="4">
        <v>6284.8700913147723</v>
      </c>
      <c r="I1127" s="4" t="s">
        <v>55</v>
      </c>
      <c r="J1127" s="4" t="s">
        <v>60</v>
      </c>
      <c r="K1127" s="4" t="str">
        <f t="shared" si="53"/>
        <v>5001 - 10000</v>
      </c>
      <c r="L1127" s="4">
        <f t="shared" si="54"/>
        <v>26.337389740412654</v>
      </c>
      <c r="M1127" s="4" t="str">
        <f t="shared" si="55"/>
        <v>25 - 30</v>
      </c>
      <c r="AD1127" s="3" t="s">
        <v>42</v>
      </c>
      <c r="AE1127" s="8">
        <v>165527.07306282001</v>
      </c>
      <c r="AF1127" s="3">
        <v>1000</v>
      </c>
      <c r="AG1127" s="3"/>
    </row>
    <row r="1128" spans="1:33">
      <c r="A1128" s="3">
        <v>3371121</v>
      </c>
      <c r="B1128" s="3">
        <v>2007</v>
      </c>
      <c r="C1128" s="8">
        <v>220440.00871893103</v>
      </c>
      <c r="D1128" s="3" t="s">
        <v>14</v>
      </c>
      <c r="E1128" s="3" t="s">
        <v>15</v>
      </c>
      <c r="F1128" s="3">
        <v>1400</v>
      </c>
      <c r="G1128" s="5" t="s">
        <v>39</v>
      </c>
      <c r="H1128" s="4">
        <v>6283.0607073501187</v>
      </c>
      <c r="I1128" s="4" t="s">
        <v>55</v>
      </c>
      <c r="J1128" s="4" t="s">
        <v>61</v>
      </c>
      <c r="K1128" s="4" t="str">
        <f t="shared" si="53"/>
        <v>5001 - 10000</v>
      </c>
      <c r="L1128" s="4">
        <f t="shared" si="54"/>
        <v>35.084812798490631</v>
      </c>
      <c r="M1128" s="4" t="str">
        <f t="shared" si="55"/>
        <v>31 - 36.</v>
      </c>
      <c r="AD1128" s="3" t="s">
        <v>39</v>
      </c>
      <c r="AE1128" s="8">
        <v>220440.00871893103</v>
      </c>
      <c r="AF1128" s="3">
        <v>1400</v>
      </c>
      <c r="AG1128" s="3"/>
    </row>
    <row r="1129" spans="1:33">
      <c r="A1129" s="3">
        <v>3394020</v>
      </c>
      <c r="B1129" s="3">
        <v>2009</v>
      </c>
      <c r="C1129" s="8">
        <v>242896.05495292501</v>
      </c>
      <c r="D1129" s="3" t="s">
        <v>28</v>
      </c>
      <c r="E1129" s="3" t="s">
        <v>29</v>
      </c>
      <c r="F1129" s="3">
        <v>1100</v>
      </c>
      <c r="G1129" s="5" t="s">
        <v>40</v>
      </c>
      <c r="H1129" s="4">
        <v>6281.3655785872916</v>
      </c>
      <c r="I1129" s="4" t="s">
        <v>55</v>
      </c>
      <c r="J1129" s="4" t="s">
        <v>59</v>
      </c>
      <c r="K1129" s="4" t="str">
        <f t="shared" si="53"/>
        <v>5001 - 10000</v>
      </c>
      <c r="L1129" s="4">
        <f t="shared" si="54"/>
        <v>38.669307161636894</v>
      </c>
      <c r="M1129" s="4" t="str">
        <f t="shared" si="55"/>
        <v>37 - 42.</v>
      </c>
      <c r="AD1129" s="3" t="s">
        <v>40</v>
      </c>
      <c r="AE1129" s="8">
        <v>242896.05495292501</v>
      </c>
      <c r="AF1129" s="3">
        <v>1100</v>
      </c>
      <c r="AG1129" s="3"/>
    </row>
    <row r="1130" spans="1:33">
      <c r="A1130" s="3">
        <v>3896939</v>
      </c>
      <c r="B1130" s="3">
        <v>2008</v>
      </c>
      <c r="C1130" s="8">
        <v>211216.93986099199</v>
      </c>
      <c r="D1130" s="3" t="s">
        <v>12</v>
      </c>
      <c r="E1130" s="3" t="s">
        <v>13</v>
      </c>
      <c r="F1130" s="3">
        <v>1100</v>
      </c>
      <c r="G1130" s="5" t="s">
        <v>40</v>
      </c>
      <c r="H1130" s="4">
        <v>6279.7254785852901</v>
      </c>
      <c r="I1130" s="4" t="s">
        <v>55</v>
      </c>
      <c r="J1130" s="4" t="s">
        <v>61</v>
      </c>
      <c r="K1130" s="4" t="str">
        <f t="shared" si="53"/>
        <v>5001 - 10000</v>
      </c>
      <c r="L1130" s="4">
        <f t="shared" si="54"/>
        <v>33.634740974150894</v>
      </c>
      <c r="M1130" s="4" t="str">
        <f t="shared" si="55"/>
        <v>31 - 36.</v>
      </c>
      <c r="AD1130" s="3" t="s">
        <v>40</v>
      </c>
      <c r="AE1130" s="8">
        <v>211216.93986099199</v>
      </c>
      <c r="AF1130" s="3">
        <v>1100</v>
      </c>
      <c r="AG1130" s="3"/>
    </row>
    <row r="1131" spans="1:33">
      <c r="A1131" s="3">
        <v>3368427</v>
      </c>
      <c r="B1131" s="3">
        <v>2010</v>
      </c>
      <c r="C1131" s="8">
        <v>244424.07870042999</v>
      </c>
      <c r="D1131" s="3" t="s">
        <v>18</v>
      </c>
      <c r="E1131" s="3" t="s">
        <v>13</v>
      </c>
      <c r="F1131" s="3">
        <v>1250</v>
      </c>
      <c r="G1131" s="5" t="s">
        <v>38</v>
      </c>
      <c r="H1131" s="4">
        <v>6277.6140073978086</v>
      </c>
      <c r="I1131" s="4" t="s">
        <v>55</v>
      </c>
      <c r="J1131" s="4" t="s">
        <v>60</v>
      </c>
      <c r="K1131" s="4" t="str">
        <f t="shared" si="53"/>
        <v>5001 - 10000</v>
      </c>
      <c r="L1131" s="4">
        <f t="shared" si="54"/>
        <v>38.935824727737355</v>
      </c>
      <c r="M1131" s="4" t="str">
        <f t="shared" si="55"/>
        <v>37 - 42.</v>
      </c>
      <c r="AD1131" s="3" t="s">
        <v>38</v>
      </c>
      <c r="AE1131" s="8">
        <v>244424.07870042999</v>
      </c>
      <c r="AF1131" s="3">
        <v>1250</v>
      </c>
      <c r="AG1131" s="3"/>
    </row>
    <row r="1132" spans="1:33">
      <c r="A1132" s="3">
        <v>5223369</v>
      </c>
      <c r="B1132" s="3">
        <v>2006</v>
      </c>
      <c r="C1132" s="8">
        <v>186801.20690399999</v>
      </c>
      <c r="D1132" s="3" t="s">
        <v>14</v>
      </c>
      <c r="E1132" s="3" t="s">
        <v>15</v>
      </c>
      <c r="F1132" s="3">
        <v>1200</v>
      </c>
      <c r="G1132" s="5" t="s">
        <v>41</v>
      </c>
      <c r="H1132" s="4">
        <v>6277.2071260594303</v>
      </c>
      <c r="I1132" s="4" t="s">
        <v>54</v>
      </c>
      <c r="J1132" s="4" t="s">
        <v>60</v>
      </c>
      <c r="K1132" s="4" t="str">
        <f t="shared" si="53"/>
        <v>5001 - 10000</v>
      </c>
      <c r="L1132" s="4">
        <f t="shared" si="54"/>
        <v>29.758649531972036</v>
      </c>
      <c r="M1132" s="4" t="str">
        <f t="shared" si="55"/>
        <v>25 - 30</v>
      </c>
      <c r="AD1132" s="3" t="s">
        <v>41</v>
      </c>
      <c r="AE1132" s="8">
        <v>186801.20690399999</v>
      </c>
      <c r="AF1132" s="3">
        <v>1200</v>
      </c>
      <c r="AG1132" s="3"/>
    </row>
    <row r="1133" spans="1:33">
      <c r="A1133" s="3">
        <v>5365641</v>
      </c>
      <c r="B1133" s="3">
        <v>2010</v>
      </c>
      <c r="C1133" s="8">
        <v>232062.750665</v>
      </c>
      <c r="D1133" s="3" t="s">
        <v>12</v>
      </c>
      <c r="E1133" s="3" t="s">
        <v>13</v>
      </c>
      <c r="F1133" s="3">
        <v>1250</v>
      </c>
      <c r="G1133" s="5" t="s">
        <v>38</v>
      </c>
      <c r="H1133" s="4">
        <v>6277.1194133584904</v>
      </c>
      <c r="I1133" s="4" t="s">
        <v>55</v>
      </c>
      <c r="J1133" s="4" t="s">
        <v>60</v>
      </c>
      <c r="K1133" s="4" t="str">
        <f t="shared" si="53"/>
        <v>5001 - 10000</v>
      </c>
      <c r="L1133" s="4">
        <f t="shared" si="54"/>
        <v>36.969624979754506</v>
      </c>
      <c r="M1133" s="4" t="str">
        <f t="shared" si="55"/>
        <v>37 - 42.</v>
      </c>
      <c r="AD1133" s="3" t="s">
        <v>38</v>
      </c>
      <c r="AE1133" s="8">
        <v>232062.750665</v>
      </c>
      <c r="AF1133" s="3">
        <v>1250</v>
      </c>
      <c r="AG1133" s="3"/>
    </row>
    <row r="1134" spans="1:33">
      <c r="A1134" s="3">
        <v>4655670</v>
      </c>
      <c r="B1134" s="3">
        <v>2009</v>
      </c>
      <c r="C1134" s="8">
        <v>226478.8541928</v>
      </c>
      <c r="D1134" s="3" t="s">
        <v>8</v>
      </c>
      <c r="E1134" s="3" t="s">
        <v>9</v>
      </c>
      <c r="F1134" s="3">
        <v>1000</v>
      </c>
      <c r="G1134" s="5" t="s">
        <v>42</v>
      </c>
      <c r="H1134" s="4">
        <v>6276.0526879651297</v>
      </c>
      <c r="I1134" s="4" t="s">
        <v>55</v>
      </c>
      <c r="J1134" s="4" t="s">
        <v>61</v>
      </c>
      <c r="K1134" s="4" t="str">
        <f t="shared" si="53"/>
        <v>5001 - 10000</v>
      </c>
      <c r="L1134" s="4">
        <f t="shared" si="54"/>
        <v>36.086193894944934</v>
      </c>
      <c r="M1134" s="4" t="str">
        <f t="shared" si="55"/>
        <v>37 - 42.</v>
      </c>
      <c r="AD1134" s="3" t="s">
        <v>42</v>
      </c>
      <c r="AE1134" s="8">
        <v>226478.8541928</v>
      </c>
      <c r="AF1134" s="3">
        <v>1000</v>
      </c>
      <c r="AG1134" s="3"/>
    </row>
    <row r="1135" spans="1:33">
      <c r="A1135" s="3">
        <v>3303645</v>
      </c>
      <c r="B1135" s="3">
        <v>2009</v>
      </c>
      <c r="C1135" s="8">
        <v>233202.678984</v>
      </c>
      <c r="D1135" s="3" t="s">
        <v>18</v>
      </c>
      <c r="E1135" s="3" t="s">
        <v>13</v>
      </c>
      <c r="F1135" s="3">
        <v>1000</v>
      </c>
      <c r="G1135" s="5" t="s">
        <v>42</v>
      </c>
      <c r="H1135" s="4">
        <v>6270.9051568575878</v>
      </c>
      <c r="I1135" s="4" t="s">
        <v>55</v>
      </c>
      <c r="J1135" s="4" t="s">
        <v>58</v>
      </c>
      <c r="K1135" s="4" t="str">
        <f t="shared" si="53"/>
        <v>5001 - 10000</v>
      </c>
      <c r="L1135" s="4">
        <f t="shared" si="54"/>
        <v>37.188041144104972</v>
      </c>
      <c r="M1135" s="4" t="str">
        <f t="shared" si="55"/>
        <v>37 - 42.</v>
      </c>
      <c r="AD1135" s="3" t="s">
        <v>42</v>
      </c>
      <c r="AE1135" s="8">
        <v>233202.678984</v>
      </c>
      <c r="AF1135" s="3">
        <v>1000</v>
      </c>
      <c r="AG1135" s="3"/>
    </row>
    <row r="1136" spans="1:33">
      <c r="A1136" s="3">
        <v>3648508</v>
      </c>
      <c r="B1136" s="3">
        <v>2007</v>
      </c>
      <c r="C1136" s="8">
        <v>210433.86086712001</v>
      </c>
      <c r="D1136" s="3" t="s">
        <v>18</v>
      </c>
      <c r="E1136" s="3" t="s">
        <v>13</v>
      </c>
      <c r="F1136" s="3">
        <v>1400</v>
      </c>
      <c r="G1136" s="5" t="s">
        <v>37</v>
      </c>
      <c r="H1136" s="4">
        <v>6270.5443807425099</v>
      </c>
      <c r="I1136" s="4" t="s">
        <v>54</v>
      </c>
      <c r="J1136" s="4" t="s">
        <v>61</v>
      </c>
      <c r="K1136" s="4" t="str">
        <f t="shared" si="53"/>
        <v>5001 - 10000</v>
      </c>
      <c r="L1136" s="4">
        <f t="shared" si="54"/>
        <v>33.559105571979387</v>
      </c>
      <c r="M1136" s="4" t="str">
        <f t="shared" si="55"/>
        <v>31 - 36.</v>
      </c>
      <c r="AD1136" s="3" t="s">
        <v>37</v>
      </c>
      <c r="AE1136" s="8">
        <v>210433.86086712001</v>
      </c>
      <c r="AF1136" s="3">
        <v>1400</v>
      </c>
      <c r="AG1136" s="3"/>
    </row>
    <row r="1137" spans="1:33">
      <c r="A1137" s="3">
        <v>5235376</v>
      </c>
      <c r="B1137" s="3">
        <v>2008</v>
      </c>
      <c r="C1137" s="8">
        <v>209605.94493350401</v>
      </c>
      <c r="D1137" s="3" t="s">
        <v>8</v>
      </c>
      <c r="E1137" s="3" t="s">
        <v>9</v>
      </c>
      <c r="F1137" s="3">
        <v>1100</v>
      </c>
      <c r="G1137" s="5" t="s">
        <v>40</v>
      </c>
      <c r="H1137" s="4">
        <v>6269.8074349614226</v>
      </c>
      <c r="I1137" s="4" t="s">
        <v>55</v>
      </c>
      <c r="J1137" s="4" t="s">
        <v>58</v>
      </c>
      <c r="K1137" s="4" t="str">
        <f t="shared" si="53"/>
        <v>5001 - 10000</v>
      </c>
      <c r="L1137" s="4">
        <f t="shared" si="54"/>
        <v>33.431002005692967</v>
      </c>
      <c r="M1137" s="4" t="str">
        <f t="shared" si="55"/>
        <v>31 - 36.</v>
      </c>
      <c r="AD1137" s="3" t="s">
        <v>40</v>
      </c>
      <c r="AE1137" s="8">
        <v>209605.94493350401</v>
      </c>
      <c r="AF1137" s="3">
        <v>1100</v>
      </c>
      <c r="AG1137" s="3"/>
    </row>
    <row r="1138" spans="1:33">
      <c r="A1138" s="3">
        <v>4301330</v>
      </c>
      <c r="B1138" s="3">
        <v>2007</v>
      </c>
      <c r="C1138" s="8">
        <v>227042.07754818402</v>
      </c>
      <c r="D1138" s="3" t="s">
        <v>12</v>
      </c>
      <c r="E1138" s="3" t="s">
        <v>13</v>
      </c>
      <c r="F1138" s="3">
        <v>1400</v>
      </c>
      <c r="G1138" s="5" t="s">
        <v>39</v>
      </c>
      <c r="H1138" s="4">
        <v>6269.7451754536569</v>
      </c>
      <c r="I1138" s="4" t="s">
        <v>55</v>
      </c>
      <c r="J1138" s="4" t="s">
        <v>61</v>
      </c>
      <c r="K1138" s="4" t="str">
        <f t="shared" si="53"/>
        <v>5001 - 10000</v>
      </c>
      <c r="L1138" s="4">
        <f t="shared" si="54"/>
        <v>36.212329400094966</v>
      </c>
      <c r="M1138" s="4" t="str">
        <f t="shared" si="55"/>
        <v>37 - 42.</v>
      </c>
      <c r="AD1138" s="3" t="s">
        <v>39</v>
      </c>
      <c r="AE1138" s="8">
        <v>227042.07754818402</v>
      </c>
      <c r="AF1138" s="3">
        <v>1400</v>
      </c>
      <c r="AG1138" s="3"/>
    </row>
    <row r="1139" spans="1:33">
      <c r="A1139" s="3">
        <v>3421782</v>
      </c>
      <c r="B1139" s="3">
        <v>2008</v>
      </c>
      <c r="C1139" s="8">
        <v>223251.15914112004</v>
      </c>
      <c r="D1139" s="3" t="s">
        <v>12</v>
      </c>
      <c r="E1139" s="3" t="s">
        <v>13</v>
      </c>
      <c r="F1139" s="3">
        <v>1100</v>
      </c>
      <c r="G1139" s="5" t="s">
        <v>40</v>
      </c>
      <c r="H1139" s="4">
        <v>6269.432369985454</v>
      </c>
      <c r="I1139" s="4" t="s">
        <v>54</v>
      </c>
      <c r="J1139" s="4" t="s">
        <v>60</v>
      </c>
      <c r="K1139" s="4" t="str">
        <f t="shared" si="53"/>
        <v>5001 - 10000</v>
      </c>
      <c r="L1139" s="4">
        <f t="shared" si="54"/>
        <v>35.609469241573144</v>
      </c>
      <c r="M1139" s="4" t="str">
        <f t="shared" si="55"/>
        <v>31 - 36.</v>
      </c>
      <c r="AD1139" s="3" t="s">
        <v>40</v>
      </c>
      <c r="AE1139" s="8">
        <v>223251.15914112004</v>
      </c>
      <c r="AF1139" s="3">
        <v>1100</v>
      </c>
      <c r="AG1139" s="3"/>
    </row>
    <row r="1140" spans="1:33">
      <c r="A1140" s="3">
        <v>3356164</v>
      </c>
      <c r="B1140" s="3">
        <v>2008</v>
      </c>
      <c r="C1140" s="8">
        <v>210646.43332479999</v>
      </c>
      <c r="D1140" s="3" t="s">
        <v>19</v>
      </c>
      <c r="E1140" s="3" t="s">
        <v>17</v>
      </c>
      <c r="F1140" s="3">
        <v>1000</v>
      </c>
      <c r="G1140" s="5" t="s">
        <v>42</v>
      </c>
      <c r="H1140" s="4">
        <v>6269.0552428652381</v>
      </c>
      <c r="I1140" s="4" t="s">
        <v>54</v>
      </c>
      <c r="J1140" s="4" t="s">
        <v>59</v>
      </c>
      <c r="K1140" s="4" t="str">
        <f t="shared" si="53"/>
        <v>5001 - 10000</v>
      </c>
      <c r="L1140" s="4">
        <f t="shared" si="54"/>
        <v>33.600985342174965</v>
      </c>
      <c r="M1140" s="4" t="str">
        <f t="shared" si="55"/>
        <v>31 - 36.</v>
      </c>
      <c r="AD1140" s="3" t="s">
        <v>42</v>
      </c>
      <c r="AE1140" s="8">
        <v>210646.43332479999</v>
      </c>
      <c r="AF1140" s="3">
        <v>1000</v>
      </c>
      <c r="AG1140" s="3"/>
    </row>
    <row r="1141" spans="1:33">
      <c r="A1141" s="3">
        <v>3371100</v>
      </c>
      <c r="B1141" s="3">
        <v>2007</v>
      </c>
      <c r="C1141" s="8">
        <v>215825.10552338403</v>
      </c>
      <c r="D1141" s="3" t="s">
        <v>12</v>
      </c>
      <c r="E1141" s="3" t="s">
        <v>13</v>
      </c>
      <c r="F1141" s="3">
        <v>1400</v>
      </c>
      <c r="G1141" s="5" t="s">
        <v>39</v>
      </c>
      <c r="H1141" s="4">
        <v>6268.4312712245419</v>
      </c>
      <c r="I1141" s="4" t="s">
        <v>54</v>
      </c>
      <c r="J1141" s="4" t="s">
        <v>57</v>
      </c>
      <c r="K1141" s="4" t="str">
        <f t="shared" si="53"/>
        <v>5001 - 10000</v>
      </c>
      <c r="L1141" s="4">
        <f t="shared" si="54"/>
        <v>34.430481277530617</v>
      </c>
      <c r="M1141" s="4" t="str">
        <f t="shared" si="55"/>
        <v>31 - 36.</v>
      </c>
      <c r="AD1141" s="3" t="s">
        <v>39</v>
      </c>
      <c r="AE1141" s="8">
        <v>215825.10552338403</v>
      </c>
      <c r="AF1141" s="3">
        <v>1400</v>
      </c>
      <c r="AG1141" s="3"/>
    </row>
    <row r="1142" spans="1:33">
      <c r="A1142" s="3">
        <v>3629805</v>
      </c>
      <c r="B1142" s="3">
        <v>2010</v>
      </c>
      <c r="C1142" s="8">
        <v>236524.948697352</v>
      </c>
      <c r="D1142" s="3" t="s">
        <v>12</v>
      </c>
      <c r="E1142" s="3" t="s">
        <v>13</v>
      </c>
      <c r="F1142" s="3">
        <v>1250</v>
      </c>
      <c r="G1142" s="5" t="s">
        <v>38</v>
      </c>
      <c r="H1142" s="4">
        <v>6267.0700577622592</v>
      </c>
      <c r="I1142" s="4" t="s">
        <v>55</v>
      </c>
      <c r="J1142" s="4" t="s">
        <v>61</v>
      </c>
      <c r="K1142" s="4" t="str">
        <f t="shared" si="53"/>
        <v>5001 - 10000</v>
      </c>
      <c r="L1142" s="4">
        <f t="shared" si="54"/>
        <v>37.740913459934475</v>
      </c>
      <c r="M1142" s="4" t="str">
        <f t="shared" si="55"/>
        <v>37 - 42.</v>
      </c>
      <c r="AD1142" s="3" t="s">
        <v>38</v>
      </c>
      <c r="AE1142" s="8">
        <v>236524.948697352</v>
      </c>
      <c r="AF1142" s="3">
        <v>1250</v>
      </c>
      <c r="AG1142" s="3"/>
    </row>
    <row r="1143" spans="1:33">
      <c r="A1143" s="3">
        <v>5245769</v>
      </c>
      <c r="B1143" s="3">
        <v>2008</v>
      </c>
      <c r="C1143" s="8">
        <v>224020.40058048</v>
      </c>
      <c r="D1143" s="3" t="s">
        <v>12</v>
      </c>
      <c r="E1143" s="3" t="s">
        <v>13</v>
      </c>
      <c r="F1143" s="3">
        <v>1000</v>
      </c>
      <c r="G1143" s="5" t="s">
        <v>42</v>
      </c>
      <c r="H1143" s="4">
        <v>6265.6823649151893</v>
      </c>
      <c r="I1143" s="4" t="s">
        <v>54</v>
      </c>
      <c r="J1143" s="4" t="s">
        <v>59</v>
      </c>
      <c r="K1143" s="4" t="str">
        <f t="shared" si="53"/>
        <v>5001 - 10000</v>
      </c>
      <c r="L1143" s="4">
        <f t="shared" si="54"/>
        <v>35.753552052827736</v>
      </c>
      <c r="M1143" s="4" t="str">
        <f t="shared" si="55"/>
        <v>31 - 36.</v>
      </c>
      <c r="AD1143" s="3" t="s">
        <v>42</v>
      </c>
      <c r="AE1143" s="8">
        <v>224020.40058048</v>
      </c>
      <c r="AF1143" s="3">
        <v>1000</v>
      </c>
      <c r="AG1143" s="3"/>
    </row>
    <row r="1144" spans="1:33">
      <c r="A1144" s="3">
        <v>4494727</v>
      </c>
      <c r="B1144" s="3">
        <v>2008</v>
      </c>
      <c r="C1144" s="8">
        <v>223819.51112998399</v>
      </c>
      <c r="D1144" s="3" t="s">
        <v>28</v>
      </c>
      <c r="E1144" s="3" t="s">
        <v>29</v>
      </c>
      <c r="F1144" s="3">
        <v>1000</v>
      </c>
      <c r="G1144" s="5" t="s">
        <v>42</v>
      </c>
      <c r="H1144" s="4">
        <v>6263.9990563169913</v>
      </c>
      <c r="I1144" s="4" t="s">
        <v>54</v>
      </c>
      <c r="J1144" s="4" t="s">
        <v>61</v>
      </c>
      <c r="K1144" s="4" t="str">
        <f t="shared" si="53"/>
        <v>5001 - 10000</v>
      </c>
      <c r="L1144" s="4">
        <f t="shared" si="54"/>
        <v>35.731089535250014</v>
      </c>
      <c r="M1144" s="4" t="str">
        <f t="shared" si="55"/>
        <v>31 - 36.</v>
      </c>
      <c r="AD1144" s="3" t="s">
        <v>42</v>
      </c>
      <c r="AE1144" s="8">
        <v>223819.51112998399</v>
      </c>
      <c r="AF1144" s="3">
        <v>1000</v>
      </c>
      <c r="AG1144" s="3"/>
    </row>
    <row r="1145" spans="1:33">
      <c r="A1145" s="3">
        <v>5340252</v>
      </c>
      <c r="B1145" s="3">
        <v>2007</v>
      </c>
      <c r="C1145" s="8">
        <v>235506.36945227999</v>
      </c>
      <c r="D1145" s="3" t="s">
        <v>12</v>
      </c>
      <c r="E1145" s="3" t="s">
        <v>13</v>
      </c>
      <c r="F1145" s="3">
        <v>1200</v>
      </c>
      <c r="G1145" s="5" t="s">
        <v>41</v>
      </c>
      <c r="H1145" s="4">
        <v>6263.9065672076558</v>
      </c>
      <c r="I1145" s="4" t="s">
        <v>55</v>
      </c>
      <c r="J1145" s="4" t="s">
        <v>58</v>
      </c>
      <c r="K1145" s="4" t="str">
        <f t="shared" si="53"/>
        <v>5001 - 10000</v>
      </c>
      <c r="L1145" s="4">
        <f t="shared" si="54"/>
        <v>37.597363071343636</v>
      </c>
      <c r="M1145" s="4" t="str">
        <f t="shared" si="55"/>
        <v>37 - 42.</v>
      </c>
      <c r="AD1145" s="3" t="s">
        <v>41</v>
      </c>
      <c r="AE1145" s="8">
        <v>235506.36945227999</v>
      </c>
      <c r="AF1145" s="3">
        <v>1200</v>
      </c>
      <c r="AG1145" s="3"/>
    </row>
    <row r="1146" spans="1:33">
      <c r="A1146" s="3">
        <v>4288677</v>
      </c>
      <c r="B1146" s="3">
        <v>2007</v>
      </c>
      <c r="C1146" s="8">
        <v>181245.16511344002</v>
      </c>
      <c r="D1146" s="3" t="s">
        <v>12</v>
      </c>
      <c r="E1146" s="3" t="s">
        <v>13</v>
      </c>
      <c r="F1146" s="3">
        <v>1000</v>
      </c>
      <c r="G1146" s="5" t="s">
        <v>42</v>
      </c>
      <c r="H1146" s="4">
        <v>6259.6779572977966</v>
      </c>
      <c r="I1146" s="4" t="s">
        <v>55</v>
      </c>
      <c r="J1146" s="4" t="s">
        <v>60</v>
      </c>
      <c r="K1146" s="4" t="str">
        <f t="shared" si="53"/>
        <v>5001 - 10000</v>
      </c>
      <c r="L1146" s="4">
        <f t="shared" si="54"/>
        <v>28.954391320105653</v>
      </c>
      <c r="M1146" s="4" t="str">
        <f t="shared" si="55"/>
        <v>25 - 30</v>
      </c>
      <c r="AD1146" s="3" t="s">
        <v>42</v>
      </c>
      <c r="AE1146" s="8">
        <v>181245.16511344002</v>
      </c>
      <c r="AF1146" s="3">
        <v>1000</v>
      </c>
      <c r="AG1146" s="3"/>
    </row>
    <row r="1147" spans="1:33">
      <c r="A1147" s="3">
        <v>3580084</v>
      </c>
      <c r="B1147" s="3">
        <v>2006</v>
      </c>
      <c r="C1147" s="8">
        <v>211698.69380433002</v>
      </c>
      <c r="D1147" s="3" t="s">
        <v>12</v>
      </c>
      <c r="E1147" s="3" t="s">
        <v>13</v>
      </c>
      <c r="F1147" s="3">
        <v>1200</v>
      </c>
      <c r="G1147" s="5" t="s">
        <v>41</v>
      </c>
      <c r="H1147" s="4">
        <v>6259.1779986362581</v>
      </c>
      <c r="I1147" s="4" t="s">
        <v>54</v>
      </c>
      <c r="J1147" s="4" t="s">
        <v>60</v>
      </c>
      <c r="K1147" s="4" t="str">
        <f t="shared" si="53"/>
        <v>5001 - 10000</v>
      </c>
      <c r="L1147" s="4">
        <f t="shared" si="54"/>
        <v>33.82212390356284</v>
      </c>
      <c r="M1147" s="4" t="str">
        <f t="shared" si="55"/>
        <v>31 - 36.</v>
      </c>
      <c r="AD1147" s="3" t="s">
        <v>41</v>
      </c>
      <c r="AE1147" s="8">
        <v>211698.69380433002</v>
      </c>
      <c r="AF1147" s="3">
        <v>1200</v>
      </c>
      <c r="AG1147" s="3"/>
    </row>
    <row r="1148" spans="1:33">
      <c r="A1148" s="3">
        <v>5036618</v>
      </c>
      <c r="B1148" s="3">
        <v>2010</v>
      </c>
      <c r="C1148" s="8">
        <v>239345.65729689598</v>
      </c>
      <c r="D1148" s="3" t="s">
        <v>36</v>
      </c>
      <c r="E1148" s="3" t="s">
        <v>25</v>
      </c>
      <c r="F1148" s="3">
        <v>1250</v>
      </c>
      <c r="G1148" s="5" t="s">
        <v>38</v>
      </c>
      <c r="H1148" s="4">
        <v>6258.2235573865437</v>
      </c>
      <c r="I1148" s="4" t="s">
        <v>55</v>
      </c>
      <c r="J1148" s="4" t="s">
        <v>60</v>
      </c>
      <c r="K1148" s="4" t="str">
        <f t="shared" si="53"/>
        <v>5001 - 10000</v>
      </c>
      <c r="L1148" s="4">
        <f t="shared" si="54"/>
        <v>38.244983596726541</v>
      </c>
      <c r="M1148" s="4" t="str">
        <f t="shared" si="55"/>
        <v>37 - 42.</v>
      </c>
      <c r="AD1148" s="3" t="s">
        <v>38</v>
      </c>
      <c r="AE1148" s="8">
        <v>239345.65729689598</v>
      </c>
      <c r="AF1148" s="3">
        <v>1250</v>
      </c>
      <c r="AG1148" s="3"/>
    </row>
    <row r="1149" spans="1:33">
      <c r="A1149" s="3">
        <v>4491162</v>
      </c>
      <c r="B1149" s="3">
        <v>2007</v>
      </c>
      <c r="C1149" s="8">
        <v>222568.15172150501</v>
      </c>
      <c r="D1149" s="3" t="s">
        <v>12</v>
      </c>
      <c r="E1149" s="3" t="s">
        <v>13</v>
      </c>
      <c r="F1149" s="3">
        <v>1400</v>
      </c>
      <c r="G1149" s="5" t="s">
        <v>37</v>
      </c>
      <c r="H1149" s="4">
        <v>6257.6480323805799</v>
      </c>
      <c r="I1149" s="4" t="s">
        <v>54</v>
      </c>
      <c r="J1149" s="4" t="s">
        <v>57</v>
      </c>
      <c r="K1149" s="4" t="str">
        <f t="shared" si="53"/>
        <v>5001 - 10000</v>
      </c>
      <c r="L1149" s="4">
        <f t="shared" si="54"/>
        <v>35.567380998389908</v>
      </c>
      <c r="M1149" s="4" t="str">
        <f t="shared" si="55"/>
        <v>31 - 36.</v>
      </c>
      <c r="AD1149" s="3" t="s">
        <v>37</v>
      </c>
      <c r="AE1149" s="8">
        <v>222568.15172150501</v>
      </c>
      <c r="AF1149" s="3">
        <v>1400</v>
      </c>
      <c r="AG1149" s="3"/>
    </row>
    <row r="1150" spans="1:33">
      <c r="A1150" s="3">
        <v>4260126</v>
      </c>
      <c r="B1150" s="3">
        <v>2010</v>
      </c>
      <c r="C1150" s="8">
        <v>243781.98777297998</v>
      </c>
      <c r="D1150" s="3" t="s">
        <v>12</v>
      </c>
      <c r="E1150" s="3" t="s">
        <v>13</v>
      </c>
      <c r="F1150" s="3">
        <v>1250</v>
      </c>
      <c r="G1150" s="5" t="s">
        <v>38</v>
      </c>
      <c r="H1150" s="4">
        <v>6257.3997188866661</v>
      </c>
      <c r="I1150" s="4" t="s">
        <v>55</v>
      </c>
      <c r="J1150" s="4" t="s">
        <v>60</v>
      </c>
      <c r="K1150" s="4" t="str">
        <f t="shared" si="53"/>
        <v>5001 - 10000</v>
      </c>
      <c r="L1150" s="4">
        <f t="shared" si="54"/>
        <v>38.95899234903829</v>
      </c>
      <c r="M1150" s="4" t="str">
        <f t="shared" si="55"/>
        <v>37 - 42.</v>
      </c>
      <c r="AD1150" s="3" t="s">
        <v>38</v>
      </c>
      <c r="AE1150" s="8">
        <v>243781.98777297998</v>
      </c>
      <c r="AF1150" s="3">
        <v>1250</v>
      </c>
      <c r="AG1150" s="3"/>
    </row>
    <row r="1151" spans="1:33">
      <c r="A1151" s="3">
        <v>3837901</v>
      </c>
      <c r="B1151" s="3">
        <v>2007</v>
      </c>
      <c r="C1151" s="8">
        <v>223930.926522116</v>
      </c>
      <c r="D1151" s="3" t="s">
        <v>12</v>
      </c>
      <c r="E1151" s="3" t="s">
        <v>13</v>
      </c>
      <c r="F1151" s="3">
        <v>1200</v>
      </c>
      <c r="G1151" s="5" t="s">
        <v>41</v>
      </c>
      <c r="H1151" s="4">
        <v>6257.3244968310664</v>
      </c>
      <c r="I1151" s="4" t="s">
        <v>55</v>
      </c>
      <c r="J1151" s="4" t="s">
        <v>57</v>
      </c>
      <c r="K1151" s="4" t="str">
        <f t="shared" si="53"/>
        <v>5001 - 10000</v>
      </c>
      <c r="L1151" s="4">
        <f t="shared" si="54"/>
        <v>35.787008750388871</v>
      </c>
      <c r="M1151" s="4" t="str">
        <f t="shared" si="55"/>
        <v>31 - 36.</v>
      </c>
      <c r="AD1151" s="3" t="s">
        <v>41</v>
      </c>
      <c r="AE1151" s="8">
        <v>223930.926522116</v>
      </c>
      <c r="AF1151" s="3">
        <v>1200</v>
      </c>
      <c r="AG1151" s="3"/>
    </row>
    <row r="1152" spans="1:33">
      <c r="A1152" s="3">
        <v>5333231</v>
      </c>
      <c r="B1152" s="3">
        <v>2007</v>
      </c>
      <c r="C1152" s="8">
        <v>231000.86307120003</v>
      </c>
      <c r="D1152" s="3" t="s">
        <v>12</v>
      </c>
      <c r="E1152" s="3" t="s">
        <v>13</v>
      </c>
      <c r="F1152" s="3">
        <v>1200</v>
      </c>
      <c r="G1152" s="5" t="s">
        <v>41</v>
      </c>
      <c r="H1152" s="4">
        <v>6256.4329194410957</v>
      </c>
      <c r="I1152" s="4" t="s">
        <v>55</v>
      </c>
      <c r="J1152" s="4" t="s">
        <v>59</v>
      </c>
      <c r="K1152" s="4" t="str">
        <f t="shared" si="53"/>
        <v>5001 - 10000</v>
      </c>
      <c r="L1152" s="4">
        <f t="shared" si="54"/>
        <v>36.922135351822163</v>
      </c>
      <c r="M1152" s="4" t="str">
        <f t="shared" si="55"/>
        <v>37 - 42.</v>
      </c>
      <c r="AD1152" s="3" t="s">
        <v>41</v>
      </c>
      <c r="AE1152" s="8">
        <v>231000.86307120003</v>
      </c>
      <c r="AF1152" s="3">
        <v>1200</v>
      </c>
      <c r="AG1152" s="3"/>
    </row>
    <row r="1153" spans="1:33">
      <c r="A1153" s="3">
        <v>3869770</v>
      </c>
      <c r="B1153" s="3">
        <v>2010</v>
      </c>
      <c r="C1153" s="8">
        <v>235149.59924546999</v>
      </c>
      <c r="D1153" s="3" t="s">
        <v>20</v>
      </c>
      <c r="E1153" s="3" t="s">
        <v>21</v>
      </c>
      <c r="F1153" s="3">
        <v>1250</v>
      </c>
      <c r="G1153" s="5" t="s">
        <v>38</v>
      </c>
      <c r="H1153" s="4">
        <v>6253.9319836144623</v>
      </c>
      <c r="I1153" s="4" t="s">
        <v>55</v>
      </c>
      <c r="J1153" s="4" t="s">
        <v>61</v>
      </c>
      <c r="K1153" s="4" t="str">
        <f t="shared" si="53"/>
        <v>5001 - 10000</v>
      </c>
      <c r="L1153" s="4">
        <f t="shared" si="54"/>
        <v>37.600280889138354</v>
      </c>
      <c r="M1153" s="4" t="str">
        <f t="shared" si="55"/>
        <v>37 - 42.</v>
      </c>
      <c r="AD1153" s="3" t="s">
        <v>38</v>
      </c>
      <c r="AE1153" s="8">
        <v>235149.59924546999</v>
      </c>
      <c r="AF1153" s="3">
        <v>1250</v>
      </c>
      <c r="AG1153" s="3"/>
    </row>
    <row r="1154" spans="1:33">
      <c r="A1154" s="3">
        <v>5261121</v>
      </c>
      <c r="B1154" s="3">
        <v>2008</v>
      </c>
      <c r="C1154" s="8">
        <v>210328.63736960001</v>
      </c>
      <c r="D1154" s="3" t="s">
        <v>19</v>
      </c>
      <c r="E1154" s="3" t="s">
        <v>17</v>
      </c>
      <c r="F1154" s="3">
        <v>1000</v>
      </c>
      <c r="G1154" s="5" t="s">
        <v>42</v>
      </c>
      <c r="H1154" s="4">
        <v>6252.9240002665993</v>
      </c>
      <c r="I1154" s="4" t="s">
        <v>55</v>
      </c>
      <c r="J1154" s="4" t="s">
        <v>61</v>
      </c>
      <c r="K1154" s="4" t="str">
        <f t="shared" ref="K1154:K1217" si="56">VLOOKUP(H1154,$R$3:$S$12,2)</f>
        <v>5001 - 10000</v>
      </c>
      <c r="L1154" s="4">
        <f t="shared" ref="L1154:L1217" si="57">C1154/H1154</f>
        <v>33.636845315988559</v>
      </c>
      <c r="M1154" s="4" t="str">
        <f t="shared" ref="M1154:M1217" si="58">VLOOKUP(L1154,$O$4:$P$11,2)</f>
        <v>31 - 36.</v>
      </c>
      <c r="AD1154" s="3" t="s">
        <v>42</v>
      </c>
      <c r="AE1154" s="8">
        <v>210328.63736960001</v>
      </c>
      <c r="AF1154" s="3">
        <v>1000</v>
      </c>
      <c r="AG1154" s="3"/>
    </row>
    <row r="1155" spans="1:33">
      <c r="A1155" s="3">
        <v>3839057</v>
      </c>
      <c r="B1155" s="3">
        <v>2008</v>
      </c>
      <c r="C1155" s="8">
        <v>213719.98003897601</v>
      </c>
      <c r="D1155" s="3" t="s">
        <v>20</v>
      </c>
      <c r="E1155" s="3" t="s">
        <v>21</v>
      </c>
      <c r="F1155" s="3">
        <v>1000</v>
      </c>
      <c r="G1155" s="5" t="s">
        <v>42</v>
      </c>
      <c r="H1155" s="4">
        <v>6252.9084690307</v>
      </c>
      <c r="I1155" s="4" t="s">
        <v>54</v>
      </c>
      <c r="J1155" s="4" t="s">
        <v>60</v>
      </c>
      <c r="K1155" s="4" t="str">
        <f t="shared" si="56"/>
        <v>5001 - 10000</v>
      </c>
      <c r="L1155" s="4">
        <f t="shared" si="57"/>
        <v>34.17929130059791</v>
      </c>
      <c r="M1155" s="4" t="str">
        <f t="shared" si="58"/>
        <v>31 - 36.</v>
      </c>
      <c r="AD1155" s="3" t="s">
        <v>42</v>
      </c>
      <c r="AE1155" s="8">
        <v>213719.98003897601</v>
      </c>
      <c r="AF1155" s="3">
        <v>1000</v>
      </c>
      <c r="AG1155" s="3"/>
    </row>
    <row r="1156" spans="1:33">
      <c r="A1156" s="3">
        <v>4355970</v>
      </c>
      <c r="B1156" s="3">
        <v>2006</v>
      </c>
      <c r="C1156" s="8">
        <v>181532.97774180002</v>
      </c>
      <c r="D1156" s="3" t="s">
        <v>14</v>
      </c>
      <c r="E1156" s="3" t="s">
        <v>15</v>
      </c>
      <c r="F1156" s="3">
        <v>1200</v>
      </c>
      <c r="G1156" s="5" t="s">
        <v>41</v>
      </c>
      <c r="H1156" s="4">
        <v>6252.7778337742229</v>
      </c>
      <c r="I1156" s="4" t="s">
        <v>55</v>
      </c>
      <c r="J1156" s="4" t="s">
        <v>58</v>
      </c>
      <c r="K1156" s="4" t="str">
        <f t="shared" si="56"/>
        <v>5001 - 10000</v>
      </c>
      <c r="L1156" s="4">
        <f t="shared" si="57"/>
        <v>29.032372901729243</v>
      </c>
      <c r="M1156" s="4" t="str">
        <f t="shared" si="58"/>
        <v>25 - 30</v>
      </c>
      <c r="AD1156" s="3" t="s">
        <v>41</v>
      </c>
      <c r="AE1156" s="8">
        <v>181532.97774180002</v>
      </c>
      <c r="AF1156" s="3">
        <v>1200</v>
      </c>
      <c r="AG1156" s="3"/>
    </row>
    <row r="1157" spans="1:33">
      <c r="A1157" s="3">
        <v>4980762</v>
      </c>
      <c r="B1157" s="3">
        <v>2008</v>
      </c>
      <c r="C1157" s="8">
        <v>234463.49529017601</v>
      </c>
      <c r="D1157" s="3" t="s">
        <v>24</v>
      </c>
      <c r="E1157" s="3" t="s">
        <v>25</v>
      </c>
      <c r="F1157" s="3">
        <v>1100</v>
      </c>
      <c r="G1157" s="5" t="s">
        <v>40</v>
      </c>
      <c r="H1157" s="4">
        <v>6250.8652477767173</v>
      </c>
      <c r="I1157" s="4" t="s">
        <v>55</v>
      </c>
      <c r="J1157" s="4" t="s">
        <v>62</v>
      </c>
      <c r="K1157" s="4" t="str">
        <f t="shared" si="56"/>
        <v>5001 - 10000</v>
      </c>
      <c r="L1157" s="4">
        <f t="shared" si="57"/>
        <v>37.508966518446236</v>
      </c>
      <c r="M1157" s="4" t="str">
        <f t="shared" si="58"/>
        <v>37 - 42.</v>
      </c>
      <c r="AD1157" s="3" t="s">
        <v>40</v>
      </c>
      <c r="AE1157" s="8">
        <v>234463.49529017601</v>
      </c>
      <c r="AF1157" s="3">
        <v>1100</v>
      </c>
      <c r="AG1157" s="3"/>
    </row>
    <row r="1158" spans="1:33">
      <c r="A1158" s="3">
        <v>5054043</v>
      </c>
      <c r="B1158" s="3">
        <v>2007</v>
      </c>
      <c r="C1158" s="8">
        <v>217192.62430417503</v>
      </c>
      <c r="D1158" s="3" t="s">
        <v>8</v>
      </c>
      <c r="E1158" s="3" t="s">
        <v>9</v>
      </c>
      <c r="F1158" s="3">
        <v>1200</v>
      </c>
      <c r="G1158" s="5" t="s">
        <v>41</v>
      </c>
      <c r="H1158" s="4">
        <v>6250.584580116235</v>
      </c>
      <c r="I1158" s="4" t="s">
        <v>55</v>
      </c>
      <c r="J1158" s="4" t="s">
        <v>58</v>
      </c>
      <c r="K1158" s="4" t="str">
        <f t="shared" si="56"/>
        <v>5001 - 10000</v>
      </c>
      <c r="L1158" s="4">
        <f t="shared" si="57"/>
        <v>34.74756985052047</v>
      </c>
      <c r="M1158" s="4" t="str">
        <f t="shared" si="58"/>
        <v>31 - 36.</v>
      </c>
      <c r="AD1158" s="3" t="s">
        <v>41</v>
      </c>
      <c r="AE1158" s="8">
        <v>217192.62430417503</v>
      </c>
      <c r="AF1158" s="3">
        <v>1200</v>
      </c>
      <c r="AG1158" s="3"/>
    </row>
    <row r="1159" spans="1:33">
      <c r="A1159" s="3">
        <v>3470436</v>
      </c>
      <c r="B1159" s="3">
        <v>2007</v>
      </c>
      <c r="C1159" s="8">
        <v>184677.21740000002</v>
      </c>
      <c r="D1159" s="3" t="s">
        <v>10</v>
      </c>
      <c r="E1159" s="3" t="s">
        <v>11</v>
      </c>
      <c r="F1159" s="3">
        <v>1100</v>
      </c>
      <c r="G1159" s="5" t="s">
        <v>40</v>
      </c>
      <c r="H1159" s="4">
        <v>6249.0684212130263</v>
      </c>
      <c r="I1159" s="4" t="s">
        <v>55</v>
      </c>
      <c r="J1159" s="4" t="s">
        <v>60</v>
      </c>
      <c r="K1159" s="4" t="str">
        <f t="shared" si="56"/>
        <v>5001 - 10000</v>
      </c>
      <c r="L1159" s="4">
        <f t="shared" si="57"/>
        <v>29.552759699845268</v>
      </c>
      <c r="M1159" s="4" t="str">
        <f t="shared" si="58"/>
        <v>25 - 30</v>
      </c>
      <c r="AD1159" s="3" t="s">
        <v>40</v>
      </c>
      <c r="AE1159" s="8">
        <v>184677.21740000002</v>
      </c>
      <c r="AF1159" s="3">
        <v>1100</v>
      </c>
      <c r="AG1159" s="3"/>
    </row>
    <row r="1160" spans="1:33">
      <c r="A1160" s="3">
        <v>5502975</v>
      </c>
      <c r="B1160" s="3">
        <v>2007</v>
      </c>
      <c r="C1160" s="8">
        <v>232239.405032132</v>
      </c>
      <c r="D1160" s="3" t="s">
        <v>22</v>
      </c>
      <c r="E1160" s="3" t="s">
        <v>23</v>
      </c>
      <c r="F1160" s="3">
        <v>1400</v>
      </c>
      <c r="G1160" s="5" t="s">
        <v>37</v>
      </c>
      <c r="H1160" s="4">
        <v>6245.4287602445047</v>
      </c>
      <c r="I1160" s="4" t="s">
        <v>54</v>
      </c>
      <c r="J1160" s="4" t="s">
        <v>62</v>
      </c>
      <c r="K1160" s="4" t="str">
        <f t="shared" si="56"/>
        <v>5001 - 10000</v>
      </c>
      <c r="L1160" s="4">
        <f t="shared" si="57"/>
        <v>37.185502220513676</v>
      </c>
      <c r="M1160" s="4" t="str">
        <f t="shared" si="58"/>
        <v>37 - 42.</v>
      </c>
      <c r="AD1160" s="3" t="s">
        <v>37</v>
      </c>
      <c r="AE1160" s="8">
        <v>232239.405032132</v>
      </c>
      <c r="AF1160" s="3">
        <v>1400</v>
      </c>
      <c r="AG1160" s="3"/>
    </row>
    <row r="1161" spans="1:33">
      <c r="A1161" s="3">
        <v>4402072</v>
      </c>
      <c r="B1161" s="3">
        <v>2009</v>
      </c>
      <c r="C1161" s="8">
        <v>240021.63337650002</v>
      </c>
      <c r="D1161" s="3" t="s">
        <v>14</v>
      </c>
      <c r="E1161" s="3" t="s">
        <v>15</v>
      </c>
      <c r="F1161" s="3">
        <v>1000</v>
      </c>
      <c r="G1161" s="5" t="s">
        <v>42</v>
      </c>
      <c r="H1161" s="4">
        <v>6244.2235177628918</v>
      </c>
      <c r="I1161" s="4" t="s">
        <v>54</v>
      </c>
      <c r="J1161" s="4" t="s">
        <v>60</v>
      </c>
      <c r="K1161" s="4" t="str">
        <f t="shared" si="56"/>
        <v>5001 - 10000</v>
      </c>
      <c r="L1161" s="4">
        <f t="shared" si="57"/>
        <v>38.438988081338287</v>
      </c>
      <c r="M1161" s="4" t="str">
        <f t="shared" si="58"/>
        <v>37 - 42.</v>
      </c>
      <c r="AD1161" s="3" t="s">
        <v>42</v>
      </c>
      <c r="AE1161" s="8">
        <v>240021.63337650002</v>
      </c>
      <c r="AF1161" s="3">
        <v>1000</v>
      </c>
      <c r="AG1161" s="3"/>
    </row>
    <row r="1162" spans="1:33">
      <c r="A1162" s="3">
        <v>5233523</v>
      </c>
      <c r="B1162" s="3">
        <v>2008</v>
      </c>
      <c r="C1162" s="8">
        <v>226199.19925670401</v>
      </c>
      <c r="D1162" s="3" t="s">
        <v>10</v>
      </c>
      <c r="E1162" s="3" t="s">
        <v>11</v>
      </c>
      <c r="F1162" s="3">
        <v>1000</v>
      </c>
      <c r="G1162" s="5" t="s">
        <v>42</v>
      </c>
      <c r="H1162" s="4">
        <v>6243.162366256819</v>
      </c>
      <c r="I1162" s="4" t="s">
        <v>55</v>
      </c>
      <c r="J1162" s="4" t="s">
        <v>62</v>
      </c>
      <c r="K1162" s="4" t="str">
        <f t="shared" si="56"/>
        <v>5001 - 10000</v>
      </c>
      <c r="L1162" s="4">
        <f t="shared" si="57"/>
        <v>36.231509928248926</v>
      </c>
      <c r="M1162" s="4" t="str">
        <f t="shared" si="58"/>
        <v>37 - 42.</v>
      </c>
      <c r="AD1162" s="3" t="s">
        <v>42</v>
      </c>
      <c r="AE1162" s="8">
        <v>226199.19925670401</v>
      </c>
      <c r="AF1162" s="3">
        <v>1000</v>
      </c>
      <c r="AG1162" s="3"/>
    </row>
    <row r="1163" spans="1:33">
      <c r="A1163" s="3">
        <v>3836132</v>
      </c>
      <c r="B1163" s="3">
        <v>2008</v>
      </c>
      <c r="C1163" s="8">
        <v>217311.92691084798</v>
      </c>
      <c r="D1163" s="3" t="s">
        <v>24</v>
      </c>
      <c r="E1163" s="3" t="s">
        <v>25</v>
      </c>
      <c r="F1163" s="3">
        <v>1000</v>
      </c>
      <c r="G1163" s="5" t="s">
        <v>42</v>
      </c>
      <c r="H1163" s="4">
        <v>6242.4813331841087</v>
      </c>
      <c r="I1163" s="4" t="s">
        <v>54</v>
      </c>
      <c r="J1163" s="4" t="s">
        <v>60</v>
      </c>
      <c r="K1163" s="4" t="str">
        <f t="shared" si="56"/>
        <v>5001 - 10000</v>
      </c>
      <c r="L1163" s="4">
        <f t="shared" si="57"/>
        <v>34.811786421474721</v>
      </c>
      <c r="M1163" s="4" t="str">
        <f t="shared" si="58"/>
        <v>31 - 36.</v>
      </c>
      <c r="AD1163" s="3" t="s">
        <v>42</v>
      </c>
      <c r="AE1163" s="8">
        <v>217311.92691084798</v>
      </c>
      <c r="AF1163" s="3">
        <v>1000</v>
      </c>
      <c r="AG1163" s="3"/>
    </row>
    <row r="1164" spans="1:33">
      <c r="A1164" s="3">
        <v>4602646</v>
      </c>
      <c r="B1164" s="3">
        <v>2008</v>
      </c>
      <c r="C1164" s="8">
        <v>225442.84195424002</v>
      </c>
      <c r="D1164" s="3" t="s">
        <v>28</v>
      </c>
      <c r="E1164" s="3" t="s">
        <v>29</v>
      </c>
      <c r="F1164" s="3">
        <v>1100</v>
      </c>
      <c r="G1164" s="5" t="s">
        <v>40</v>
      </c>
      <c r="H1164" s="4">
        <v>6241.9171246101459</v>
      </c>
      <c r="I1164" s="4" t="s">
        <v>54</v>
      </c>
      <c r="J1164" s="4" t="s">
        <v>58</v>
      </c>
      <c r="K1164" s="4" t="str">
        <f t="shared" si="56"/>
        <v>5001 - 10000</v>
      </c>
      <c r="L1164" s="4">
        <f t="shared" si="57"/>
        <v>36.117564115899825</v>
      </c>
      <c r="M1164" s="4" t="str">
        <f t="shared" si="58"/>
        <v>37 - 42.</v>
      </c>
      <c r="AD1164" s="3" t="s">
        <v>40</v>
      </c>
      <c r="AE1164" s="8">
        <v>225442.84195424002</v>
      </c>
      <c r="AF1164" s="3">
        <v>1100</v>
      </c>
      <c r="AG1164" s="3"/>
    </row>
    <row r="1165" spans="1:33">
      <c r="A1165" s="3">
        <v>5145727</v>
      </c>
      <c r="B1165" s="3">
        <v>2007</v>
      </c>
      <c r="C1165" s="8">
        <v>237674.62541168</v>
      </c>
      <c r="D1165" s="3" t="s">
        <v>36</v>
      </c>
      <c r="E1165" s="3" t="s">
        <v>25</v>
      </c>
      <c r="F1165" s="3">
        <v>1400</v>
      </c>
      <c r="G1165" s="5" t="s">
        <v>39</v>
      </c>
      <c r="H1165" s="4">
        <v>6241.5058383425121</v>
      </c>
      <c r="I1165" s="4" t="s">
        <v>55</v>
      </c>
      <c r="J1165" s="4" t="s">
        <v>60</v>
      </c>
      <c r="K1165" s="4" t="str">
        <f t="shared" si="56"/>
        <v>5001 - 10000</v>
      </c>
      <c r="L1165" s="4">
        <f t="shared" si="57"/>
        <v>38.079692876614629</v>
      </c>
      <c r="M1165" s="4" t="str">
        <f t="shared" si="58"/>
        <v>37 - 42.</v>
      </c>
      <c r="AD1165" s="3" t="s">
        <v>39</v>
      </c>
      <c r="AE1165" s="8">
        <v>237674.62541168</v>
      </c>
      <c r="AF1165" s="3">
        <v>1400</v>
      </c>
      <c r="AG1165" s="3"/>
    </row>
    <row r="1166" spans="1:33">
      <c r="A1166" s="3">
        <v>3737419</v>
      </c>
      <c r="B1166" s="3">
        <v>2007</v>
      </c>
      <c r="C1166" s="8">
        <v>228683.82848949902</v>
      </c>
      <c r="D1166" s="3" t="s">
        <v>8</v>
      </c>
      <c r="E1166" s="3" t="s">
        <v>9</v>
      </c>
      <c r="F1166" s="3">
        <v>1400</v>
      </c>
      <c r="G1166" s="5" t="s">
        <v>37</v>
      </c>
      <c r="H1166" s="4">
        <v>6239.9565882252382</v>
      </c>
      <c r="I1166" s="4" t="s">
        <v>55</v>
      </c>
      <c r="J1166" s="4" t="s">
        <v>60</v>
      </c>
      <c r="K1166" s="4" t="str">
        <f t="shared" si="56"/>
        <v>5001 - 10000</v>
      </c>
      <c r="L1166" s="4">
        <f t="shared" si="57"/>
        <v>36.648304400229975</v>
      </c>
      <c r="M1166" s="4" t="str">
        <f t="shared" si="58"/>
        <v>37 - 42.</v>
      </c>
      <c r="AD1166" s="3" t="s">
        <v>37</v>
      </c>
      <c r="AE1166" s="8">
        <v>228683.82848949902</v>
      </c>
      <c r="AF1166" s="3">
        <v>1400</v>
      </c>
      <c r="AG1166" s="3"/>
    </row>
    <row r="1167" spans="1:33">
      <c r="A1167" s="3">
        <v>5441252</v>
      </c>
      <c r="B1167" s="3">
        <v>2010</v>
      </c>
      <c r="C1167" s="8">
        <v>226695.53819891997</v>
      </c>
      <c r="D1167" s="3" t="s">
        <v>20</v>
      </c>
      <c r="E1167" s="3" t="s">
        <v>21</v>
      </c>
      <c r="F1167" s="3">
        <v>1250</v>
      </c>
      <c r="G1167" s="5" t="s">
        <v>38</v>
      </c>
      <c r="H1167" s="4">
        <v>6239.141125688644</v>
      </c>
      <c r="I1167" s="4" t="s">
        <v>55</v>
      </c>
      <c r="J1167" s="4" t="s">
        <v>60</v>
      </c>
      <c r="K1167" s="4" t="str">
        <f t="shared" si="56"/>
        <v>5001 - 10000</v>
      </c>
      <c r="L1167" s="4">
        <f t="shared" si="57"/>
        <v>36.334414245822735</v>
      </c>
      <c r="M1167" s="4" t="str">
        <f t="shared" si="58"/>
        <v>37 - 42.</v>
      </c>
      <c r="AD1167" s="3" t="s">
        <v>38</v>
      </c>
      <c r="AE1167" s="8">
        <v>226695.53819891997</v>
      </c>
      <c r="AF1167" s="3">
        <v>1250</v>
      </c>
      <c r="AG1167" s="3"/>
    </row>
    <row r="1168" spans="1:33">
      <c r="A1168" s="3">
        <v>3339983</v>
      </c>
      <c r="B1168" s="3">
        <v>2008</v>
      </c>
      <c r="C1168" s="8">
        <v>209761.41077235201</v>
      </c>
      <c r="D1168" s="3" t="s">
        <v>19</v>
      </c>
      <c r="E1168" s="3" t="s">
        <v>17</v>
      </c>
      <c r="F1168" s="3">
        <v>1000</v>
      </c>
      <c r="G1168" s="5" t="s">
        <v>42</v>
      </c>
      <c r="H1168" s="4">
        <v>6238.9718171788263</v>
      </c>
      <c r="I1168" s="4" t="s">
        <v>55</v>
      </c>
      <c r="J1168" s="4" t="s">
        <v>59</v>
      </c>
      <c r="K1168" s="4" t="str">
        <f t="shared" si="56"/>
        <v>5001 - 10000</v>
      </c>
      <c r="L1168" s="4">
        <f t="shared" si="57"/>
        <v>33.62115055477252</v>
      </c>
      <c r="M1168" s="4" t="str">
        <f t="shared" si="58"/>
        <v>31 - 36.</v>
      </c>
      <c r="AD1168" s="3" t="s">
        <v>42</v>
      </c>
      <c r="AE1168" s="8">
        <v>209761.41077235201</v>
      </c>
      <c r="AF1168" s="3">
        <v>1000</v>
      </c>
      <c r="AG1168" s="3"/>
    </row>
    <row r="1169" spans="1:33">
      <c r="A1169" s="3">
        <v>3599628</v>
      </c>
      <c r="B1169" s="3">
        <v>2007</v>
      </c>
      <c r="C1169" s="8">
        <v>242583.67188502499</v>
      </c>
      <c r="D1169" s="3" t="s">
        <v>10</v>
      </c>
      <c r="E1169" s="3" t="s">
        <v>11</v>
      </c>
      <c r="F1169" s="3">
        <v>1400</v>
      </c>
      <c r="G1169" s="5" t="s">
        <v>39</v>
      </c>
      <c r="H1169" s="4">
        <v>6238.3937798517136</v>
      </c>
      <c r="I1169" s="4" t="s">
        <v>55</v>
      </c>
      <c r="J1169" s="4" t="s">
        <v>60</v>
      </c>
      <c r="K1169" s="4" t="str">
        <f t="shared" si="56"/>
        <v>5001 - 10000</v>
      </c>
      <c r="L1169" s="4">
        <f t="shared" si="57"/>
        <v>38.885597871122393</v>
      </c>
      <c r="M1169" s="4" t="str">
        <f t="shared" si="58"/>
        <v>37 - 42.</v>
      </c>
      <c r="AD1169" s="3" t="s">
        <v>39</v>
      </c>
      <c r="AE1169" s="8">
        <v>242583.67188502499</v>
      </c>
      <c r="AF1169" s="3">
        <v>1400</v>
      </c>
      <c r="AG1169" s="3"/>
    </row>
    <row r="1170" spans="1:33">
      <c r="A1170" s="3">
        <v>3423077</v>
      </c>
      <c r="B1170" s="3">
        <v>2009</v>
      </c>
      <c r="C1170" s="8">
        <v>216155.90392635</v>
      </c>
      <c r="D1170" s="3" t="s">
        <v>28</v>
      </c>
      <c r="E1170" s="3" t="s">
        <v>29</v>
      </c>
      <c r="F1170" s="3">
        <v>1250</v>
      </c>
      <c r="G1170" s="5" t="s">
        <v>38</v>
      </c>
      <c r="H1170" s="4">
        <v>6237.9046754761175</v>
      </c>
      <c r="I1170" s="4" t="s">
        <v>55</v>
      </c>
      <c r="J1170" s="4" t="s">
        <v>57</v>
      </c>
      <c r="K1170" s="4" t="str">
        <f t="shared" si="56"/>
        <v>5001 - 10000</v>
      </c>
      <c r="L1170" s="4">
        <f t="shared" si="57"/>
        <v>34.652004987532386</v>
      </c>
      <c r="M1170" s="4" t="str">
        <f t="shared" si="58"/>
        <v>31 - 36.</v>
      </c>
      <c r="AD1170" s="3" t="s">
        <v>38</v>
      </c>
      <c r="AE1170" s="8">
        <v>216155.90392635</v>
      </c>
      <c r="AF1170" s="3">
        <v>1250</v>
      </c>
      <c r="AG1170" s="3"/>
    </row>
    <row r="1171" spans="1:33">
      <c r="A1171" s="3">
        <v>3862319</v>
      </c>
      <c r="B1171" s="3">
        <v>2009</v>
      </c>
      <c r="C1171" s="8">
        <v>217709.48016675</v>
      </c>
      <c r="D1171" s="3" t="s">
        <v>8</v>
      </c>
      <c r="E1171" s="3" t="s">
        <v>9</v>
      </c>
      <c r="F1171" s="3">
        <v>1250</v>
      </c>
      <c r="G1171" s="5" t="s">
        <v>38</v>
      </c>
      <c r="H1171" s="4">
        <v>6233.2769195563669</v>
      </c>
      <c r="I1171" s="4" t="s">
        <v>54</v>
      </c>
      <c r="J1171" s="4" t="s">
        <v>58</v>
      </c>
      <c r="K1171" s="4" t="str">
        <f t="shared" si="56"/>
        <v>5001 - 10000</v>
      </c>
      <c r="L1171" s="4">
        <f t="shared" si="57"/>
        <v>34.926970673115029</v>
      </c>
      <c r="M1171" s="4" t="str">
        <f t="shared" si="58"/>
        <v>31 - 36.</v>
      </c>
      <c r="AD1171" s="3" t="s">
        <v>38</v>
      </c>
      <c r="AE1171" s="8">
        <v>217709.48016675</v>
      </c>
      <c r="AF1171" s="3">
        <v>1250</v>
      </c>
      <c r="AG1171" s="3"/>
    </row>
    <row r="1172" spans="1:33">
      <c r="A1172" s="3">
        <v>3955853</v>
      </c>
      <c r="B1172" s="3">
        <v>2005</v>
      </c>
      <c r="C1172" s="8">
        <v>121439.02656240399</v>
      </c>
      <c r="D1172" s="3" t="s">
        <v>34</v>
      </c>
      <c r="E1172" s="3" t="s">
        <v>35</v>
      </c>
      <c r="F1172" s="3">
        <v>1250</v>
      </c>
      <c r="G1172" s="5" t="s">
        <v>38</v>
      </c>
      <c r="H1172" s="4">
        <v>6230.6766213406208</v>
      </c>
      <c r="I1172" s="4" t="s">
        <v>55</v>
      </c>
      <c r="J1172" s="4" t="s">
        <v>60</v>
      </c>
      <c r="K1172" s="4" t="str">
        <f t="shared" si="56"/>
        <v>5001 - 10000</v>
      </c>
      <c r="L1172" s="4">
        <f t="shared" si="57"/>
        <v>19.490503831713003</v>
      </c>
      <c r="M1172" s="4" t="str">
        <f t="shared" si="58"/>
        <v>19 - 24.</v>
      </c>
      <c r="AD1172" s="3" t="s">
        <v>38</v>
      </c>
      <c r="AE1172" s="8">
        <v>121439.02656240399</v>
      </c>
      <c r="AF1172" s="3">
        <v>1250</v>
      </c>
      <c r="AG1172" s="3"/>
    </row>
    <row r="1173" spans="1:33">
      <c r="A1173" s="3">
        <v>5534019</v>
      </c>
      <c r="B1173" s="3">
        <v>2007</v>
      </c>
      <c r="C1173" s="8">
        <v>221743.34762290603</v>
      </c>
      <c r="D1173" s="3" t="s">
        <v>20</v>
      </c>
      <c r="E1173" s="3" t="s">
        <v>21</v>
      </c>
      <c r="F1173" s="3">
        <v>1200</v>
      </c>
      <c r="G1173" s="5" t="s">
        <v>41</v>
      </c>
      <c r="H1173" s="4">
        <v>6226.4427730640855</v>
      </c>
      <c r="I1173" s="4" t="s">
        <v>55</v>
      </c>
      <c r="J1173" s="4" t="s">
        <v>59</v>
      </c>
      <c r="K1173" s="4" t="str">
        <f t="shared" si="56"/>
        <v>5001 - 10000</v>
      </c>
      <c r="L1173" s="4">
        <f t="shared" si="57"/>
        <v>35.613167213578073</v>
      </c>
      <c r="M1173" s="4" t="str">
        <f t="shared" si="58"/>
        <v>31 - 36.</v>
      </c>
      <c r="AD1173" s="3" t="s">
        <v>41</v>
      </c>
      <c r="AE1173" s="8">
        <v>221743.34762290603</v>
      </c>
      <c r="AF1173" s="3">
        <v>1200</v>
      </c>
      <c r="AG1173" s="3"/>
    </row>
    <row r="1174" spans="1:33">
      <c r="A1174" s="3">
        <v>4292323</v>
      </c>
      <c r="B1174" s="3">
        <v>2008</v>
      </c>
      <c r="C1174" s="8">
        <v>180932.64163180799</v>
      </c>
      <c r="D1174" s="3" t="s">
        <v>34</v>
      </c>
      <c r="E1174" s="3" t="s">
        <v>35</v>
      </c>
      <c r="F1174" s="3">
        <v>1250</v>
      </c>
      <c r="G1174" s="5" t="s">
        <v>38</v>
      </c>
      <c r="H1174" s="4">
        <v>6223.5202034721287</v>
      </c>
      <c r="I1174" s="4" t="s">
        <v>55</v>
      </c>
      <c r="J1174" s="4" t="s">
        <v>58</v>
      </c>
      <c r="K1174" s="4" t="str">
        <f t="shared" si="56"/>
        <v>5001 - 10000</v>
      </c>
      <c r="L1174" s="4">
        <f t="shared" si="57"/>
        <v>29.072395640471271</v>
      </c>
      <c r="M1174" s="4" t="str">
        <f t="shared" si="58"/>
        <v>25 - 30</v>
      </c>
      <c r="AD1174" s="3" t="s">
        <v>38</v>
      </c>
      <c r="AE1174" s="8">
        <v>180932.64163180799</v>
      </c>
      <c r="AF1174" s="3">
        <v>1250</v>
      </c>
      <c r="AG1174" s="3"/>
    </row>
    <row r="1175" spans="1:33">
      <c r="A1175" s="3">
        <v>3413900</v>
      </c>
      <c r="B1175" s="3">
        <v>2006</v>
      </c>
      <c r="C1175" s="8">
        <v>137328.44578087499</v>
      </c>
      <c r="D1175" s="3" t="s">
        <v>8</v>
      </c>
      <c r="E1175" s="3" t="s">
        <v>9</v>
      </c>
      <c r="F1175" s="3">
        <v>1000</v>
      </c>
      <c r="G1175" s="5" t="s">
        <v>42</v>
      </c>
      <c r="H1175" s="4">
        <v>6222</v>
      </c>
      <c r="I1175" s="4" t="s">
        <v>55</v>
      </c>
      <c r="J1175" s="4" t="s">
        <v>60</v>
      </c>
      <c r="K1175" s="4" t="str">
        <f t="shared" si="56"/>
        <v>5001 - 10000</v>
      </c>
      <c r="L1175" s="4">
        <f t="shared" si="57"/>
        <v>22.071431337331241</v>
      </c>
      <c r="M1175" s="4" t="str">
        <f t="shared" si="58"/>
        <v>19 - 24.</v>
      </c>
      <c r="AD1175" s="3" t="s">
        <v>42</v>
      </c>
      <c r="AE1175" s="8">
        <v>137328.44578087499</v>
      </c>
      <c r="AF1175" s="3">
        <v>1000</v>
      </c>
      <c r="AG1175" s="3"/>
    </row>
    <row r="1176" spans="1:33">
      <c r="A1176" s="3">
        <v>5448879</v>
      </c>
      <c r="B1176" s="3">
        <v>2008</v>
      </c>
      <c r="C1176" s="8">
        <v>215555.96718950398</v>
      </c>
      <c r="D1176" s="3" t="s">
        <v>14</v>
      </c>
      <c r="E1176" s="3" t="s">
        <v>15</v>
      </c>
      <c r="F1176" s="3">
        <v>1100</v>
      </c>
      <c r="G1176" s="5" t="s">
        <v>40</v>
      </c>
      <c r="H1176" s="4">
        <v>6221.254967013936</v>
      </c>
      <c r="I1176" s="4" t="s">
        <v>55</v>
      </c>
      <c r="J1176" s="4" t="s">
        <v>60</v>
      </c>
      <c r="K1176" s="4" t="str">
        <f t="shared" si="56"/>
        <v>5001 - 10000</v>
      </c>
      <c r="L1176" s="4">
        <f t="shared" si="57"/>
        <v>34.648309437953486</v>
      </c>
      <c r="M1176" s="4" t="str">
        <f t="shared" si="58"/>
        <v>31 - 36.</v>
      </c>
      <c r="AD1176" s="3" t="s">
        <v>40</v>
      </c>
      <c r="AE1176" s="8">
        <v>215555.96718950398</v>
      </c>
      <c r="AF1176" s="3">
        <v>1100</v>
      </c>
      <c r="AG1176" s="3"/>
    </row>
    <row r="1177" spans="1:33">
      <c r="A1177" s="3">
        <v>3220964</v>
      </c>
      <c r="B1177" s="3">
        <v>2010</v>
      </c>
      <c r="C1177" s="8">
        <v>224582.66772669001</v>
      </c>
      <c r="D1177" s="3" t="s">
        <v>36</v>
      </c>
      <c r="E1177" s="3" t="s">
        <v>25</v>
      </c>
      <c r="F1177" s="3">
        <v>1250</v>
      </c>
      <c r="G1177" s="5" t="s">
        <v>38</v>
      </c>
      <c r="H1177" s="4">
        <v>6220.0954651986613</v>
      </c>
      <c r="I1177" s="4" t="s">
        <v>55</v>
      </c>
      <c r="J1177" s="4" t="b">
        <v>1</v>
      </c>
      <c r="K1177" s="4" t="str">
        <f t="shared" si="56"/>
        <v>5001 - 10000</v>
      </c>
      <c r="L1177" s="4">
        <f t="shared" si="57"/>
        <v>36.105984061374393</v>
      </c>
      <c r="M1177" s="4" t="str">
        <f t="shared" si="58"/>
        <v>37 - 42.</v>
      </c>
      <c r="AD1177" s="3" t="s">
        <v>38</v>
      </c>
      <c r="AE1177" s="8">
        <v>224582.66772669001</v>
      </c>
      <c r="AF1177" s="3">
        <v>1250</v>
      </c>
      <c r="AG1177" s="3"/>
    </row>
    <row r="1178" spans="1:33">
      <c r="A1178" s="3">
        <v>4152354</v>
      </c>
      <c r="B1178" s="3">
        <v>2008</v>
      </c>
      <c r="C1178" s="8">
        <v>233719.75744416</v>
      </c>
      <c r="D1178" s="3" t="s">
        <v>14</v>
      </c>
      <c r="E1178" s="3" t="s">
        <v>15</v>
      </c>
      <c r="F1178" s="3">
        <v>1100</v>
      </c>
      <c r="G1178" s="5" t="s">
        <v>40</v>
      </c>
      <c r="H1178" s="4">
        <v>6214.2876869330003</v>
      </c>
      <c r="I1178" s="4" t="s">
        <v>55</v>
      </c>
      <c r="J1178" s="4" t="s">
        <v>58</v>
      </c>
      <c r="K1178" s="4" t="str">
        <f t="shared" si="56"/>
        <v>5001 - 10000</v>
      </c>
      <c r="L1178" s="4">
        <f t="shared" si="57"/>
        <v>37.610063971710012</v>
      </c>
      <c r="M1178" s="4" t="str">
        <f t="shared" si="58"/>
        <v>37 - 42.</v>
      </c>
      <c r="AD1178" s="3" t="s">
        <v>40</v>
      </c>
      <c r="AE1178" s="8">
        <v>233719.75744416</v>
      </c>
      <c r="AF1178" s="3">
        <v>1100</v>
      </c>
      <c r="AG1178" s="3"/>
    </row>
    <row r="1179" spans="1:33">
      <c r="A1179" s="3">
        <v>4290225</v>
      </c>
      <c r="B1179" s="3">
        <v>2008</v>
      </c>
      <c r="C1179" s="8">
        <v>224111.12085504</v>
      </c>
      <c r="D1179" s="3" t="s">
        <v>12</v>
      </c>
      <c r="E1179" s="3" t="s">
        <v>13</v>
      </c>
      <c r="F1179" s="3">
        <v>1000</v>
      </c>
      <c r="G1179" s="5" t="s">
        <v>42</v>
      </c>
      <c r="H1179" s="4">
        <v>6214.1903615146111</v>
      </c>
      <c r="I1179" s="4" t="s">
        <v>55</v>
      </c>
      <c r="J1179" s="4" t="s">
        <v>59</v>
      </c>
      <c r="K1179" s="4" t="str">
        <f t="shared" si="56"/>
        <v>5001 - 10000</v>
      </c>
      <c r="L1179" s="4">
        <f t="shared" si="57"/>
        <v>36.064411905208587</v>
      </c>
      <c r="M1179" s="4" t="str">
        <f t="shared" si="58"/>
        <v>37 - 42.</v>
      </c>
      <c r="AD1179" s="3" t="s">
        <v>42</v>
      </c>
      <c r="AE1179" s="8">
        <v>224111.12085504</v>
      </c>
      <c r="AF1179" s="3">
        <v>1000</v>
      </c>
      <c r="AG1179" s="3"/>
    </row>
    <row r="1180" spans="1:33">
      <c r="A1180" s="3">
        <v>3642644</v>
      </c>
      <c r="B1180" s="3">
        <v>2006</v>
      </c>
      <c r="C1180" s="8">
        <v>208405.75889483999</v>
      </c>
      <c r="D1180" s="3" t="s">
        <v>12</v>
      </c>
      <c r="E1180" s="3" t="s">
        <v>13</v>
      </c>
      <c r="F1180" s="3">
        <v>1400</v>
      </c>
      <c r="G1180" s="5" t="s">
        <v>39</v>
      </c>
      <c r="H1180" s="4">
        <v>6212.9747696834629</v>
      </c>
      <c r="I1180" s="4" t="s">
        <v>55</v>
      </c>
      <c r="J1180" s="4" t="s">
        <v>60</v>
      </c>
      <c r="K1180" s="4" t="str">
        <f t="shared" si="56"/>
        <v>5001 - 10000</v>
      </c>
      <c r="L1180" s="4">
        <f t="shared" si="57"/>
        <v>33.543635153930907</v>
      </c>
      <c r="M1180" s="4" t="str">
        <f t="shared" si="58"/>
        <v>31 - 36.</v>
      </c>
      <c r="AD1180" s="3" t="s">
        <v>39</v>
      </c>
      <c r="AE1180" s="8">
        <v>208405.75889483999</v>
      </c>
      <c r="AF1180" s="3">
        <v>1400</v>
      </c>
      <c r="AG1180" s="3"/>
    </row>
    <row r="1181" spans="1:33">
      <c r="A1181" s="3">
        <v>3793113</v>
      </c>
      <c r="B1181" s="3">
        <v>2008</v>
      </c>
      <c r="C1181" s="8">
        <v>220938.935475456</v>
      </c>
      <c r="D1181" s="3" t="s">
        <v>12</v>
      </c>
      <c r="E1181" s="3" t="s">
        <v>13</v>
      </c>
      <c r="F1181" s="3">
        <v>1000</v>
      </c>
      <c r="G1181" s="5" t="s">
        <v>42</v>
      </c>
      <c r="H1181" s="4">
        <v>6212.6800235216988</v>
      </c>
      <c r="I1181" s="4" t="s">
        <v>54</v>
      </c>
      <c r="J1181" s="4" t="s">
        <v>61</v>
      </c>
      <c r="K1181" s="4" t="str">
        <f t="shared" si="56"/>
        <v>5001 - 10000</v>
      </c>
      <c r="L1181" s="4">
        <f t="shared" si="57"/>
        <v>35.562580824855566</v>
      </c>
      <c r="M1181" s="4" t="str">
        <f t="shared" si="58"/>
        <v>31 - 36.</v>
      </c>
      <c r="AD1181" s="3" t="s">
        <v>42</v>
      </c>
      <c r="AE1181" s="8">
        <v>220938.935475456</v>
      </c>
      <c r="AF1181" s="3">
        <v>1000</v>
      </c>
      <c r="AG1181" s="3"/>
    </row>
    <row r="1182" spans="1:33">
      <c r="A1182" s="3">
        <v>3469793</v>
      </c>
      <c r="B1182" s="3">
        <v>2009</v>
      </c>
      <c r="C1182" s="8">
        <v>226742.97836189999</v>
      </c>
      <c r="D1182" s="3" t="s">
        <v>36</v>
      </c>
      <c r="E1182" s="3" t="s">
        <v>25</v>
      </c>
      <c r="F1182" s="3">
        <v>1000</v>
      </c>
      <c r="G1182" s="5" t="s">
        <v>42</v>
      </c>
      <c r="H1182" s="4">
        <v>6212.3846149166538</v>
      </c>
      <c r="I1182" s="4" t="s">
        <v>55</v>
      </c>
      <c r="J1182" s="4" t="s">
        <v>60</v>
      </c>
      <c r="K1182" s="4" t="str">
        <f t="shared" si="56"/>
        <v>5001 - 10000</v>
      </c>
      <c r="L1182" s="4">
        <f t="shared" si="57"/>
        <v>36.498541609523642</v>
      </c>
      <c r="M1182" s="4" t="str">
        <f t="shared" si="58"/>
        <v>37 - 42.</v>
      </c>
      <c r="AD1182" s="3" t="s">
        <v>42</v>
      </c>
      <c r="AE1182" s="8">
        <v>226742.97836189999</v>
      </c>
      <c r="AF1182" s="3">
        <v>1000</v>
      </c>
      <c r="AG1182" s="3"/>
    </row>
    <row r="1183" spans="1:33">
      <c r="A1183" s="3">
        <v>3831663</v>
      </c>
      <c r="B1183" s="3">
        <v>2010</v>
      </c>
      <c r="C1183" s="8">
        <v>240997.948009096</v>
      </c>
      <c r="D1183" s="3" t="s">
        <v>10</v>
      </c>
      <c r="E1183" s="3" t="s">
        <v>11</v>
      </c>
      <c r="F1183" s="3">
        <v>1250</v>
      </c>
      <c r="G1183" s="5" t="s">
        <v>38</v>
      </c>
      <c r="H1183" s="4">
        <v>6211.2755407367886</v>
      </c>
      <c r="I1183" s="4" t="s">
        <v>55</v>
      </c>
      <c r="J1183" s="4" t="s">
        <v>61</v>
      </c>
      <c r="K1183" s="4" t="str">
        <f t="shared" si="56"/>
        <v>5001 - 10000</v>
      </c>
      <c r="L1183" s="4">
        <f t="shared" si="57"/>
        <v>38.800073580459539</v>
      </c>
      <c r="M1183" s="4" t="str">
        <f t="shared" si="58"/>
        <v>37 - 42.</v>
      </c>
      <c r="AD1183" s="3" t="s">
        <v>38</v>
      </c>
      <c r="AE1183" s="8">
        <v>240997.948009096</v>
      </c>
      <c r="AF1183" s="3">
        <v>1250</v>
      </c>
      <c r="AG1183" s="3"/>
    </row>
    <row r="1184" spans="1:33">
      <c r="A1184" s="3">
        <v>3755249</v>
      </c>
      <c r="B1184" s="3">
        <v>2008</v>
      </c>
      <c r="C1184" s="8">
        <v>234642.17268806402</v>
      </c>
      <c r="D1184" s="3" t="s">
        <v>12</v>
      </c>
      <c r="E1184" s="3" t="s">
        <v>13</v>
      </c>
      <c r="F1184" s="3">
        <v>1400</v>
      </c>
      <c r="G1184" s="5" t="s">
        <v>37</v>
      </c>
      <c r="H1184" s="4">
        <v>6209.3125862691422</v>
      </c>
      <c r="I1184" s="4" t="s">
        <v>54</v>
      </c>
      <c r="J1184" s="4" t="s">
        <v>60</v>
      </c>
      <c r="K1184" s="4" t="str">
        <f t="shared" si="56"/>
        <v>5001 - 10000</v>
      </c>
      <c r="L1184" s="4">
        <f t="shared" si="57"/>
        <v>37.788751883249688</v>
      </c>
      <c r="M1184" s="4" t="str">
        <f t="shared" si="58"/>
        <v>37 - 42.</v>
      </c>
      <c r="AD1184" s="3" t="s">
        <v>37</v>
      </c>
      <c r="AE1184" s="8">
        <v>234642.17268806402</v>
      </c>
      <c r="AF1184" s="3">
        <v>1400</v>
      </c>
      <c r="AG1184" s="3"/>
    </row>
    <row r="1185" spans="1:33">
      <c r="A1185" s="3">
        <v>3329055</v>
      </c>
      <c r="B1185" s="3">
        <v>2010</v>
      </c>
      <c r="C1185" s="8">
        <v>224643.18759165</v>
      </c>
      <c r="D1185" s="3" t="s">
        <v>8</v>
      </c>
      <c r="E1185" s="3" t="s">
        <v>9</v>
      </c>
      <c r="F1185" s="3">
        <v>1250</v>
      </c>
      <c r="G1185" s="5" t="s">
        <v>38</v>
      </c>
      <c r="H1185" s="4">
        <v>6208.7391880184177</v>
      </c>
      <c r="I1185" s="4" t="s">
        <v>55</v>
      </c>
      <c r="J1185" s="4" t="s">
        <v>58</v>
      </c>
      <c r="K1185" s="4" t="str">
        <f t="shared" si="56"/>
        <v>5001 - 10000</v>
      </c>
      <c r="L1185" s="4">
        <f t="shared" si="57"/>
        <v>36.181772303330902</v>
      </c>
      <c r="M1185" s="4" t="str">
        <f t="shared" si="58"/>
        <v>37 - 42.</v>
      </c>
      <c r="AD1185" s="3" t="s">
        <v>38</v>
      </c>
      <c r="AE1185" s="8">
        <v>224643.18759165</v>
      </c>
      <c r="AF1185" s="3">
        <v>1250</v>
      </c>
      <c r="AG1185" s="3"/>
    </row>
    <row r="1186" spans="1:33">
      <c r="A1186" s="3">
        <v>3364561</v>
      </c>
      <c r="B1186" s="3">
        <v>2009</v>
      </c>
      <c r="C1186" s="8">
        <v>207381.30360749998</v>
      </c>
      <c r="D1186" s="3" t="s">
        <v>12</v>
      </c>
      <c r="E1186" s="3" t="s">
        <v>13</v>
      </c>
      <c r="F1186" s="3">
        <v>1250</v>
      </c>
      <c r="G1186" s="5" t="s">
        <v>38</v>
      </c>
      <c r="H1186" s="4">
        <v>6206.1548987678234</v>
      </c>
      <c r="I1186" s="4" t="s">
        <v>54</v>
      </c>
      <c r="J1186" s="4" t="s">
        <v>58</v>
      </c>
      <c r="K1186" s="4" t="str">
        <f t="shared" si="56"/>
        <v>5001 - 10000</v>
      </c>
      <c r="L1186" s="4">
        <f t="shared" si="57"/>
        <v>33.415425007950361</v>
      </c>
      <c r="M1186" s="4" t="str">
        <f t="shared" si="58"/>
        <v>31 - 36.</v>
      </c>
      <c r="AD1186" s="3" t="s">
        <v>38</v>
      </c>
      <c r="AE1186" s="8">
        <v>207381.30360749998</v>
      </c>
      <c r="AF1186" s="3">
        <v>1250</v>
      </c>
      <c r="AG1186" s="3"/>
    </row>
    <row r="1187" spans="1:33">
      <c r="A1187" s="3">
        <v>5371436</v>
      </c>
      <c r="B1187" s="3">
        <v>2008</v>
      </c>
      <c r="C1187" s="8">
        <v>213404.96920441603</v>
      </c>
      <c r="D1187" s="3" t="s">
        <v>14</v>
      </c>
      <c r="E1187" s="3" t="s">
        <v>15</v>
      </c>
      <c r="F1187" s="3">
        <v>1000</v>
      </c>
      <c r="G1187" s="5" t="s">
        <v>42</v>
      </c>
      <c r="H1187" s="4">
        <v>6201.7675719837025</v>
      </c>
      <c r="I1187" s="4" t="s">
        <v>54</v>
      </c>
      <c r="J1187" s="4" t="s">
        <v>60</v>
      </c>
      <c r="K1187" s="4" t="str">
        <f t="shared" si="56"/>
        <v>5001 - 10000</v>
      </c>
      <c r="L1187" s="4">
        <f t="shared" si="57"/>
        <v>34.410346200084398</v>
      </c>
      <c r="M1187" s="4" t="str">
        <f t="shared" si="58"/>
        <v>31 - 36.</v>
      </c>
      <c r="AD1187" s="3" t="s">
        <v>42</v>
      </c>
      <c r="AE1187" s="8">
        <v>213404.96920441603</v>
      </c>
      <c r="AF1187" s="3">
        <v>1000</v>
      </c>
      <c r="AG1187" s="3"/>
    </row>
    <row r="1188" spans="1:33">
      <c r="A1188" s="3">
        <v>4900465</v>
      </c>
      <c r="B1188" s="3">
        <v>2009</v>
      </c>
      <c r="C1188" s="8">
        <v>236610.95437087497</v>
      </c>
      <c r="D1188" s="3" t="s">
        <v>18</v>
      </c>
      <c r="E1188" s="3" t="s">
        <v>13</v>
      </c>
      <c r="F1188" s="3">
        <v>1000</v>
      </c>
      <c r="G1188" s="5" t="s">
        <v>42</v>
      </c>
      <c r="H1188" s="4">
        <v>6199.9407350864285</v>
      </c>
      <c r="I1188" s="4" t="s">
        <v>54</v>
      </c>
      <c r="J1188" s="4" t="s">
        <v>60</v>
      </c>
      <c r="K1188" s="4" t="str">
        <f t="shared" si="56"/>
        <v>5001 - 10000</v>
      </c>
      <c r="L1188" s="4">
        <f t="shared" si="57"/>
        <v>38.163421955286893</v>
      </c>
      <c r="M1188" s="4" t="str">
        <f t="shared" si="58"/>
        <v>37 - 42.</v>
      </c>
      <c r="AD1188" s="3" t="s">
        <v>42</v>
      </c>
      <c r="AE1188" s="8">
        <v>236610.95437087497</v>
      </c>
      <c r="AF1188" s="3">
        <v>1000</v>
      </c>
      <c r="AG1188" s="3"/>
    </row>
    <row r="1189" spans="1:33">
      <c r="A1189" s="3">
        <v>3932185</v>
      </c>
      <c r="B1189" s="3">
        <v>2008</v>
      </c>
      <c r="C1189" s="8">
        <v>224544.64786214402</v>
      </c>
      <c r="D1189" s="3" t="s">
        <v>8</v>
      </c>
      <c r="E1189" s="3" t="s">
        <v>9</v>
      </c>
      <c r="F1189" s="3">
        <v>1100</v>
      </c>
      <c r="G1189" s="5" t="s">
        <v>40</v>
      </c>
      <c r="H1189" s="4">
        <v>6197.7374371716187</v>
      </c>
      <c r="I1189" s="4" t="s">
        <v>55</v>
      </c>
      <c r="J1189" s="4" t="s">
        <v>60</v>
      </c>
      <c r="K1189" s="4" t="str">
        <f t="shared" si="56"/>
        <v>5001 - 10000</v>
      </c>
      <c r="L1189" s="4">
        <f t="shared" si="57"/>
        <v>36.230100119345579</v>
      </c>
      <c r="M1189" s="4" t="str">
        <f t="shared" si="58"/>
        <v>37 - 42.</v>
      </c>
      <c r="AD1189" s="3" t="s">
        <v>40</v>
      </c>
      <c r="AE1189" s="8">
        <v>224544.64786214402</v>
      </c>
      <c r="AF1189" s="3">
        <v>1100</v>
      </c>
      <c r="AG1189" s="3"/>
    </row>
    <row r="1190" spans="1:33">
      <c r="A1190" s="3">
        <v>4879836</v>
      </c>
      <c r="B1190" s="3">
        <v>2009</v>
      </c>
      <c r="C1190" s="8">
        <v>232174.49664240002</v>
      </c>
      <c r="D1190" s="3" t="s">
        <v>14</v>
      </c>
      <c r="E1190" s="3" t="s">
        <v>15</v>
      </c>
      <c r="F1190" s="3">
        <v>1100</v>
      </c>
      <c r="G1190" s="5" t="s">
        <v>40</v>
      </c>
      <c r="H1190" s="4">
        <v>6197.0774510232368</v>
      </c>
      <c r="I1190" s="4" t="s">
        <v>55</v>
      </c>
      <c r="J1190" s="4" t="s">
        <v>58</v>
      </c>
      <c r="K1190" s="4" t="str">
        <f t="shared" si="56"/>
        <v>5001 - 10000</v>
      </c>
      <c r="L1190" s="4">
        <f t="shared" si="57"/>
        <v>37.46515974301149</v>
      </c>
      <c r="M1190" s="4" t="str">
        <f t="shared" si="58"/>
        <v>37 - 42.</v>
      </c>
      <c r="AD1190" s="3" t="s">
        <v>40</v>
      </c>
      <c r="AE1190" s="8">
        <v>232174.49664240002</v>
      </c>
      <c r="AF1190" s="3">
        <v>1100</v>
      </c>
      <c r="AG1190" s="3"/>
    </row>
    <row r="1191" spans="1:33">
      <c r="A1191" s="3">
        <v>3531559</v>
      </c>
      <c r="B1191" s="3">
        <v>2009</v>
      </c>
      <c r="C1191" s="8">
        <v>220856.0566905</v>
      </c>
      <c r="D1191" s="3" t="s">
        <v>12</v>
      </c>
      <c r="E1191" s="3" t="s">
        <v>13</v>
      </c>
      <c r="F1191" s="3">
        <v>1250</v>
      </c>
      <c r="G1191" s="5" t="s">
        <v>38</v>
      </c>
      <c r="H1191" s="4">
        <v>6196.4707027108525</v>
      </c>
      <c r="I1191" s="4" t="s">
        <v>55</v>
      </c>
      <c r="J1191" s="4" t="s">
        <v>58</v>
      </c>
      <c r="K1191" s="4" t="str">
        <f t="shared" si="56"/>
        <v>5001 - 10000</v>
      </c>
      <c r="L1191" s="4">
        <f t="shared" si="57"/>
        <v>35.64223366599299</v>
      </c>
      <c r="M1191" s="4" t="str">
        <f t="shared" si="58"/>
        <v>31 - 36.</v>
      </c>
      <c r="AD1191" s="3" t="s">
        <v>38</v>
      </c>
      <c r="AE1191" s="8">
        <v>220856.0566905</v>
      </c>
      <c r="AF1191" s="3">
        <v>1250</v>
      </c>
      <c r="AG1191" s="3"/>
    </row>
    <row r="1192" spans="1:33">
      <c r="A1192" s="3">
        <v>4087259</v>
      </c>
      <c r="B1192" s="3">
        <v>2007</v>
      </c>
      <c r="C1192" s="8">
        <v>207843.68287289</v>
      </c>
      <c r="D1192" s="3" t="s">
        <v>14</v>
      </c>
      <c r="E1192" s="3" t="s">
        <v>15</v>
      </c>
      <c r="F1192" s="3">
        <v>1200</v>
      </c>
      <c r="G1192" s="5" t="s">
        <v>41</v>
      </c>
      <c r="H1192" s="4">
        <v>6194.7572738466388</v>
      </c>
      <c r="I1192" s="4" t="s">
        <v>55</v>
      </c>
      <c r="J1192" s="4" t="s">
        <v>61</v>
      </c>
      <c r="K1192" s="4" t="str">
        <f t="shared" si="56"/>
        <v>5001 - 10000</v>
      </c>
      <c r="L1192" s="4">
        <f t="shared" si="57"/>
        <v>33.551545877410838</v>
      </c>
      <c r="M1192" s="4" t="str">
        <f t="shared" si="58"/>
        <v>31 - 36.</v>
      </c>
      <c r="AD1192" s="3" t="s">
        <v>41</v>
      </c>
      <c r="AE1192" s="8">
        <v>207843.68287289</v>
      </c>
      <c r="AF1192" s="3">
        <v>1200</v>
      </c>
      <c r="AG1192" s="3"/>
    </row>
    <row r="1193" spans="1:33">
      <c r="A1193" s="3">
        <v>4299250</v>
      </c>
      <c r="B1193" s="3">
        <v>2008</v>
      </c>
      <c r="C1193" s="8">
        <v>231803.77747392</v>
      </c>
      <c r="D1193" s="3" t="s">
        <v>12</v>
      </c>
      <c r="E1193" s="3" t="s">
        <v>13</v>
      </c>
      <c r="F1193" s="3">
        <v>1100</v>
      </c>
      <c r="G1193" s="5" t="s">
        <v>40</v>
      </c>
      <c r="H1193" s="4">
        <v>6194.5113533453159</v>
      </c>
      <c r="I1193" s="4" t="s">
        <v>54</v>
      </c>
      <c r="J1193" s="4" t="s">
        <v>61</v>
      </c>
      <c r="K1193" s="4" t="str">
        <f t="shared" si="56"/>
        <v>5001 - 10000</v>
      </c>
      <c r="L1193" s="4">
        <f t="shared" si="57"/>
        <v>37.420833420336777</v>
      </c>
      <c r="M1193" s="4" t="str">
        <f t="shared" si="58"/>
        <v>37 - 42.</v>
      </c>
      <c r="AD1193" s="3" t="s">
        <v>40</v>
      </c>
      <c r="AE1193" s="8">
        <v>231803.77747392</v>
      </c>
      <c r="AF1193" s="3">
        <v>1100</v>
      </c>
      <c r="AG1193" s="3"/>
    </row>
    <row r="1194" spans="1:33">
      <c r="A1194" s="3">
        <v>4218262</v>
      </c>
      <c r="B1194" s="3">
        <v>2009</v>
      </c>
      <c r="C1194" s="8">
        <v>207065.86548322503</v>
      </c>
      <c r="D1194" s="3" t="s">
        <v>36</v>
      </c>
      <c r="E1194" s="3" t="s">
        <v>25</v>
      </c>
      <c r="F1194" s="3">
        <v>1250</v>
      </c>
      <c r="G1194" s="5" t="s">
        <v>38</v>
      </c>
      <c r="H1194" s="4">
        <v>6193.690392047658</v>
      </c>
      <c r="I1194" s="4" t="s">
        <v>55</v>
      </c>
      <c r="J1194" s="4" t="s">
        <v>59</v>
      </c>
      <c r="K1194" s="4" t="str">
        <f t="shared" si="56"/>
        <v>5001 - 10000</v>
      </c>
      <c r="L1194" s="4">
        <f t="shared" si="57"/>
        <v>33.431743012063649</v>
      </c>
      <c r="M1194" s="4" t="str">
        <f t="shared" si="58"/>
        <v>31 - 36.</v>
      </c>
      <c r="AD1194" s="3" t="s">
        <v>38</v>
      </c>
      <c r="AE1194" s="8">
        <v>207065.86548322503</v>
      </c>
      <c r="AF1194" s="3">
        <v>1250</v>
      </c>
      <c r="AG1194" s="3"/>
    </row>
    <row r="1195" spans="1:33">
      <c r="A1195" s="3">
        <v>5084668</v>
      </c>
      <c r="B1195" s="3">
        <v>2009</v>
      </c>
      <c r="C1195" s="8">
        <v>237528.812733675</v>
      </c>
      <c r="D1195" s="3" t="s">
        <v>22</v>
      </c>
      <c r="E1195" s="3" t="s">
        <v>23</v>
      </c>
      <c r="F1195" s="3">
        <v>1100</v>
      </c>
      <c r="G1195" s="5" t="s">
        <v>40</v>
      </c>
      <c r="H1195" s="4">
        <v>6193.6146231965004</v>
      </c>
      <c r="I1195" s="4" t="s">
        <v>55</v>
      </c>
      <c r="J1195" s="4" t="s">
        <v>57</v>
      </c>
      <c r="K1195" s="4" t="str">
        <f t="shared" si="56"/>
        <v>5001 - 10000</v>
      </c>
      <c r="L1195" s="4">
        <f t="shared" si="57"/>
        <v>38.350596087150045</v>
      </c>
      <c r="M1195" s="4" t="str">
        <f t="shared" si="58"/>
        <v>37 - 42.</v>
      </c>
      <c r="AD1195" s="3" t="s">
        <v>40</v>
      </c>
      <c r="AE1195" s="8">
        <v>237528.812733675</v>
      </c>
      <c r="AF1195" s="3">
        <v>1100</v>
      </c>
      <c r="AG1195" s="3"/>
    </row>
    <row r="1196" spans="1:33">
      <c r="A1196" s="3">
        <v>3701039</v>
      </c>
      <c r="B1196" s="3">
        <v>2008</v>
      </c>
      <c r="C1196" s="8">
        <v>207504.57679200001</v>
      </c>
      <c r="D1196" s="3" t="s">
        <v>22</v>
      </c>
      <c r="E1196" s="3" t="s">
        <v>23</v>
      </c>
      <c r="F1196" s="3">
        <v>1000</v>
      </c>
      <c r="G1196" s="5" t="s">
        <v>42</v>
      </c>
      <c r="H1196" s="4">
        <v>6193.2838986903898</v>
      </c>
      <c r="I1196" s="4" t="s">
        <v>55</v>
      </c>
      <c r="J1196" s="4" t="s">
        <v>57</v>
      </c>
      <c r="K1196" s="4" t="str">
        <f t="shared" si="56"/>
        <v>5001 - 10000</v>
      </c>
      <c r="L1196" s="4">
        <f t="shared" si="57"/>
        <v>33.50477391095832</v>
      </c>
      <c r="M1196" s="4" t="str">
        <f t="shared" si="58"/>
        <v>31 - 36.</v>
      </c>
      <c r="AD1196" s="3" t="s">
        <v>42</v>
      </c>
      <c r="AE1196" s="8">
        <v>207504.57679200001</v>
      </c>
      <c r="AF1196" s="3">
        <v>1000</v>
      </c>
      <c r="AG1196" s="3"/>
    </row>
    <row r="1197" spans="1:33">
      <c r="A1197" s="3">
        <v>4383225</v>
      </c>
      <c r="B1197" s="3">
        <v>2010</v>
      </c>
      <c r="C1197" s="8">
        <v>223803.98556677002</v>
      </c>
      <c r="D1197" s="3" t="s">
        <v>10</v>
      </c>
      <c r="E1197" s="3" t="s">
        <v>11</v>
      </c>
      <c r="F1197" s="3">
        <v>1250</v>
      </c>
      <c r="G1197" s="5" t="s">
        <v>38</v>
      </c>
      <c r="H1197" s="4">
        <v>6192.4526190056604</v>
      </c>
      <c r="I1197" s="4" t="s">
        <v>55</v>
      </c>
      <c r="J1197" s="4" t="s">
        <v>59</v>
      </c>
      <c r="K1197" s="4" t="str">
        <f t="shared" si="56"/>
        <v>5001 - 10000</v>
      </c>
      <c r="L1197" s="4">
        <f t="shared" si="57"/>
        <v>36.14141267385375</v>
      </c>
      <c r="M1197" s="4" t="str">
        <f t="shared" si="58"/>
        <v>37 - 42.</v>
      </c>
      <c r="AD1197" s="3" t="s">
        <v>38</v>
      </c>
      <c r="AE1197" s="8">
        <v>223803.98556677002</v>
      </c>
      <c r="AF1197" s="3">
        <v>1250</v>
      </c>
      <c r="AG1197" s="3"/>
    </row>
    <row r="1198" spans="1:33">
      <c r="A1198" s="3">
        <v>4900057</v>
      </c>
      <c r="B1198" s="3">
        <v>2005</v>
      </c>
      <c r="C1198" s="8">
        <v>213955.17298011601</v>
      </c>
      <c r="D1198" s="3" t="s">
        <v>10</v>
      </c>
      <c r="E1198" s="3" t="s">
        <v>11</v>
      </c>
      <c r="F1198" s="3">
        <v>1200</v>
      </c>
      <c r="G1198" s="5" t="s">
        <v>41</v>
      </c>
      <c r="H1198" s="4">
        <v>6192.064465772678</v>
      </c>
      <c r="I1198" s="4" t="s">
        <v>55</v>
      </c>
      <c r="J1198" s="4" t="s">
        <v>61</v>
      </c>
      <c r="K1198" s="4" t="str">
        <f t="shared" si="56"/>
        <v>5001 - 10000</v>
      </c>
      <c r="L1198" s="4">
        <f t="shared" si="57"/>
        <v>34.553124271037056</v>
      </c>
      <c r="M1198" s="4" t="str">
        <f t="shared" si="58"/>
        <v>31 - 36.</v>
      </c>
      <c r="AD1198" s="3" t="s">
        <v>41</v>
      </c>
      <c r="AE1198" s="8">
        <v>213955.17298011601</v>
      </c>
      <c r="AF1198" s="3">
        <v>1200</v>
      </c>
      <c r="AG1198" s="3"/>
    </row>
    <row r="1199" spans="1:33">
      <c r="A1199" s="3">
        <v>4558462</v>
      </c>
      <c r="B1199" s="3">
        <v>2009</v>
      </c>
      <c r="C1199" s="8">
        <v>218992.46028344997</v>
      </c>
      <c r="D1199" s="3" t="s">
        <v>19</v>
      </c>
      <c r="E1199" s="3" t="s">
        <v>17</v>
      </c>
      <c r="F1199" s="3">
        <v>1250</v>
      </c>
      <c r="G1199" s="5" t="s">
        <v>38</v>
      </c>
      <c r="H1199" s="4">
        <v>6192.0229831300221</v>
      </c>
      <c r="I1199" s="4" t="s">
        <v>55</v>
      </c>
      <c r="J1199" s="4" t="s">
        <v>57</v>
      </c>
      <c r="K1199" s="4" t="str">
        <f t="shared" si="56"/>
        <v>5001 - 10000</v>
      </c>
      <c r="L1199" s="4">
        <f t="shared" si="57"/>
        <v>35.366868126957577</v>
      </c>
      <c r="M1199" s="4" t="str">
        <f t="shared" si="58"/>
        <v>31 - 36.</v>
      </c>
      <c r="AD1199" s="3" t="s">
        <v>38</v>
      </c>
      <c r="AE1199" s="8">
        <v>218992.46028344997</v>
      </c>
      <c r="AF1199" s="3">
        <v>1250</v>
      </c>
      <c r="AG1199" s="3"/>
    </row>
    <row r="1200" spans="1:33">
      <c r="A1200" s="3">
        <v>4266824</v>
      </c>
      <c r="B1200" s="3">
        <v>2010</v>
      </c>
      <c r="C1200" s="8">
        <v>240354.949795578</v>
      </c>
      <c r="D1200" s="3" t="s">
        <v>36</v>
      </c>
      <c r="E1200" s="3" t="s">
        <v>25</v>
      </c>
      <c r="F1200" s="3">
        <v>1250</v>
      </c>
      <c r="G1200" s="5" t="s">
        <v>38</v>
      </c>
      <c r="H1200" s="4">
        <v>6191.8054936293656</v>
      </c>
      <c r="I1200" s="4" t="s">
        <v>55</v>
      </c>
      <c r="J1200" s="4" t="s">
        <v>57</v>
      </c>
      <c r="K1200" s="4" t="str">
        <f t="shared" si="56"/>
        <v>5001 - 10000</v>
      </c>
      <c r="L1200" s="4">
        <f t="shared" si="57"/>
        <v>38.818233234696208</v>
      </c>
      <c r="M1200" s="4" t="str">
        <f t="shared" si="58"/>
        <v>37 - 42.</v>
      </c>
      <c r="AD1200" s="3" t="s">
        <v>38</v>
      </c>
      <c r="AE1200" s="8">
        <v>240354.949795578</v>
      </c>
      <c r="AF1200" s="3">
        <v>1250</v>
      </c>
      <c r="AG1200" s="3"/>
    </row>
    <row r="1201" spans="1:33">
      <c r="A1201" s="3">
        <v>4812043</v>
      </c>
      <c r="B1201" s="3">
        <v>2010</v>
      </c>
      <c r="C1201" s="8">
        <v>226667.52151142398</v>
      </c>
      <c r="D1201" s="3" t="s">
        <v>20</v>
      </c>
      <c r="E1201" s="3" t="s">
        <v>21</v>
      </c>
      <c r="F1201" s="3">
        <v>1250</v>
      </c>
      <c r="G1201" s="5" t="s">
        <v>38</v>
      </c>
      <c r="H1201" s="4">
        <v>6190.4754265095844</v>
      </c>
      <c r="I1201" s="4" t="s">
        <v>55</v>
      </c>
      <c r="J1201" s="4" t="s">
        <v>61</v>
      </c>
      <c r="K1201" s="4" t="str">
        <f t="shared" si="56"/>
        <v>5001 - 10000</v>
      </c>
      <c r="L1201" s="4">
        <f t="shared" si="57"/>
        <v>36.61552722441342</v>
      </c>
      <c r="M1201" s="4" t="str">
        <f t="shared" si="58"/>
        <v>37 - 42.</v>
      </c>
      <c r="AD1201" s="3" t="s">
        <v>38</v>
      </c>
      <c r="AE1201" s="8">
        <v>226667.52151142398</v>
      </c>
      <c r="AF1201" s="3">
        <v>1250</v>
      </c>
      <c r="AG1201" s="3"/>
    </row>
    <row r="1202" spans="1:33">
      <c r="A1202" s="3">
        <v>3725396</v>
      </c>
      <c r="B1202" s="3">
        <v>2008</v>
      </c>
      <c r="C1202" s="8">
        <v>206690.67703296</v>
      </c>
      <c r="D1202" s="3" t="s">
        <v>20</v>
      </c>
      <c r="E1202" s="3" t="s">
        <v>21</v>
      </c>
      <c r="F1202" s="3">
        <v>1000</v>
      </c>
      <c r="G1202" s="5" t="s">
        <v>42</v>
      </c>
      <c r="H1202" s="4">
        <v>6189.5788567340151</v>
      </c>
      <c r="I1202" s="4" t="s">
        <v>55</v>
      </c>
      <c r="J1202" s="4" t="s">
        <v>60</v>
      </c>
      <c r="K1202" s="4" t="str">
        <f t="shared" si="56"/>
        <v>5001 - 10000</v>
      </c>
      <c r="L1202" s="4">
        <f t="shared" si="57"/>
        <v>33.393334476721108</v>
      </c>
      <c r="M1202" s="4" t="str">
        <f t="shared" si="58"/>
        <v>31 - 36.</v>
      </c>
      <c r="AD1202" s="3" t="s">
        <v>42</v>
      </c>
      <c r="AE1202" s="8">
        <v>206690.67703296</v>
      </c>
      <c r="AF1202" s="3">
        <v>1000</v>
      </c>
      <c r="AG1202" s="3"/>
    </row>
    <row r="1203" spans="1:33">
      <c r="A1203" s="3">
        <v>5112543</v>
      </c>
      <c r="B1203" s="3">
        <v>2008</v>
      </c>
      <c r="C1203" s="8">
        <v>221879.68632729602</v>
      </c>
      <c r="D1203" s="3" t="s">
        <v>19</v>
      </c>
      <c r="E1203" s="3" t="s">
        <v>17</v>
      </c>
      <c r="F1203" s="3">
        <v>1400</v>
      </c>
      <c r="G1203" s="5" t="s">
        <v>37</v>
      </c>
      <c r="H1203" s="4">
        <v>6188.7911323871658</v>
      </c>
      <c r="I1203" s="4" t="s">
        <v>55</v>
      </c>
      <c r="J1203" s="4" t="s">
        <v>58</v>
      </c>
      <c r="K1203" s="4" t="str">
        <f t="shared" si="56"/>
        <v>5001 - 10000</v>
      </c>
      <c r="L1203" s="4">
        <f t="shared" si="57"/>
        <v>35.851862113451496</v>
      </c>
      <c r="M1203" s="4" t="str">
        <f t="shared" si="58"/>
        <v>31 - 36.</v>
      </c>
      <c r="AD1203" s="3" t="s">
        <v>37</v>
      </c>
      <c r="AE1203" s="8">
        <v>221879.68632729602</v>
      </c>
      <c r="AF1203" s="3">
        <v>1400</v>
      </c>
      <c r="AG1203" s="3"/>
    </row>
    <row r="1204" spans="1:33">
      <c r="A1204" s="3">
        <v>4682319</v>
      </c>
      <c r="B1204" s="3">
        <v>2007</v>
      </c>
      <c r="C1204" s="8">
        <v>180969.56143471002</v>
      </c>
      <c r="D1204" s="3" t="s">
        <v>24</v>
      </c>
      <c r="E1204" s="3" t="s">
        <v>25</v>
      </c>
      <c r="F1204" s="3">
        <v>1000</v>
      </c>
      <c r="G1204" s="5" t="s">
        <v>42</v>
      </c>
      <c r="H1204" s="4">
        <v>6188.7003397006929</v>
      </c>
      <c r="I1204" s="4" t="s">
        <v>54</v>
      </c>
      <c r="J1204" s="4" t="s">
        <v>61</v>
      </c>
      <c r="K1204" s="4" t="str">
        <f t="shared" si="56"/>
        <v>5001 - 10000</v>
      </c>
      <c r="L1204" s="4">
        <f t="shared" si="57"/>
        <v>29.241933120236087</v>
      </c>
      <c r="M1204" s="4" t="str">
        <f t="shared" si="58"/>
        <v>25 - 30</v>
      </c>
      <c r="AD1204" s="3" t="s">
        <v>42</v>
      </c>
      <c r="AE1204" s="8">
        <v>180969.56143471002</v>
      </c>
      <c r="AF1204" s="3">
        <v>1000</v>
      </c>
      <c r="AG1204" s="3"/>
    </row>
    <row r="1205" spans="1:33">
      <c r="A1205" s="3">
        <v>5331249</v>
      </c>
      <c r="B1205" s="3">
        <v>2007</v>
      </c>
      <c r="C1205" s="8">
        <v>239771.90614993201</v>
      </c>
      <c r="D1205" s="3" t="s">
        <v>12</v>
      </c>
      <c r="E1205" s="3" t="s">
        <v>13</v>
      </c>
      <c r="F1205" s="3">
        <v>1200</v>
      </c>
      <c r="G1205" s="5" t="s">
        <v>41</v>
      </c>
      <c r="H1205" s="4">
        <v>6186.9186543257538</v>
      </c>
      <c r="I1205" s="4" t="s">
        <v>54</v>
      </c>
      <c r="J1205" s="4" t="s">
        <v>60</v>
      </c>
      <c r="K1205" s="4" t="str">
        <f t="shared" si="56"/>
        <v>5001 - 10000</v>
      </c>
      <c r="L1205" s="4">
        <f t="shared" si="57"/>
        <v>38.754656323513956</v>
      </c>
      <c r="M1205" s="4" t="str">
        <f t="shared" si="58"/>
        <v>37 - 42.</v>
      </c>
      <c r="AD1205" s="3" t="s">
        <v>41</v>
      </c>
      <c r="AE1205" s="8">
        <v>239771.90614993201</v>
      </c>
      <c r="AF1205" s="3">
        <v>1200</v>
      </c>
      <c r="AG1205" s="3"/>
    </row>
    <row r="1206" spans="1:33">
      <c r="A1206" s="3">
        <v>4121972</v>
      </c>
      <c r="B1206" s="3">
        <v>2007</v>
      </c>
      <c r="C1206" s="8">
        <v>178273.93052386402</v>
      </c>
      <c r="D1206" s="3" t="s">
        <v>14</v>
      </c>
      <c r="E1206" s="3" t="s">
        <v>15</v>
      </c>
      <c r="F1206" s="3">
        <v>1100</v>
      </c>
      <c r="G1206" s="5" t="s">
        <v>40</v>
      </c>
      <c r="H1206" s="4">
        <v>6186.8290730187136</v>
      </c>
      <c r="I1206" s="4" t="s">
        <v>55</v>
      </c>
      <c r="J1206" s="4" t="s">
        <v>59</v>
      </c>
      <c r="K1206" s="4" t="str">
        <f t="shared" si="56"/>
        <v>5001 - 10000</v>
      </c>
      <c r="L1206" s="4">
        <f t="shared" si="57"/>
        <v>28.815072862014524</v>
      </c>
      <c r="M1206" s="4" t="str">
        <f t="shared" si="58"/>
        <v>25 - 30</v>
      </c>
      <c r="AD1206" s="3" t="s">
        <v>40</v>
      </c>
      <c r="AE1206" s="8">
        <v>178273.93052386402</v>
      </c>
      <c r="AF1206" s="3">
        <v>1100</v>
      </c>
      <c r="AG1206" s="3"/>
    </row>
    <row r="1207" spans="1:33">
      <c r="A1207" s="3">
        <v>3350095</v>
      </c>
      <c r="B1207" s="3">
        <v>2009</v>
      </c>
      <c r="C1207" s="8">
        <v>221614.31888820001</v>
      </c>
      <c r="D1207" s="3" t="s">
        <v>12</v>
      </c>
      <c r="E1207" s="3" t="s">
        <v>13</v>
      </c>
      <c r="F1207" s="3">
        <v>1250</v>
      </c>
      <c r="G1207" s="5" t="s">
        <v>38</v>
      </c>
      <c r="H1207" s="4">
        <v>6184.5220967741425</v>
      </c>
      <c r="I1207" s="4" t="s">
        <v>55</v>
      </c>
      <c r="J1207" s="4" t="s">
        <v>58</v>
      </c>
      <c r="K1207" s="4" t="str">
        <f t="shared" si="56"/>
        <v>5001 - 10000</v>
      </c>
      <c r="L1207" s="4">
        <f t="shared" si="57"/>
        <v>35.833701524616501</v>
      </c>
      <c r="M1207" s="4" t="str">
        <f t="shared" si="58"/>
        <v>31 - 36.</v>
      </c>
      <c r="AD1207" s="3" t="s">
        <v>38</v>
      </c>
      <c r="AE1207" s="8">
        <v>221614.31888820001</v>
      </c>
      <c r="AF1207" s="3">
        <v>1250</v>
      </c>
      <c r="AG1207" s="3"/>
    </row>
    <row r="1208" spans="1:33">
      <c r="A1208" s="3">
        <v>3376616</v>
      </c>
      <c r="B1208" s="3">
        <v>2010</v>
      </c>
      <c r="C1208" s="8">
        <v>225713.17726613599</v>
      </c>
      <c r="D1208" s="3" t="s">
        <v>24</v>
      </c>
      <c r="E1208" s="3" t="s">
        <v>25</v>
      </c>
      <c r="F1208" s="3">
        <v>1250</v>
      </c>
      <c r="G1208" s="5" t="s">
        <v>38</v>
      </c>
      <c r="H1208" s="4">
        <v>6183.0396130369518</v>
      </c>
      <c r="I1208" s="4" t="s">
        <v>55</v>
      </c>
      <c r="J1208" s="4" t="s">
        <v>62</v>
      </c>
      <c r="K1208" s="4" t="str">
        <f t="shared" si="56"/>
        <v>5001 - 10000</v>
      </c>
      <c r="L1208" s="4">
        <f t="shared" si="57"/>
        <v>36.505212871387606</v>
      </c>
      <c r="M1208" s="4" t="str">
        <f t="shared" si="58"/>
        <v>37 - 42.</v>
      </c>
      <c r="AD1208" s="3" t="s">
        <v>38</v>
      </c>
      <c r="AE1208" s="8">
        <v>225713.17726613599</v>
      </c>
      <c r="AF1208" s="3">
        <v>1250</v>
      </c>
      <c r="AG1208" s="3"/>
    </row>
    <row r="1209" spans="1:33">
      <c r="A1209" s="3">
        <v>5400797</v>
      </c>
      <c r="B1209" s="3">
        <v>2006</v>
      </c>
      <c r="C1209" s="8">
        <v>217235.05306776002</v>
      </c>
      <c r="D1209" s="3" t="s">
        <v>26</v>
      </c>
      <c r="E1209" s="3" t="s">
        <v>27</v>
      </c>
      <c r="F1209" s="3">
        <v>1200</v>
      </c>
      <c r="G1209" s="5" t="s">
        <v>41</v>
      </c>
      <c r="H1209" s="4">
        <v>6179.695764666064</v>
      </c>
      <c r="I1209" s="4" t="s">
        <v>54</v>
      </c>
      <c r="J1209" s="4" t="s">
        <v>61</v>
      </c>
      <c r="K1209" s="4" t="str">
        <f t="shared" si="56"/>
        <v>5001 - 10000</v>
      </c>
      <c r="L1209" s="4">
        <f t="shared" si="57"/>
        <v>35.153033634738954</v>
      </c>
      <c r="M1209" s="4" t="str">
        <f t="shared" si="58"/>
        <v>31 - 36.</v>
      </c>
      <c r="AD1209" s="3" t="s">
        <v>41</v>
      </c>
      <c r="AE1209" s="8">
        <v>217235.05306776002</v>
      </c>
      <c r="AF1209" s="3">
        <v>1200</v>
      </c>
      <c r="AG1209" s="3"/>
    </row>
    <row r="1210" spans="1:33">
      <c r="A1210" s="3">
        <v>3786668</v>
      </c>
      <c r="B1210" s="3">
        <v>2008</v>
      </c>
      <c r="C1210" s="8">
        <v>216772.41845145603</v>
      </c>
      <c r="D1210" s="3" t="s">
        <v>14</v>
      </c>
      <c r="E1210" s="3" t="s">
        <v>15</v>
      </c>
      <c r="F1210" s="3">
        <v>1000</v>
      </c>
      <c r="G1210" s="5" t="s">
        <v>42</v>
      </c>
      <c r="H1210" s="4">
        <v>6178.3527411565365</v>
      </c>
      <c r="I1210" s="4" t="s">
        <v>55</v>
      </c>
      <c r="J1210" s="4" t="s">
        <v>60</v>
      </c>
      <c r="K1210" s="4" t="str">
        <f t="shared" si="56"/>
        <v>5001 - 10000</v>
      </c>
      <c r="L1210" s="4">
        <f t="shared" si="57"/>
        <v>35.085795119376435</v>
      </c>
      <c r="M1210" s="4" t="str">
        <f t="shared" si="58"/>
        <v>31 - 36.</v>
      </c>
      <c r="AD1210" s="3" t="s">
        <v>42</v>
      </c>
      <c r="AE1210" s="8">
        <v>216772.41845145603</v>
      </c>
      <c r="AF1210" s="3">
        <v>1000</v>
      </c>
      <c r="AG1210" s="3"/>
    </row>
    <row r="1211" spans="1:33">
      <c r="A1211" s="3">
        <v>5249711</v>
      </c>
      <c r="B1211" s="3">
        <v>2010</v>
      </c>
      <c r="C1211" s="8">
        <v>233159.50635675999</v>
      </c>
      <c r="D1211" s="3" t="s">
        <v>12</v>
      </c>
      <c r="E1211" s="3" t="s">
        <v>13</v>
      </c>
      <c r="F1211" s="3">
        <v>1250</v>
      </c>
      <c r="G1211" s="5" t="s">
        <v>38</v>
      </c>
      <c r="H1211" s="4">
        <v>6176.4988462113934</v>
      </c>
      <c r="I1211" s="4" t="s">
        <v>55</v>
      </c>
      <c r="J1211" s="4" t="s">
        <v>60</v>
      </c>
      <c r="K1211" s="4" t="str">
        <f t="shared" si="56"/>
        <v>5001 - 10000</v>
      </c>
      <c r="L1211" s="4">
        <f t="shared" si="57"/>
        <v>37.749461654927345</v>
      </c>
      <c r="M1211" s="4" t="str">
        <f t="shared" si="58"/>
        <v>37 - 42.</v>
      </c>
      <c r="AD1211" s="3" t="s">
        <v>38</v>
      </c>
      <c r="AE1211" s="8">
        <v>233159.50635675999</v>
      </c>
      <c r="AF1211" s="3">
        <v>1250</v>
      </c>
      <c r="AG1211" s="3"/>
    </row>
    <row r="1212" spans="1:33">
      <c r="A1212" s="3">
        <v>4057714</v>
      </c>
      <c r="B1212" s="3">
        <v>2007</v>
      </c>
      <c r="C1212" s="8">
        <v>211333.38428076002</v>
      </c>
      <c r="D1212" s="3" t="s">
        <v>12</v>
      </c>
      <c r="E1212" s="3" t="s">
        <v>13</v>
      </c>
      <c r="F1212" s="3">
        <v>1400</v>
      </c>
      <c r="G1212" s="5" t="s">
        <v>39</v>
      </c>
      <c r="H1212" s="4">
        <v>6175.2768767116249</v>
      </c>
      <c r="I1212" s="4" t="s">
        <v>55</v>
      </c>
      <c r="J1212" s="4" t="s">
        <v>61</v>
      </c>
      <c r="K1212" s="4" t="str">
        <f t="shared" si="56"/>
        <v>5001 - 10000</v>
      </c>
      <c r="L1212" s="4">
        <f t="shared" si="57"/>
        <v>34.222495363365219</v>
      </c>
      <c r="M1212" s="4" t="str">
        <f t="shared" si="58"/>
        <v>31 - 36.</v>
      </c>
      <c r="AD1212" s="3" t="s">
        <v>39</v>
      </c>
      <c r="AE1212" s="8">
        <v>211333.38428076002</v>
      </c>
      <c r="AF1212" s="3">
        <v>1400</v>
      </c>
      <c r="AG1212" s="3"/>
    </row>
    <row r="1213" spans="1:33">
      <c r="A1213" s="3">
        <v>4725231</v>
      </c>
      <c r="B1213" s="3">
        <v>2009</v>
      </c>
      <c r="C1213" s="8">
        <v>211220.01732067499</v>
      </c>
      <c r="D1213" s="3" t="s">
        <v>14</v>
      </c>
      <c r="E1213" s="3" t="s">
        <v>15</v>
      </c>
      <c r="F1213" s="3">
        <v>1250</v>
      </c>
      <c r="G1213" s="5" t="s">
        <v>38</v>
      </c>
      <c r="H1213" s="4">
        <v>6175.2598981698347</v>
      </c>
      <c r="I1213" s="4" t="s">
        <v>55</v>
      </c>
      <c r="J1213" s="4" t="s">
        <v>61</v>
      </c>
      <c r="K1213" s="4" t="str">
        <f t="shared" si="56"/>
        <v>5001 - 10000</v>
      </c>
      <c r="L1213" s="4">
        <f t="shared" si="57"/>
        <v>34.204231207058086</v>
      </c>
      <c r="M1213" s="4" t="str">
        <f t="shared" si="58"/>
        <v>31 - 36.</v>
      </c>
      <c r="AD1213" s="3" t="s">
        <v>38</v>
      </c>
      <c r="AE1213" s="8">
        <v>211220.01732067499</v>
      </c>
      <c r="AF1213" s="3">
        <v>1250</v>
      </c>
      <c r="AG1213" s="3"/>
    </row>
    <row r="1214" spans="1:33">
      <c r="A1214" s="3">
        <v>4114458</v>
      </c>
      <c r="B1214" s="3">
        <v>2010</v>
      </c>
      <c r="C1214" s="8">
        <v>231753.06382125401</v>
      </c>
      <c r="D1214" s="3" t="s">
        <v>36</v>
      </c>
      <c r="E1214" s="3" t="s">
        <v>25</v>
      </c>
      <c r="F1214" s="3">
        <v>1250</v>
      </c>
      <c r="G1214" s="5" t="s">
        <v>38</v>
      </c>
      <c r="H1214" s="4">
        <v>6174.9751003898273</v>
      </c>
      <c r="I1214" s="4" t="s">
        <v>55</v>
      </c>
      <c r="J1214" s="4" t="s">
        <v>58</v>
      </c>
      <c r="K1214" s="4" t="str">
        <f t="shared" si="56"/>
        <v>5001 - 10000</v>
      </c>
      <c r="L1214" s="4">
        <f t="shared" si="57"/>
        <v>37.531011875112405</v>
      </c>
      <c r="M1214" s="4" t="str">
        <f t="shared" si="58"/>
        <v>37 - 42.</v>
      </c>
      <c r="AD1214" s="3" t="s">
        <v>38</v>
      </c>
      <c r="AE1214" s="8">
        <v>231753.06382125401</v>
      </c>
      <c r="AF1214" s="3">
        <v>1250</v>
      </c>
      <c r="AG1214" s="3"/>
    </row>
    <row r="1215" spans="1:33">
      <c r="A1215" s="3">
        <v>4180778</v>
      </c>
      <c r="B1215" s="3">
        <v>2007</v>
      </c>
      <c r="C1215" s="8">
        <v>225692.68854369601</v>
      </c>
      <c r="D1215" s="3" t="s">
        <v>10</v>
      </c>
      <c r="E1215" s="3" t="s">
        <v>11</v>
      </c>
      <c r="F1215" s="3">
        <v>1200</v>
      </c>
      <c r="G1215" s="5" t="s">
        <v>41</v>
      </c>
      <c r="H1215" s="4">
        <v>6172.299166694379</v>
      </c>
      <c r="I1215" s="4" t="s">
        <v>55</v>
      </c>
      <c r="J1215" s="4" t="s">
        <v>61</v>
      </c>
      <c r="K1215" s="4" t="str">
        <f t="shared" si="56"/>
        <v>5001 - 10000</v>
      </c>
      <c r="L1215" s="4">
        <f t="shared" si="57"/>
        <v>36.565416297630208</v>
      </c>
      <c r="M1215" s="4" t="str">
        <f t="shared" si="58"/>
        <v>37 - 42.</v>
      </c>
      <c r="AD1215" s="3" t="s">
        <v>41</v>
      </c>
      <c r="AE1215" s="8">
        <v>225692.68854369601</v>
      </c>
      <c r="AF1215" s="3">
        <v>1200</v>
      </c>
      <c r="AG1215" s="3"/>
    </row>
    <row r="1216" spans="1:33">
      <c r="A1216" s="3">
        <v>4095531</v>
      </c>
      <c r="B1216" s="3">
        <v>2009</v>
      </c>
      <c r="C1216" s="8">
        <v>238402.12888049998</v>
      </c>
      <c r="D1216" s="3" t="s">
        <v>18</v>
      </c>
      <c r="E1216" s="3" t="s">
        <v>13</v>
      </c>
      <c r="F1216" s="3">
        <v>1000</v>
      </c>
      <c r="G1216" s="5" t="s">
        <v>42</v>
      </c>
      <c r="H1216" s="4">
        <v>6171.6947119261631</v>
      </c>
      <c r="I1216" s="4" t="s">
        <v>55</v>
      </c>
      <c r="J1216" s="4" t="s">
        <v>61</v>
      </c>
      <c r="K1216" s="4" t="str">
        <f t="shared" si="56"/>
        <v>5001 - 10000</v>
      </c>
      <c r="L1216" s="4">
        <f t="shared" si="57"/>
        <v>38.628308756071888</v>
      </c>
      <c r="M1216" s="4" t="str">
        <f t="shared" si="58"/>
        <v>37 - 42.</v>
      </c>
      <c r="AD1216" s="3" t="s">
        <v>42</v>
      </c>
      <c r="AE1216" s="8">
        <v>238402.12888049998</v>
      </c>
      <c r="AF1216" s="3">
        <v>1000</v>
      </c>
      <c r="AG1216" s="3"/>
    </row>
    <row r="1217" spans="1:33">
      <c r="A1217" s="3">
        <v>3765458</v>
      </c>
      <c r="B1217" s="3">
        <v>2009</v>
      </c>
      <c r="C1217" s="8">
        <v>214013.432756775</v>
      </c>
      <c r="D1217" s="3" t="s">
        <v>12</v>
      </c>
      <c r="E1217" s="3" t="s">
        <v>13</v>
      </c>
      <c r="F1217" s="3">
        <v>1250</v>
      </c>
      <c r="G1217" s="5" t="s">
        <v>38</v>
      </c>
      <c r="H1217" s="4">
        <v>6171.6444691384122</v>
      </c>
      <c r="I1217" s="4" t="s">
        <v>54</v>
      </c>
      <c r="J1217" s="4" t="s">
        <v>60</v>
      </c>
      <c r="K1217" s="4" t="str">
        <f t="shared" si="56"/>
        <v>5001 - 10000</v>
      </c>
      <c r="L1217" s="4">
        <f t="shared" si="57"/>
        <v>34.676889413665819</v>
      </c>
      <c r="M1217" s="4" t="str">
        <f t="shared" si="58"/>
        <v>31 - 36.</v>
      </c>
      <c r="AD1217" s="3" t="s">
        <v>38</v>
      </c>
      <c r="AE1217" s="8">
        <v>214013.432756775</v>
      </c>
      <c r="AF1217" s="3">
        <v>1250</v>
      </c>
      <c r="AG1217" s="3"/>
    </row>
    <row r="1218" spans="1:33">
      <c r="A1218" s="3">
        <v>4631653</v>
      </c>
      <c r="B1218" s="3">
        <v>2009</v>
      </c>
      <c r="C1218" s="8">
        <v>213765.86965635</v>
      </c>
      <c r="D1218" s="3" t="s">
        <v>22</v>
      </c>
      <c r="E1218" s="3" t="s">
        <v>23</v>
      </c>
      <c r="F1218" s="3">
        <v>1250</v>
      </c>
      <c r="G1218" s="5" t="s">
        <v>38</v>
      </c>
      <c r="H1218" s="4">
        <v>6171.3473352855326</v>
      </c>
      <c r="I1218" s="4" t="s">
        <v>55</v>
      </c>
      <c r="J1218" s="4" t="s">
        <v>60</v>
      </c>
      <c r="K1218" s="4" t="str">
        <f t="shared" ref="K1218:K1281" si="59">VLOOKUP(H1218,$R$3:$S$12,2)</f>
        <v>5001 - 10000</v>
      </c>
      <c r="L1218" s="4">
        <f t="shared" ref="L1218:L1281" si="60">C1218/H1218</f>
        <v>34.638444093741739</v>
      </c>
      <c r="M1218" s="4" t="str">
        <f t="shared" ref="M1218:M1281" si="61">VLOOKUP(L1218,$O$4:$P$11,2)</f>
        <v>31 - 36.</v>
      </c>
      <c r="AD1218" s="3" t="s">
        <v>38</v>
      </c>
      <c r="AE1218" s="8">
        <v>213765.86965635</v>
      </c>
      <c r="AF1218" s="3">
        <v>1250</v>
      </c>
      <c r="AG1218" s="3"/>
    </row>
    <row r="1219" spans="1:33">
      <c r="A1219" s="3">
        <v>3470121</v>
      </c>
      <c r="B1219" s="3">
        <v>2008</v>
      </c>
      <c r="C1219" s="8">
        <v>214885.36225728001</v>
      </c>
      <c r="D1219" s="3" t="s">
        <v>10</v>
      </c>
      <c r="E1219" s="3" t="s">
        <v>11</v>
      </c>
      <c r="F1219" s="3">
        <v>1000</v>
      </c>
      <c r="G1219" s="5" t="s">
        <v>42</v>
      </c>
      <c r="H1219" s="4">
        <v>6169.7100879737991</v>
      </c>
      <c r="I1219" s="4" t="s">
        <v>55</v>
      </c>
      <c r="J1219" s="4" t="s">
        <v>61</v>
      </c>
      <c r="K1219" s="4" t="str">
        <f t="shared" si="59"/>
        <v>5001 - 10000</v>
      </c>
      <c r="L1219" s="4">
        <f t="shared" si="60"/>
        <v>34.829085839242524</v>
      </c>
      <c r="M1219" s="4" t="str">
        <f t="shared" si="61"/>
        <v>31 - 36.</v>
      </c>
      <c r="AD1219" s="3" t="s">
        <v>42</v>
      </c>
      <c r="AE1219" s="8">
        <v>214885.36225728001</v>
      </c>
      <c r="AF1219" s="3">
        <v>1000</v>
      </c>
      <c r="AG1219" s="3"/>
    </row>
    <row r="1220" spans="1:33">
      <c r="A1220" s="3">
        <v>3841793</v>
      </c>
      <c r="B1220" s="3">
        <v>2008</v>
      </c>
      <c r="C1220" s="8">
        <v>224939.586284672</v>
      </c>
      <c r="D1220" s="3" t="s">
        <v>22</v>
      </c>
      <c r="E1220" s="3" t="s">
        <v>23</v>
      </c>
      <c r="F1220" s="3">
        <v>1400</v>
      </c>
      <c r="G1220" s="5" t="s">
        <v>37</v>
      </c>
      <c r="H1220" s="4">
        <v>6168.7369159624286</v>
      </c>
      <c r="I1220" s="4" t="s">
        <v>55</v>
      </c>
      <c r="J1220" s="4" t="s">
        <v>59</v>
      </c>
      <c r="K1220" s="4" t="str">
        <f t="shared" si="59"/>
        <v>5001 - 10000</v>
      </c>
      <c r="L1220" s="4">
        <f t="shared" si="60"/>
        <v>36.464447965451541</v>
      </c>
      <c r="M1220" s="4" t="str">
        <f t="shared" si="61"/>
        <v>37 - 42.</v>
      </c>
      <c r="AD1220" s="3" t="s">
        <v>37</v>
      </c>
      <c r="AE1220" s="8">
        <v>224939.586284672</v>
      </c>
      <c r="AF1220" s="3">
        <v>1400</v>
      </c>
      <c r="AG1220" s="3"/>
    </row>
    <row r="1221" spans="1:33">
      <c r="A1221" s="3">
        <v>3864457</v>
      </c>
      <c r="B1221" s="3">
        <v>2007</v>
      </c>
      <c r="C1221" s="8">
        <v>211773.483936</v>
      </c>
      <c r="D1221" s="3" t="s">
        <v>36</v>
      </c>
      <c r="E1221" s="3" t="s">
        <v>25</v>
      </c>
      <c r="F1221" s="3">
        <v>1400</v>
      </c>
      <c r="G1221" s="5" t="s">
        <v>39</v>
      </c>
      <c r="H1221" s="4">
        <v>6167.7080998042629</v>
      </c>
      <c r="I1221" s="4" t="s">
        <v>54</v>
      </c>
      <c r="J1221" s="4" t="s">
        <v>61</v>
      </c>
      <c r="K1221" s="4" t="str">
        <f t="shared" si="59"/>
        <v>5001 - 10000</v>
      </c>
      <c r="L1221" s="4">
        <f t="shared" si="60"/>
        <v>34.335847369741899</v>
      </c>
      <c r="M1221" s="4" t="str">
        <f t="shared" si="61"/>
        <v>31 - 36.</v>
      </c>
      <c r="AD1221" s="3" t="s">
        <v>39</v>
      </c>
      <c r="AE1221" s="8">
        <v>211773.483936</v>
      </c>
      <c r="AF1221" s="3">
        <v>1400</v>
      </c>
      <c r="AG1221" s="3"/>
    </row>
    <row r="1222" spans="1:33">
      <c r="A1222" s="3">
        <v>4406457</v>
      </c>
      <c r="B1222" s="3">
        <v>2007</v>
      </c>
      <c r="C1222" s="8">
        <v>216505.00070415801</v>
      </c>
      <c r="D1222" s="3" t="s">
        <v>32</v>
      </c>
      <c r="E1222" s="3" t="s">
        <v>33</v>
      </c>
      <c r="F1222" s="3">
        <v>1400</v>
      </c>
      <c r="G1222" s="5" t="s">
        <v>39</v>
      </c>
      <c r="H1222" s="4">
        <v>6167.4359277788872</v>
      </c>
      <c r="I1222" s="4" t="s">
        <v>54</v>
      </c>
      <c r="J1222" s="4" t="s">
        <v>58</v>
      </c>
      <c r="K1222" s="4" t="str">
        <f t="shared" si="59"/>
        <v>5001 - 10000</v>
      </c>
      <c r="L1222" s="4">
        <f t="shared" si="60"/>
        <v>35.104539915687319</v>
      </c>
      <c r="M1222" s="4" t="str">
        <f t="shared" si="61"/>
        <v>31 - 36.</v>
      </c>
      <c r="AD1222" s="3" t="s">
        <v>39</v>
      </c>
      <c r="AE1222" s="8">
        <v>216505.00070415801</v>
      </c>
      <c r="AF1222" s="3">
        <v>1400</v>
      </c>
      <c r="AG1222" s="3"/>
    </row>
    <row r="1223" spans="1:33">
      <c r="A1223" s="3">
        <v>5121913</v>
      </c>
      <c r="B1223" s="3">
        <v>2010</v>
      </c>
      <c r="C1223" s="8">
        <v>237836.51974659602</v>
      </c>
      <c r="D1223" s="3" t="s">
        <v>12</v>
      </c>
      <c r="E1223" s="3" t="s">
        <v>13</v>
      </c>
      <c r="F1223" s="3">
        <v>1250</v>
      </c>
      <c r="G1223" s="5" t="s">
        <v>38</v>
      </c>
      <c r="H1223" s="4">
        <v>6165.9855037516236</v>
      </c>
      <c r="I1223" s="4" t="s">
        <v>55</v>
      </c>
      <c r="J1223" s="4" t="s">
        <v>58</v>
      </c>
      <c r="K1223" s="4" t="str">
        <f t="shared" si="59"/>
        <v>5001 - 10000</v>
      </c>
      <c r="L1223" s="4">
        <f t="shared" si="60"/>
        <v>38.572344940137647</v>
      </c>
      <c r="M1223" s="4" t="str">
        <f t="shared" si="61"/>
        <v>37 - 42.</v>
      </c>
      <c r="AD1223" s="3" t="s">
        <v>38</v>
      </c>
      <c r="AE1223" s="8">
        <v>237836.51974659602</v>
      </c>
      <c r="AF1223" s="3">
        <v>1250</v>
      </c>
      <c r="AG1223" s="3"/>
    </row>
    <row r="1224" spans="1:33">
      <c r="A1224" s="3">
        <v>4424638</v>
      </c>
      <c r="B1224" s="3">
        <v>2009</v>
      </c>
      <c r="C1224" s="8">
        <v>219811.65962399999</v>
      </c>
      <c r="D1224" s="3" t="s">
        <v>10</v>
      </c>
      <c r="E1224" s="3" t="s">
        <v>11</v>
      </c>
      <c r="F1224" s="3">
        <v>1250</v>
      </c>
      <c r="G1224" s="5" t="s">
        <v>38</v>
      </c>
      <c r="H1224" s="4">
        <v>6164.5214968365044</v>
      </c>
      <c r="I1224" s="4" t="s">
        <v>55</v>
      </c>
      <c r="J1224" s="4" t="s">
        <v>60</v>
      </c>
      <c r="K1224" s="4" t="str">
        <f t="shared" si="59"/>
        <v>5001 - 10000</v>
      </c>
      <c r="L1224" s="4">
        <f t="shared" si="60"/>
        <v>35.65753801601673</v>
      </c>
      <c r="M1224" s="4" t="str">
        <f t="shared" si="61"/>
        <v>31 - 36.</v>
      </c>
      <c r="AD1224" s="3" t="s">
        <v>38</v>
      </c>
      <c r="AE1224" s="8">
        <v>219811.65962399999</v>
      </c>
      <c r="AF1224" s="3">
        <v>1250</v>
      </c>
      <c r="AG1224" s="3"/>
    </row>
    <row r="1225" spans="1:33">
      <c r="A1225" s="3">
        <v>3815283</v>
      </c>
      <c r="B1225" s="3">
        <v>2008</v>
      </c>
      <c r="C1225" s="8">
        <v>232245.16069299198</v>
      </c>
      <c r="D1225" s="3" t="s">
        <v>20</v>
      </c>
      <c r="E1225" s="3" t="s">
        <v>21</v>
      </c>
      <c r="F1225" s="3">
        <v>1100</v>
      </c>
      <c r="G1225" s="5" t="s">
        <v>40</v>
      </c>
      <c r="H1225" s="4">
        <v>6164.1909036167735</v>
      </c>
      <c r="I1225" s="4" t="s">
        <v>54</v>
      </c>
      <c r="J1225" s="4" t="s">
        <v>57</v>
      </c>
      <c r="K1225" s="4" t="str">
        <f t="shared" si="59"/>
        <v>5001 - 10000</v>
      </c>
      <c r="L1225" s="4">
        <f t="shared" si="60"/>
        <v>37.676503587311778</v>
      </c>
      <c r="M1225" s="4" t="str">
        <f t="shared" si="61"/>
        <v>37 - 42.</v>
      </c>
      <c r="AD1225" s="3" t="s">
        <v>40</v>
      </c>
      <c r="AE1225" s="8">
        <v>232245.16069299198</v>
      </c>
      <c r="AF1225" s="3">
        <v>1100</v>
      </c>
      <c r="AG1225" s="3"/>
    </row>
    <row r="1226" spans="1:33">
      <c r="A1226" s="3">
        <v>3501119</v>
      </c>
      <c r="B1226" s="3">
        <v>2008</v>
      </c>
      <c r="C1226" s="8">
        <v>210665.30110272003</v>
      </c>
      <c r="D1226" s="3" t="s">
        <v>28</v>
      </c>
      <c r="E1226" s="3" t="s">
        <v>29</v>
      </c>
      <c r="F1226" s="3">
        <v>1000</v>
      </c>
      <c r="G1226" s="5" t="s">
        <v>42</v>
      </c>
      <c r="H1226" s="4">
        <v>6162.110472279548</v>
      </c>
      <c r="I1226" s="4" t="s">
        <v>55</v>
      </c>
      <c r="J1226" s="4" t="s">
        <v>58</v>
      </c>
      <c r="K1226" s="4" t="str">
        <f t="shared" si="59"/>
        <v>5001 - 10000</v>
      </c>
      <c r="L1226" s="4">
        <f t="shared" si="60"/>
        <v>34.187199669724301</v>
      </c>
      <c r="M1226" s="4" t="str">
        <f t="shared" si="61"/>
        <v>31 - 36.</v>
      </c>
      <c r="AD1226" s="3" t="s">
        <v>42</v>
      </c>
      <c r="AE1226" s="8">
        <v>210665.30110272003</v>
      </c>
      <c r="AF1226" s="3">
        <v>1000</v>
      </c>
      <c r="AG1226" s="3"/>
    </row>
    <row r="1227" spans="1:33">
      <c r="A1227" s="3">
        <v>4361161</v>
      </c>
      <c r="B1227" s="3">
        <v>2009</v>
      </c>
      <c r="C1227" s="8">
        <v>217385.38035449997</v>
      </c>
      <c r="D1227" s="3" t="s">
        <v>24</v>
      </c>
      <c r="E1227" s="3" t="s">
        <v>25</v>
      </c>
      <c r="F1227" s="3">
        <v>1250</v>
      </c>
      <c r="G1227" s="5" t="s">
        <v>38</v>
      </c>
      <c r="H1227" s="4">
        <v>6159.9317002293128</v>
      </c>
      <c r="I1227" s="4" t="s">
        <v>54</v>
      </c>
      <c r="J1227" s="4" t="s">
        <v>60</v>
      </c>
      <c r="K1227" s="4" t="str">
        <f t="shared" si="59"/>
        <v>5001 - 10000</v>
      </c>
      <c r="L1227" s="4">
        <f t="shared" si="60"/>
        <v>35.290225757926414</v>
      </c>
      <c r="M1227" s="4" t="str">
        <f t="shared" si="61"/>
        <v>31 - 36.</v>
      </c>
      <c r="AD1227" s="3" t="s">
        <v>38</v>
      </c>
      <c r="AE1227" s="8">
        <v>217385.38035449997</v>
      </c>
      <c r="AF1227" s="3">
        <v>1250</v>
      </c>
      <c r="AG1227" s="3"/>
    </row>
    <row r="1228" spans="1:33">
      <c r="A1228" s="3">
        <v>4339824</v>
      </c>
      <c r="B1228" s="3">
        <v>2008</v>
      </c>
      <c r="C1228" s="8">
        <v>185327.98839244802</v>
      </c>
      <c r="D1228" s="3" t="s">
        <v>19</v>
      </c>
      <c r="E1228" s="3" t="s">
        <v>17</v>
      </c>
      <c r="F1228" s="3">
        <v>1250</v>
      </c>
      <c r="G1228" s="5" t="s">
        <v>38</v>
      </c>
      <c r="H1228" s="4">
        <v>6157.0507383697677</v>
      </c>
      <c r="I1228" s="4" t="s">
        <v>55</v>
      </c>
      <c r="J1228" s="4" t="s">
        <v>61</v>
      </c>
      <c r="K1228" s="4" t="str">
        <f t="shared" si="59"/>
        <v>5001 - 10000</v>
      </c>
      <c r="L1228" s="4">
        <f t="shared" si="60"/>
        <v>30.100123625344398</v>
      </c>
      <c r="M1228" s="4" t="str">
        <f t="shared" si="61"/>
        <v>31 - 36.</v>
      </c>
      <c r="AD1228" s="3" t="s">
        <v>38</v>
      </c>
      <c r="AE1228" s="8">
        <v>185327.98839244802</v>
      </c>
      <c r="AF1228" s="3">
        <v>1250</v>
      </c>
      <c r="AG1228" s="3"/>
    </row>
    <row r="1229" spans="1:33">
      <c r="A1229" s="3">
        <v>5351408</v>
      </c>
      <c r="B1229" s="3">
        <v>2005</v>
      </c>
      <c r="C1229" s="8">
        <v>171330.24612765</v>
      </c>
      <c r="D1229" s="3" t="s">
        <v>12</v>
      </c>
      <c r="E1229" s="3" t="s">
        <v>13</v>
      </c>
      <c r="F1229" s="3">
        <v>1400</v>
      </c>
      <c r="G1229" s="5" t="s">
        <v>39</v>
      </c>
      <c r="H1229" s="4">
        <v>6156.9976179573323</v>
      </c>
      <c r="I1229" s="4" t="s">
        <v>54</v>
      </c>
      <c r="J1229" s="4" t="s">
        <v>58</v>
      </c>
      <c r="K1229" s="4" t="str">
        <f t="shared" si="59"/>
        <v>5001 - 10000</v>
      </c>
      <c r="L1229" s="4">
        <f t="shared" si="60"/>
        <v>27.826914473371378</v>
      </c>
      <c r="M1229" s="4" t="str">
        <f t="shared" si="61"/>
        <v>25 - 30</v>
      </c>
      <c r="AD1229" s="3" t="s">
        <v>39</v>
      </c>
      <c r="AE1229" s="8">
        <v>171330.24612765</v>
      </c>
      <c r="AF1229" s="3">
        <v>1400</v>
      </c>
      <c r="AG1229" s="3"/>
    </row>
    <row r="1230" spans="1:33">
      <c r="A1230" s="3">
        <v>3811767</v>
      </c>
      <c r="B1230" s="3">
        <v>2008</v>
      </c>
      <c r="C1230" s="8">
        <v>232364.10203545602</v>
      </c>
      <c r="D1230" s="3" t="s">
        <v>36</v>
      </c>
      <c r="E1230" s="3" t="s">
        <v>25</v>
      </c>
      <c r="F1230" s="3">
        <v>1000</v>
      </c>
      <c r="G1230" s="5" t="s">
        <v>42</v>
      </c>
      <c r="H1230" s="4">
        <v>6156.4076472706129</v>
      </c>
      <c r="I1230" s="4" t="s">
        <v>55</v>
      </c>
      <c r="J1230" s="4" t="s">
        <v>60</v>
      </c>
      <c r="K1230" s="4" t="str">
        <f t="shared" si="59"/>
        <v>5001 - 10000</v>
      </c>
      <c r="L1230" s="4">
        <f t="shared" si="60"/>
        <v>37.74345614336837</v>
      </c>
      <c r="M1230" s="4" t="str">
        <f t="shared" si="61"/>
        <v>37 - 42.</v>
      </c>
      <c r="AD1230" s="3" t="s">
        <v>42</v>
      </c>
      <c r="AE1230" s="8">
        <v>232364.10203545602</v>
      </c>
      <c r="AF1230" s="3">
        <v>1000</v>
      </c>
      <c r="AG1230" s="3"/>
    </row>
    <row r="1231" spans="1:33">
      <c r="A1231" s="3">
        <v>5420249</v>
      </c>
      <c r="B1231" s="3">
        <v>2008</v>
      </c>
      <c r="C1231" s="8">
        <v>168908.37987532798</v>
      </c>
      <c r="D1231" s="3" t="s">
        <v>18</v>
      </c>
      <c r="E1231" s="3" t="s">
        <v>13</v>
      </c>
      <c r="F1231" s="3">
        <v>1250</v>
      </c>
      <c r="G1231" s="5" t="s">
        <v>38</v>
      </c>
      <c r="H1231" s="4">
        <v>6153.1770128778171</v>
      </c>
      <c r="I1231" s="4" t="s">
        <v>54</v>
      </c>
      <c r="J1231" s="4" t="b">
        <v>1</v>
      </c>
      <c r="K1231" s="4" t="str">
        <f t="shared" si="59"/>
        <v>5001 - 10000</v>
      </c>
      <c r="L1231" s="4">
        <f t="shared" si="60"/>
        <v>27.450596581542221</v>
      </c>
      <c r="M1231" s="4" t="str">
        <f t="shared" si="61"/>
        <v>25 - 30</v>
      </c>
      <c r="AD1231" s="3" t="s">
        <v>38</v>
      </c>
      <c r="AE1231" s="8">
        <v>168908.37987532798</v>
      </c>
      <c r="AF1231" s="3">
        <v>1250</v>
      </c>
      <c r="AG1231" s="3"/>
    </row>
    <row r="1232" spans="1:33">
      <c r="A1232" s="3">
        <v>4051027</v>
      </c>
      <c r="B1232" s="3">
        <v>2008</v>
      </c>
      <c r="C1232" s="8">
        <v>214638.26863001601</v>
      </c>
      <c r="D1232" s="3" t="s">
        <v>14</v>
      </c>
      <c r="E1232" s="3" t="s">
        <v>15</v>
      </c>
      <c r="F1232" s="3">
        <v>1100</v>
      </c>
      <c r="G1232" s="5" t="s">
        <v>40</v>
      </c>
      <c r="H1232" s="4">
        <v>6149.2807942217923</v>
      </c>
      <c r="I1232" s="4" t="s">
        <v>55</v>
      </c>
      <c r="J1232" s="4" t="s">
        <v>59</v>
      </c>
      <c r="K1232" s="4" t="str">
        <f t="shared" si="59"/>
        <v>5001 - 10000</v>
      </c>
      <c r="L1232" s="4">
        <f t="shared" si="60"/>
        <v>34.904613370672898</v>
      </c>
      <c r="M1232" s="4" t="str">
        <f t="shared" si="61"/>
        <v>31 - 36.</v>
      </c>
      <c r="AD1232" s="3" t="s">
        <v>40</v>
      </c>
      <c r="AE1232" s="8">
        <v>214638.26863001601</v>
      </c>
      <c r="AF1232" s="3">
        <v>1100</v>
      </c>
      <c r="AG1232" s="3"/>
    </row>
    <row r="1233" spans="1:33">
      <c r="A1233" s="3">
        <v>4168929</v>
      </c>
      <c r="B1233" s="3">
        <v>2007</v>
      </c>
      <c r="C1233" s="8">
        <v>206360.02558546502</v>
      </c>
      <c r="D1233" s="3" t="s">
        <v>26</v>
      </c>
      <c r="E1233" s="3" t="s">
        <v>27</v>
      </c>
      <c r="F1233" s="3">
        <v>1200</v>
      </c>
      <c r="G1233" s="5" t="s">
        <v>41</v>
      </c>
      <c r="H1233" s="4">
        <v>6149.0159577832774</v>
      </c>
      <c r="I1233" s="4" t="s">
        <v>54</v>
      </c>
      <c r="J1233" s="4" t="s">
        <v>60</v>
      </c>
      <c r="K1233" s="4" t="str">
        <f t="shared" si="59"/>
        <v>5001 - 10000</v>
      </c>
      <c r="L1233" s="4">
        <f t="shared" si="60"/>
        <v>33.559845510607175</v>
      </c>
      <c r="M1233" s="4" t="str">
        <f t="shared" si="61"/>
        <v>31 - 36.</v>
      </c>
      <c r="AD1233" s="3" t="s">
        <v>41</v>
      </c>
      <c r="AE1233" s="8">
        <v>206360.02558546502</v>
      </c>
      <c r="AF1233" s="3">
        <v>1200</v>
      </c>
      <c r="AG1233" s="3"/>
    </row>
    <row r="1234" spans="1:33">
      <c r="A1234" s="3">
        <v>4462091</v>
      </c>
      <c r="B1234" s="3">
        <v>2008</v>
      </c>
      <c r="C1234" s="8">
        <v>219199.49247552</v>
      </c>
      <c r="D1234" s="3" t="s">
        <v>19</v>
      </c>
      <c r="E1234" s="3" t="s">
        <v>17</v>
      </c>
      <c r="F1234" s="3">
        <v>1000</v>
      </c>
      <c r="G1234" s="5" t="s">
        <v>42</v>
      </c>
      <c r="H1234" s="4">
        <v>6148.8863999496425</v>
      </c>
      <c r="I1234" s="4" t="s">
        <v>55</v>
      </c>
      <c r="J1234" s="4" t="s">
        <v>58</v>
      </c>
      <c r="K1234" s="4" t="str">
        <f t="shared" si="59"/>
        <v>5001 - 10000</v>
      </c>
      <c r="L1234" s="4">
        <f t="shared" si="60"/>
        <v>35.648648912641349</v>
      </c>
      <c r="M1234" s="4" t="str">
        <f t="shared" si="61"/>
        <v>31 - 36.</v>
      </c>
      <c r="AD1234" s="3" t="s">
        <v>42</v>
      </c>
      <c r="AE1234" s="8">
        <v>219199.49247552</v>
      </c>
      <c r="AF1234" s="3">
        <v>1000</v>
      </c>
      <c r="AG1234" s="3"/>
    </row>
    <row r="1235" spans="1:33">
      <c r="A1235" s="3">
        <v>3922181</v>
      </c>
      <c r="B1235" s="3">
        <v>2009</v>
      </c>
      <c r="C1235" s="8">
        <v>237017.35128802498</v>
      </c>
      <c r="D1235" s="3" t="s">
        <v>12</v>
      </c>
      <c r="E1235" s="3" t="s">
        <v>13</v>
      </c>
      <c r="F1235" s="3">
        <v>1000</v>
      </c>
      <c r="G1235" s="5" t="s">
        <v>42</v>
      </c>
      <c r="H1235" s="4">
        <v>6148.5908328200276</v>
      </c>
      <c r="I1235" s="4" t="s">
        <v>55</v>
      </c>
      <c r="J1235" s="4" t="s">
        <v>59</v>
      </c>
      <c r="K1235" s="4" t="str">
        <f t="shared" si="59"/>
        <v>5001 - 10000</v>
      </c>
      <c r="L1235" s="4">
        <f t="shared" si="60"/>
        <v>38.548239382407864</v>
      </c>
      <c r="M1235" s="4" t="str">
        <f t="shared" si="61"/>
        <v>37 - 42.</v>
      </c>
      <c r="AD1235" s="3" t="s">
        <v>42</v>
      </c>
      <c r="AE1235" s="8">
        <v>237017.35128802498</v>
      </c>
      <c r="AF1235" s="3">
        <v>1000</v>
      </c>
      <c r="AG1235" s="3"/>
    </row>
    <row r="1236" spans="1:33">
      <c r="A1236" s="3">
        <v>4904328</v>
      </c>
      <c r="B1236" s="3">
        <v>2010</v>
      </c>
      <c r="C1236" s="8">
        <v>236058.72967248</v>
      </c>
      <c r="D1236" s="3" t="s">
        <v>12</v>
      </c>
      <c r="E1236" s="3" t="s">
        <v>13</v>
      </c>
      <c r="F1236" s="3">
        <v>1250</v>
      </c>
      <c r="G1236" s="5" t="s">
        <v>38</v>
      </c>
      <c r="H1236" s="4">
        <v>6147.8602063171629</v>
      </c>
      <c r="I1236" s="4" t="s">
        <v>55</v>
      </c>
      <c r="J1236" s="4" t="s">
        <v>60</v>
      </c>
      <c r="K1236" s="4" t="str">
        <f t="shared" si="59"/>
        <v>5001 - 10000</v>
      </c>
      <c r="L1236" s="4">
        <f t="shared" si="60"/>
        <v>38.39689286199458</v>
      </c>
      <c r="M1236" s="4" t="str">
        <f t="shared" si="61"/>
        <v>37 - 42.</v>
      </c>
      <c r="AD1236" s="3" t="s">
        <v>38</v>
      </c>
      <c r="AE1236" s="8">
        <v>236058.72967248</v>
      </c>
      <c r="AF1236" s="3">
        <v>1250</v>
      </c>
      <c r="AG1236" s="3"/>
    </row>
    <row r="1237" spans="1:33">
      <c r="A1237" s="3">
        <v>4622240</v>
      </c>
      <c r="B1237" s="3">
        <v>2008</v>
      </c>
      <c r="C1237" s="8">
        <v>212939.49763519998</v>
      </c>
      <c r="D1237" s="3" t="s">
        <v>30</v>
      </c>
      <c r="E1237" s="3" t="s">
        <v>31</v>
      </c>
      <c r="F1237" s="3">
        <v>1000</v>
      </c>
      <c r="G1237" s="5" t="s">
        <v>42</v>
      </c>
      <c r="H1237" s="4">
        <v>6147.2404804498083</v>
      </c>
      <c r="I1237" s="4" t="s">
        <v>55</v>
      </c>
      <c r="J1237" s="4" t="s">
        <v>61</v>
      </c>
      <c r="K1237" s="4" t="str">
        <f t="shared" si="59"/>
        <v>5001 - 10000</v>
      </c>
      <c r="L1237" s="4">
        <f t="shared" si="60"/>
        <v>34.639851541909856</v>
      </c>
      <c r="M1237" s="4" t="str">
        <f t="shared" si="61"/>
        <v>31 - 36.</v>
      </c>
      <c r="AD1237" s="3" t="s">
        <v>42</v>
      </c>
      <c r="AE1237" s="8">
        <v>212939.49763519998</v>
      </c>
      <c r="AF1237" s="3">
        <v>1000</v>
      </c>
      <c r="AG1237" s="3"/>
    </row>
    <row r="1238" spans="1:33">
      <c r="A1238" s="3">
        <v>4559199</v>
      </c>
      <c r="B1238" s="3">
        <v>2008</v>
      </c>
      <c r="C1238" s="8">
        <v>225899.11274649602</v>
      </c>
      <c r="D1238" s="3" t="s">
        <v>12</v>
      </c>
      <c r="E1238" s="3" t="s">
        <v>13</v>
      </c>
      <c r="F1238" s="3">
        <v>1000</v>
      </c>
      <c r="G1238" s="5" t="s">
        <v>42</v>
      </c>
      <c r="H1238" s="4">
        <v>6146.418026398007</v>
      </c>
      <c r="I1238" s="4" t="s">
        <v>55</v>
      </c>
      <c r="J1238" s="4" t="s">
        <v>60</v>
      </c>
      <c r="K1238" s="4" t="str">
        <f t="shared" si="59"/>
        <v>5001 - 10000</v>
      </c>
      <c r="L1238" s="4">
        <f t="shared" si="60"/>
        <v>36.75296925400955</v>
      </c>
      <c r="M1238" s="4" t="str">
        <f t="shared" si="61"/>
        <v>37 - 42.</v>
      </c>
      <c r="AD1238" s="3" t="s">
        <v>42</v>
      </c>
      <c r="AE1238" s="8">
        <v>225899.11274649602</v>
      </c>
      <c r="AF1238" s="3">
        <v>1000</v>
      </c>
      <c r="AG1238" s="3"/>
    </row>
    <row r="1239" spans="1:33">
      <c r="A1239" s="3">
        <v>5155114</v>
      </c>
      <c r="B1239" s="3">
        <v>2007</v>
      </c>
      <c r="C1239" s="8">
        <v>221834.90979581</v>
      </c>
      <c r="D1239" s="3" t="s">
        <v>10</v>
      </c>
      <c r="E1239" s="3" t="s">
        <v>11</v>
      </c>
      <c r="F1239" s="3">
        <v>1200</v>
      </c>
      <c r="G1239" s="5" t="s">
        <v>41</v>
      </c>
      <c r="H1239" s="4">
        <v>6145.8882595523992</v>
      </c>
      <c r="I1239" s="4" t="s">
        <v>55</v>
      </c>
      <c r="J1239" s="4" t="s">
        <v>60</v>
      </c>
      <c r="K1239" s="4" t="str">
        <f t="shared" si="59"/>
        <v>5001 - 10000</v>
      </c>
      <c r="L1239" s="4">
        <f t="shared" si="60"/>
        <v>36.094849178394611</v>
      </c>
      <c r="M1239" s="4" t="str">
        <f t="shared" si="61"/>
        <v>37 - 42.</v>
      </c>
      <c r="AD1239" s="3" t="s">
        <v>41</v>
      </c>
      <c r="AE1239" s="8">
        <v>221834.90979581</v>
      </c>
      <c r="AF1239" s="3">
        <v>1200</v>
      </c>
      <c r="AG1239" s="3"/>
    </row>
    <row r="1240" spans="1:33">
      <c r="A1240" s="3">
        <v>4955262</v>
      </c>
      <c r="B1240" s="3">
        <v>2008</v>
      </c>
      <c r="C1240" s="8">
        <v>219039.72556063998</v>
      </c>
      <c r="D1240" s="3" t="s">
        <v>8</v>
      </c>
      <c r="E1240" s="3" t="s">
        <v>9</v>
      </c>
      <c r="F1240" s="3">
        <v>1000</v>
      </c>
      <c r="G1240" s="5" t="s">
        <v>42</v>
      </c>
      <c r="H1240" s="4">
        <v>6145.7800401462673</v>
      </c>
      <c r="I1240" s="4" t="s">
        <v>55</v>
      </c>
      <c r="J1240" s="4" t="s">
        <v>60</v>
      </c>
      <c r="K1240" s="4" t="str">
        <f t="shared" si="59"/>
        <v>5001 - 10000</v>
      </c>
      <c r="L1240" s="4">
        <f t="shared" si="60"/>
        <v>35.640671180842801</v>
      </c>
      <c r="M1240" s="4" t="str">
        <f t="shared" si="61"/>
        <v>31 - 36.</v>
      </c>
      <c r="AD1240" s="3" t="s">
        <v>42</v>
      </c>
      <c r="AE1240" s="8">
        <v>219039.72556063998</v>
      </c>
      <c r="AF1240" s="3">
        <v>1000</v>
      </c>
      <c r="AG1240" s="3"/>
    </row>
    <row r="1241" spans="1:33">
      <c r="A1241" s="3">
        <v>5029130</v>
      </c>
      <c r="B1241" s="3">
        <v>2007</v>
      </c>
      <c r="C1241" s="8">
        <v>238064.08756312</v>
      </c>
      <c r="D1241" s="3" t="s">
        <v>19</v>
      </c>
      <c r="E1241" s="3" t="s">
        <v>17</v>
      </c>
      <c r="F1241" s="3">
        <v>1200</v>
      </c>
      <c r="G1241" s="5" t="s">
        <v>41</v>
      </c>
      <c r="H1241" s="4">
        <v>6144.3631569060335</v>
      </c>
      <c r="I1241" s="4" t="s">
        <v>55</v>
      </c>
      <c r="J1241" s="4" t="s">
        <v>60</v>
      </c>
      <c r="K1241" s="4" t="str">
        <f t="shared" si="59"/>
        <v>5001 - 10000</v>
      </c>
      <c r="L1241" s="4">
        <f t="shared" si="60"/>
        <v>38.745119955278831</v>
      </c>
      <c r="M1241" s="4" t="str">
        <f t="shared" si="61"/>
        <v>37 - 42.</v>
      </c>
      <c r="AD1241" s="3" t="s">
        <v>41</v>
      </c>
      <c r="AE1241" s="8">
        <v>238064.08756312</v>
      </c>
      <c r="AF1241" s="3">
        <v>1200</v>
      </c>
      <c r="AG1241" s="3"/>
    </row>
    <row r="1242" spans="1:33">
      <c r="A1242" s="3">
        <v>5190946</v>
      </c>
      <c r="B1242" s="3">
        <v>2007</v>
      </c>
      <c r="C1242" s="8">
        <v>214027.871281158</v>
      </c>
      <c r="D1242" s="3" t="s">
        <v>18</v>
      </c>
      <c r="E1242" s="3" t="s">
        <v>13</v>
      </c>
      <c r="F1242" s="3">
        <v>1400</v>
      </c>
      <c r="G1242" s="5" t="s">
        <v>39</v>
      </c>
      <c r="H1242" s="4">
        <v>6141.5573760082234</v>
      </c>
      <c r="I1242" s="4" t="s">
        <v>55</v>
      </c>
      <c r="J1242" s="4" t="s">
        <v>58</v>
      </c>
      <c r="K1242" s="4" t="str">
        <f t="shared" si="59"/>
        <v>5001 - 10000</v>
      </c>
      <c r="L1242" s="4">
        <f t="shared" si="60"/>
        <v>34.849120211308339</v>
      </c>
      <c r="M1242" s="4" t="str">
        <f t="shared" si="61"/>
        <v>31 - 36.</v>
      </c>
      <c r="AD1242" s="3" t="s">
        <v>39</v>
      </c>
      <c r="AE1242" s="8">
        <v>214027.871281158</v>
      </c>
      <c r="AF1242" s="3">
        <v>1400</v>
      </c>
      <c r="AG1242" s="3"/>
    </row>
    <row r="1243" spans="1:33">
      <c r="A1243" s="3">
        <v>3228464</v>
      </c>
      <c r="B1243" s="3">
        <v>2007</v>
      </c>
      <c r="C1243" s="8">
        <v>215538.44282638803</v>
      </c>
      <c r="D1243" s="3" t="s">
        <v>14</v>
      </c>
      <c r="E1243" s="3" t="s">
        <v>15</v>
      </c>
      <c r="F1243" s="3">
        <v>1400</v>
      </c>
      <c r="G1243" s="5" t="s">
        <v>37</v>
      </c>
      <c r="H1243" s="4">
        <v>6140.8870227220959</v>
      </c>
      <c r="I1243" s="4" t="s">
        <v>54</v>
      </c>
      <c r="J1243" s="4" t="s">
        <v>59</v>
      </c>
      <c r="K1243" s="4" t="str">
        <f t="shared" si="59"/>
        <v>5001 - 10000</v>
      </c>
      <c r="L1243" s="4">
        <f t="shared" si="60"/>
        <v>35.09891030870088</v>
      </c>
      <c r="M1243" s="4" t="str">
        <f t="shared" si="61"/>
        <v>31 - 36.</v>
      </c>
      <c r="AD1243" s="3" t="s">
        <v>37</v>
      </c>
      <c r="AE1243" s="8">
        <v>215538.44282638803</v>
      </c>
      <c r="AF1243" s="3">
        <v>1400</v>
      </c>
      <c r="AG1243" s="3"/>
    </row>
    <row r="1244" spans="1:33">
      <c r="A1244" s="3">
        <v>4893072</v>
      </c>
      <c r="B1244" s="3">
        <v>2007</v>
      </c>
      <c r="C1244" s="8">
        <v>206802.06490237502</v>
      </c>
      <c r="D1244" s="3" t="s">
        <v>8</v>
      </c>
      <c r="E1244" s="3" t="s">
        <v>9</v>
      </c>
      <c r="F1244" s="3">
        <v>1400</v>
      </c>
      <c r="G1244" s="5" t="s">
        <v>37</v>
      </c>
      <c r="H1244" s="4">
        <v>6139.562037444718</v>
      </c>
      <c r="I1244" s="4" t="s">
        <v>55</v>
      </c>
      <c r="J1244" s="4" t="s">
        <v>58</v>
      </c>
      <c r="K1244" s="4" t="str">
        <f t="shared" si="59"/>
        <v>5001 - 10000</v>
      </c>
      <c r="L1244" s="4">
        <f t="shared" si="60"/>
        <v>33.683520687812106</v>
      </c>
      <c r="M1244" s="4" t="str">
        <f t="shared" si="61"/>
        <v>31 - 36.</v>
      </c>
      <c r="AD1244" s="3" t="s">
        <v>37</v>
      </c>
      <c r="AE1244" s="8">
        <v>206802.06490237502</v>
      </c>
      <c r="AF1244" s="3">
        <v>1400</v>
      </c>
      <c r="AG1244" s="3"/>
    </row>
    <row r="1245" spans="1:33">
      <c r="A1245" s="3">
        <v>3414652</v>
      </c>
      <c r="B1245" s="3">
        <v>2009</v>
      </c>
      <c r="C1245" s="8">
        <v>219531.6609057</v>
      </c>
      <c r="D1245" s="3" t="s">
        <v>28</v>
      </c>
      <c r="E1245" s="3" t="s">
        <v>29</v>
      </c>
      <c r="F1245" s="3">
        <v>1250</v>
      </c>
      <c r="G1245" s="5" t="s">
        <v>38</v>
      </c>
      <c r="H1245" s="4">
        <v>6139.4428453332703</v>
      </c>
      <c r="I1245" s="4" t="s">
        <v>54</v>
      </c>
      <c r="J1245" s="4" t="s">
        <v>60</v>
      </c>
      <c r="K1245" s="4" t="str">
        <f t="shared" si="59"/>
        <v>5001 - 10000</v>
      </c>
      <c r="L1245" s="4">
        <f t="shared" si="60"/>
        <v>35.757586874934589</v>
      </c>
      <c r="M1245" s="4" t="str">
        <f t="shared" si="61"/>
        <v>31 - 36.</v>
      </c>
      <c r="AD1245" s="3" t="s">
        <v>38</v>
      </c>
      <c r="AE1245" s="8">
        <v>219531.6609057</v>
      </c>
      <c r="AF1245" s="3">
        <v>1250</v>
      </c>
      <c r="AG1245" s="3"/>
    </row>
    <row r="1246" spans="1:33">
      <c r="A1246" s="3">
        <v>3531770</v>
      </c>
      <c r="B1246" s="3">
        <v>2007</v>
      </c>
      <c r="C1246" s="8">
        <v>228912.81869446399</v>
      </c>
      <c r="D1246" s="3" t="s">
        <v>14</v>
      </c>
      <c r="E1246" s="3" t="s">
        <v>15</v>
      </c>
      <c r="F1246" s="3">
        <v>1400</v>
      </c>
      <c r="G1246" s="5" t="s">
        <v>37</v>
      </c>
      <c r="H1246" s="4">
        <v>6138.4563277010448</v>
      </c>
      <c r="I1246" s="4" t="s">
        <v>55</v>
      </c>
      <c r="J1246" s="4" t="s">
        <v>58</v>
      </c>
      <c r="K1246" s="4" t="str">
        <f t="shared" si="59"/>
        <v>5001 - 10000</v>
      </c>
      <c r="L1246" s="4">
        <f t="shared" si="60"/>
        <v>37.291593598450461</v>
      </c>
      <c r="M1246" s="4" t="str">
        <f t="shared" si="61"/>
        <v>37 - 42.</v>
      </c>
      <c r="AD1246" s="3" t="s">
        <v>37</v>
      </c>
      <c r="AE1246" s="8">
        <v>228912.81869446399</v>
      </c>
      <c r="AF1246" s="3">
        <v>1400</v>
      </c>
      <c r="AG1246" s="3"/>
    </row>
    <row r="1247" spans="1:33">
      <c r="A1247" s="3">
        <v>4647454</v>
      </c>
      <c r="B1247" s="3">
        <v>2008</v>
      </c>
      <c r="C1247" s="8">
        <v>225343.465115392</v>
      </c>
      <c r="D1247" s="3" t="s">
        <v>16</v>
      </c>
      <c r="E1247" s="3" t="s">
        <v>17</v>
      </c>
      <c r="F1247" s="3">
        <v>1100</v>
      </c>
      <c r="G1247" s="5" t="s">
        <v>40</v>
      </c>
      <c r="H1247" s="4">
        <v>6137.3372119374917</v>
      </c>
      <c r="I1247" s="4" t="s">
        <v>55</v>
      </c>
      <c r="J1247" s="4" t="s">
        <v>57</v>
      </c>
      <c r="K1247" s="4" t="str">
        <f t="shared" si="59"/>
        <v>5001 - 10000</v>
      </c>
      <c r="L1247" s="4">
        <f t="shared" si="60"/>
        <v>36.716813388888809</v>
      </c>
      <c r="M1247" s="4" t="str">
        <f t="shared" si="61"/>
        <v>37 - 42.</v>
      </c>
      <c r="AD1247" s="3" t="s">
        <v>40</v>
      </c>
      <c r="AE1247" s="8">
        <v>225343.465115392</v>
      </c>
      <c r="AF1247" s="3">
        <v>1100</v>
      </c>
      <c r="AG1247" s="3"/>
    </row>
    <row r="1248" spans="1:33">
      <c r="A1248" s="3">
        <v>3449843</v>
      </c>
      <c r="B1248" s="3">
        <v>2007</v>
      </c>
      <c r="C1248" s="8">
        <v>222053.268499748</v>
      </c>
      <c r="D1248" s="3" t="s">
        <v>28</v>
      </c>
      <c r="E1248" s="3" t="s">
        <v>29</v>
      </c>
      <c r="F1248" s="3">
        <v>1400</v>
      </c>
      <c r="G1248" s="5" t="s">
        <v>39</v>
      </c>
      <c r="H1248" s="4">
        <v>6136.4662787968027</v>
      </c>
      <c r="I1248" s="4" t="s">
        <v>55</v>
      </c>
      <c r="J1248" s="4" t="s">
        <v>60</v>
      </c>
      <c r="K1248" s="4" t="str">
        <f t="shared" si="59"/>
        <v>5001 - 10000</v>
      </c>
      <c r="L1248" s="4">
        <f t="shared" si="60"/>
        <v>36.185853292635827</v>
      </c>
      <c r="M1248" s="4" t="str">
        <f t="shared" si="61"/>
        <v>37 - 42.</v>
      </c>
      <c r="AD1248" s="3" t="s">
        <v>39</v>
      </c>
      <c r="AE1248" s="8">
        <v>222053.268499748</v>
      </c>
      <c r="AF1248" s="3">
        <v>1400</v>
      </c>
      <c r="AG1248" s="3"/>
    </row>
    <row r="1249" spans="1:33">
      <c r="A1249" s="3">
        <v>3675117</v>
      </c>
      <c r="B1249" s="3">
        <v>2007</v>
      </c>
      <c r="C1249" s="8">
        <v>222478.32306475702</v>
      </c>
      <c r="D1249" s="3" t="s">
        <v>14</v>
      </c>
      <c r="E1249" s="3" t="s">
        <v>15</v>
      </c>
      <c r="F1249" s="3">
        <v>1200</v>
      </c>
      <c r="G1249" s="5" t="s">
        <v>41</v>
      </c>
      <c r="H1249" s="4">
        <v>6135.126310590781</v>
      </c>
      <c r="I1249" s="4" t="s">
        <v>54</v>
      </c>
      <c r="J1249" s="4" t="s">
        <v>59</v>
      </c>
      <c r="K1249" s="4" t="str">
        <f t="shared" si="59"/>
        <v>5001 - 10000</v>
      </c>
      <c r="L1249" s="4">
        <f t="shared" si="60"/>
        <v>36.263038738208714</v>
      </c>
      <c r="M1249" s="4" t="str">
        <f t="shared" si="61"/>
        <v>37 - 42.</v>
      </c>
      <c r="AD1249" s="3" t="s">
        <v>41</v>
      </c>
      <c r="AE1249" s="8">
        <v>222478.32306475702</v>
      </c>
      <c r="AF1249" s="3">
        <v>1200</v>
      </c>
      <c r="AG1249" s="3"/>
    </row>
    <row r="1250" spans="1:33">
      <c r="A1250" s="3">
        <v>5377725</v>
      </c>
      <c r="B1250" s="3">
        <v>2008</v>
      </c>
      <c r="C1250" s="8">
        <v>212190.95945664</v>
      </c>
      <c r="D1250" s="3" t="s">
        <v>12</v>
      </c>
      <c r="E1250" s="3" t="s">
        <v>13</v>
      </c>
      <c r="F1250" s="3">
        <v>1000</v>
      </c>
      <c r="G1250" s="5" t="s">
        <v>42</v>
      </c>
      <c r="H1250" s="4">
        <v>6134.3103526423565</v>
      </c>
      <c r="I1250" s="4" t="s">
        <v>55</v>
      </c>
      <c r="J1250" s="4" t="s">
        <v>59</v>
      </c>
      <c r="K1250" s="4" t="str">
        <f t="shared" si="59"/>
        <v>5001 - 10000</v>
      </c>
      <c r="L1250" s="4">
        <f t="shared" si="60"/>
        <v>34.590841880903312</v>
      </c>
      <c r="M1250" s="4" t="str">
        <f t="shared" si="61"/>
        <v>31 - 36.</v>
      </c>
      <c r="AD1250" s="3" t="s">
        <v>42</v>
      </c>
      <c r="AE1250" s="8">
        <v>212190.95945664</v>
      </c>
      <c r="AF1250" s="3">
        <v>1000</v>
      </c>
      <c r="AG1250" s="3"/>
    </row>
    <row r="1251" spans="1:33">
      <c r="A1251" s="3">
        <v>5059973</v>
      </c>
      <c r="B1251" s="3">
        <v>2008</v>
      </c>
      <c r="C1251" s="8">
        <v>205793.51185235198</v>
      </c>
      <c r="D1251" s="3" t="s">
        <v>19</v>
      </c>
      <c r="E1251" s="3" t="s">
        <v>17</v>
      </c>
      <c r="F1251" s="3">
        <v>1000</v>
      </c>
      <c r="G1251" s="5" t="s">
        <v>42</v>
      </c>
      <c r="H1251" s="4">
        <v>6132.4488856351991</v>
      </c>
      <c r="I1251" s="4" t="s">
        <v>55</v>
      </c>
      <c r="J1251" s="4" t="s">
        <v>60</v>
      </c>
      <c r="K1251" s="4" t="str">
        <f t="shared" si="59"/>
        <v>5001 - 10000</v>
      </c>
      <c r="L1251" s="4">
        <f t="shared" si="60"/>
        <v>33.558129173226021</v>
      </c>
      <c r="M1251" s="4" t="str">
        <f t="shared" si="61"/>
        <v>31 - 36.</v>
      </c>
      <c r="AD1251" s="3" t="s">
        <v>42</v>
      </c>
      <c r="AE1251" s="8">
        <v>205793.51185235198</v>
      </c>
      <c r="AF1251" s="3">
        <v>1000</v>
      </c>
      <c r="AG1251" s="3"/>
    </row>
    <row r="1252" spans="1:33">
      <c r="A1252" s="3">
        <v>4060459</v>
      </c>
      <c r="B1252" s="3">
        <v>2010</v>
      </c>
      <c r="C1252" s="8">
        <v>236404.295112678</v>
      </c>
      <c r="D1252" s="3" t="s">
        <v>12</v>
      </c>
      <c r="E1252" s="3" t="s">
        <v>13</v>
      </c>
      <c r="F1252" s="3">
        <v>1250</v>
      </c>
      <c r="G1252" s="5" t="s">
        <v>38</v>
      </c>
      <c r="H1252" s="4">
        <v>6132.0177255962699</v>
      </c>
      <c r="I1252" s="4" t="s">
        <v>55</v>
      </c>
      <c r="J1252" s="4" t="s">
        <v>61</v>
      </c>
      <c r="K1252" s="4" t="str">
        <f t="shared" si="59"/>
        <v>5001 - 10000</v>
      </c>
      <c r="L1252" s="4">
        <f t="shared" si="60"/>
        <v>38.552448099730555</v>
      </c>
      <c r="M1252" s="4" t="str">
        <f t="shared" si="61"/>
        <v>37 - 42.</v>
      </c>
      <c r="AD1252" s="3" t="s">
        <v>38</v>
      </c>
      <c r="AE1252" s="8">
        <v>236404.295112678</v>
      </c>
      <c r="AF1252" s="3">
        <v>1250</v>
      </c>
      <c r="AG1252" s="3"/>
    </row>
    <row r="1253" spans="1:33">
      <c r="A1253" s="3">
        <v>4352399</v>
      </c>
      <c r="B1253" s="3">
        <v>2009</v>
      </c>
      <c r="C1253" s="8">
        <v>225429.93552644999</v>
      </c>
      <c r="D1253" s="3" t="s">
        <v>24</v>
      </c>
      <c r="E1253" s="3" t="s">
        <v>25</v>
      </c>
      <c r="F1253" s="3">
        <v>1250</v>
      </c>
      <c r="G1253" s="5" t="s">
        <v>38</v>
      </c>
      <c r="H1253" s="4">
        <v>6131.1196254137831</v>
      </c>
      <c r="I1253" s="4" t="s">
        <v>54</v>
      </c>
      <c r="J1253" s="4" t="s">
        <v>57</v>
      </c>
      <c r="K1253" s="4" t="str">
        <f t="shared" si="59"/>
        <v>5001 - 10000</v>
      </c>
      <c r="L1253" s="4">
        <f t="shared" si="60"/>
        <v>36.768151544789987</v>
      </c>
      <c r="M1253" s="4" t="str">
        <f t="shared" si="61"/>
        <v>37 - 42.</v>
      </c>
      <c r="AD1253" s="3" t="s">
        <v>38</v>
      </c>
      <c r="AE1253" s="8">
        <v>225429.93552644999</v>
      </c>
      <c r="AF1253" s="3">
        <v>1250</v>
      </c>
      <c r="AG1253" s="3"/>
    </row>
    <row r="1254" spans="1:33">
      <c r="A1254" s="3">
        <v>4681644</v>
      </c>
      <c r="B1254" s="3">
        <v>2006</v>
      </c>
      <c r="C1254" s="8">
        <v>174147.39542205</v>
      </c>
      <c r="D1254" s="3" t="s">
        <v>14</v>
      </c>
      <c r="E1254" s="3" t="s">
        <v>15</v>
      </c>
      <c r="F1254" s="3">
        <v>1400</v>
      </c>
      <c r="G1254" s="5" t="s">
        <v>39</v>
      </c>
      <c r="H1254" s="4">
        <v>6130.8489541891004</v>
      </c>
      <c r="I1254" s="4" t="s">
        <v>55</v>
      </c>
      <c r="J1254" s="4" t="s">
        <v>61</v>
      </c>
      <c r="K1254" s="4" t="str">
        <f t="shared" si="59"/>
        <v>5001 - 10000</v>
      </c>
      <c r="L1254" s="4">
        <f t="shared" si="60"/>
        <v>28.405102902275576</v>
      </c>
      <c r="M1254" s="4" t="str">
        <f t="shared" si="61"/>
        <v>25 - 30</v>
      </c>
      <c r="AD1254" s="3" t="s">
        <v>39</v>
      </c>
      <c r="AE1254" s="8">
        <v>174147.39542205</v>
      </c>
      <c r="AF1254" s="3">
        <v>1400</v>
      </c>
      <c r="AG1254" s="3"/>
    </row>
    <row r="1255" spans="1:33">
      <c r="A1255" s="3">
        <v>4472985</v>
      </c>
      <c r="B1255" s="3">
        <v>2009</v>
      </c>
      <c r="C1255" s="8">
        <v>204605.34494879999</v>
      </c>
      <c r="D1255" s="3" t="s">
        <v>36</v>
      </c>
      <c r="E1255" s="3" t="s">
        <v>25</v>
      </c>
      <c r="F1255" s="3">
        <v>1250</v>
      </c>
      <c r="G1255" s="5" t="s">
        <v>38</v>
      </c>
      <c r="H1255" s="4">
        <v>6130.0260583702147</v>
      </c>
      <c r="I1255" s="4" t="s">
        <v>55</v>
      </c>
      <c r="J1255" s="4" t="b">
        <v>1</v>
      </c>
      <c r="K1255" s="4" t="str">
        <f t="shared" si="59"/>
        <v>5001 - 10000</v>
      </c>
      <c r="L1255" s="4">
        <f t="shared" si="60"/>
        <v>33.377565282846163</v>
      </c>
      <c r="M1255" s="4" t="str">
        <f t="shared" si="61"/>
        <v>31 - 36.</v>
      </c>
      <c r="AD1255" s="3" t="s">
        <v>38</v>
      </c>
      <c r="AE1255" s="8">
        <v>204605.34494879999</v>
      </c>
      <c r="AF1255" s="3">
        <v>1250</v>
      </c>
      <c r="AG1255" s="3"/>
    </row>
    <row r="1256" spans="1:33">
      <c r="A1256" s="3">
        <v>5511257</v>
      </c>
      <c r="B1256" s="3">
        <v>2009</v>
      </c>
      <c r="C1256" s="8">
        <v>238953.01135125</v>
      </c>
      <c r="D1256" s="3" t="s">
        <v>30</v>
      </c>
      <c r="E1256" s="3" t="s">
        <v>31</v>
      </c>
      <c r="F1256" s="3">
        <v>1000</v>
      </c>
      <c r="G1256" s="5" t="s">
        <v>42</v>
      </c>
      <c r="H1256" s="4">
        <v>6129.4106958611965</v>
      </c>
      <c r="I1256" s="4" t="s">
        <v>55</v>
      </c>
      <c r="J1256" s="4" t="s">
        <v>60</v>
      </c>
      <c r="K1256" s="4" t="str">
        <f t="shared" si="59"/>
        <v>5001 - 10000</v>
      </c>
      <c r="L1256" s="4">
        <f t="shared" si="60"/>
        <v>38.984663160619967</v>
      </c>
      <c r="M1256" s="4" t="str">
        <f t="shared" si="61"/>
        <v>37 - 42.</v>
      </c>
      <c r="AD1256" s="3" t="s">
        <v>42</v>
      </c>
      <c r="AE1256" s="8">
        <v>238953.01135125</v>
      </c>
      <c r="AF1256" s="3">
        <v>1000</v>
      </c>
      <c r="AG1256" s="3"/>
    </row>
    <row r="1257" spans="1:33">
      <c r="A1257" s="3">
        <v>4078001</v>
      </c>
      <c r="B1257" s="3">
        <v>2007</v>
      </c>
      <c r="C1257" s="8">
        <v>170569.14701151001</v>
      </c>
      <c r="D1257" s="3" t="s">
        <v>8</v>
      </c>
      <c r="E1257" s="3" t="s">
        <v>9</v>
      </c>
      <c r="F1257" s="3">
        <v>1000</v>
      </c>
      <c r="G1257" s="5" t="s">
        <v>42</v>
      </c>
      <c r="H1257" s="4">
        <v>6126.7899888617694</v>
      </c>
      <c r="I1257" s="4" t="s">
        <v>54</v>
      </c>
      <c r="J1257" s="4" t="s">
        <v>61</v>
      </c>
      <c r="K1257" s="4" t="str">
        <f t="shared" si="59"/>
        <v>5001 - 10000</v>
      </c>
      <c r="L1257" s="4">
        <f t="shared" si="60"/>
        <v>27.83988798728161</v>
      </c>
      <c r="M1257" s="4" t="str">
        <f t="shared" si="61"/>
        <v>25 - 30</v>
      </c>
      <c r="AD1257" s="3" t="s">
        <v>42</v>
      </c>
      <c r="AE1257" s="8">
        <v>170569.14701151001</v>
      </c>
      <c r="AF1257" s="3">
        <v>1000</v>
      </c>
      <c r="AG1257" s="3"/>
    </row>
    <row r="1258" spans="1:33">
      <c r="A1258" s="3">
        <v>4991214</v>
      </c>
      <c r="B1258" s="3">
        <v>2009</v>
      </c>
      <c r="C1258" s="8">
        <v>217594.107131475</v>
      </c>
      <c r="D1258" s="3" t="s">
        <v>8</v>
      </c>
      <c r="E1258" s="3" t="s">
        <v>9</v>
      </c>
      <c r="F1258" s="3">
        <v>1250</v>
      </c>
      <c r="G1258" s="5" t="s">
        <v>38</v>
      </c>
      <c r="H1258" s="4">
        <v>6126.4169200016759</v>
      </c>
      <c r="I1258" s="4" t="s">
        <v>54</v>
      </c>
      <c r="J1258" s="4" t="s">
        <v>60</v>
      </c>
      <c r="K1258" s="4" t="str">
        <f t="shared" si="59"/>
        <v>5001 - 10000</v>
      </c>
      <c r="L1258" s="4">
        <f t="shared" si="60"/>
        <v>35.517352144459586</v>
      </c>
      <c r="M1258" s="4" t="str">
        <f t="shared" si="61"/>
        <v>31 - 36.</v>
      </c>
      <c r="AD1258" s="3" t="s">
        <v>38</v>
      </c>
      <c r="AE1258" s="8">
        <v>217594.107131475</v>
      </c>
      <c r="AF1258" s="3">
        <v>1250</v>
      </c>
      <c r="AG1258" s="3"/>
    </row>
    <row r="1259" spans="1:33">
      <c r="A1259" s="3">
        <v>5515950</v>
      </c>
      <c r="B1259" s="3">
        <v>2006</v>
      </c>
      <c r="C1259" s="8">
        <v>169377.19625402999</v>
      </c>
      <c r="D1259" s="3" t="s">
        <v>12</v>
      </c>
      <c r="E1259" s="3" t="s">
        <v>13</v>
      </c>
      <c r="F1259" s="3">
        <v>1400</v>
      </c>
      <c r="G1259" s="5" t="s">
        <v>37</v>
      </c>
      <c r="H1259" s="4">
        <v>6126.1293047293993</v>
      </c>
      <c r="I1259" s="4" t="s">
        <v>54</v>
      </c>
      <c r="J1259" s="4" t="s">
        <v>58</v>
      </c>
      <c r="K1259" s="4" t="str">
        <f t="shared" si="59"/>
        <v>5001 - 10000</v>
      </c>
      <c r="L1259" s="4">
        <f t="shared" si="60"/>
        <v>27.648322101733967</v>
      </c>
      <c r="M1259" s="4" t="str">
        <f t="shared" si="61"/>
        <v>25 - 30</v>
      </c>
      <c r="AD1259" s="3" t="s">
        <v>37</v>
      </c>
      <c r="AE1259" s="8">
        <v>169377.19625402999</v>
      </c>
      <c r="AF1259" s="3">
        <v>1400</v>
      </c>
      <c r="AG1259" s="3"/>
    </row>
    <row r="1260" spans="1:33">
      <c r="A1260" s="3">
        <v>5006831</v>
      </c>
      <c r="B1260" s="3">
        <v>2009</v>
      </c>
      <c r="C1260" s="8">
        <v>209377.64684339997</v>
      </c>
      <c r="D1260" s="3" t="s">
        <v>36</v>
      </c>
      <c r="E1260" s="3" t="s">
        <v>25</v>
      </c>
      <c r="F1260" s="3">
        <v>1250</v>
      </c>
      <c r="G1260" s="5" t="s">
        <v>38</v>
      </c>
      <c r="H1260" s="4">
        <v>6125.8514273302017</v>
      </c>
      <c r="I1260" s="4" t="s">
        <v>55</v>
      </c>
      <c r="J1260" s="4" t="s">
        <v>57</v>
      </c>
      <c r="K1260" s="4" t="str">
        <f t="shared" si="59"/>
        <v>5001 - 10000</v>
      </c>
      <c r="L1260" s="4">
        <f t="shared" si="60"/>
        <v>34.179354384807851</v>
      </c>
      <c r="M1260" s="4" t="str">
        <f t="shared" si="61"/>
        <v>31 - 36.</v>
      </c>
      <c r="AD1260" s="3" t="s">
        <v>38</v>
      </c>
      <c r="AE1260" s="8">
        <v>209377.64684339997</v>
      </c>
      <c r="AF1260" s="3">
        <v>1250</v>
      </c>
      <c r="AG1260" s="3"/>
    </row>
    <row r="1261" spans="1:33">
      <c r="A1261" s="3">
        <v>4928005</v>
      </c>
      <c r="B1261" s="3">
        <v>2007</v>
      </c>
      <c r="C1261" s="8">
        <v>212313.34426386602</v>
      </c>
      <c r="D1261" s="3" t="s">
        <v>8</v>
      </c>
      <c r="E1261" s="3" t="s">
        <v>9</v>
      </c>
      <c r="F1261" s="3">
        <v>1200</v>
      </c>
      <c r="G1261" s="5" t="s">
        <v>41</v>
      </c>
      <c r="H1261" s="4">
        <v>6125.2172644846987</v>
      </c>
      <c r="I1261" s="4" t="s">
        <v>55</v>
      </c>
      <c r="J1261" s="4" t="s">
        <v>57</v>
      </c>
      <c r="K1261" s="4" t="str">
        <f t="shared" si="59"/>
        <v>5001 - 10000</v>
      </c>
      <c r="L1261" s="4">
        <f t="shared" si="60"/>
        <v>34.662173617073726</v>
      </c>
      <c r="M1261" s="4" t="str">
        <f t="shared" si="61"/>
        <v>31 - 36.</v>
      </c>
      <c r="AD1261" s="3" t="s">
        <v>41</v>
      </c>
      <c r="AE1261" s="8">
        <v>212313.34426386602</v>
      </c>
      <c r="AF1261" s="3">
        <v>1200</v>
      </c>
      <c r="AG1261" s="3"/>
    </row>
    <row r="1262" spans="1:33">
      <c r="A1262" s="3">
        <v>3684219</v>
      </c>
      <c r="B1262" s="3">
        <v>2009</v>
      </c>
      <c r="C1262" s="8">
        <v>204859.59848399999</v>
      </c>
      <c r="D1262" s="3" t="s">
        <v>10</v>
      </c>
      <c r="E1262" s="3" t="s">
        <v>11</v>
      </c>
      <c r="F1262" s="3">
        <v>1250</v>
      </c>
      <c r="G1262" s="5" t="s">
        <v>38</v>
      </c>
      <c r="H1262" s="4">
        <v>6124.2930611490656</v>
      </c>
      <c r="I1262" s="4" t="s">
        <v>54</v>
      </c>
      <c r="J1262" s="4" t="s">
        <v>62</v>
      </c>
      <c r="K1262" s="4" t="str">
        <f t="shared" si="59"/>
        <v>5001 - 10000</v>
      </c>
      <c r="L1262" s="4">
        <f t="shared" si="60"/>
        <v>33.450325847986669</v>
      </c>
      <c r="M1262" s="4" t="str">
        <f t="shared" si="61"/>
        <v>31 - 36.</v>
      </c>
      <c r="AD1262" s="3" t="s">
        <v>38</v>
      </c>
      <c r="AE1262" s="8">
        <v>204859.59848399999</v>
      </c>
      <c r="AF1262" s="3">
        <v>1250</v>
      </c>
      <c r="AG1262" s="3"/>
    </row>
    <row r="1263" spans="1:33">
      <c r="A1263" s="3">
        <v>3270525</v>
      </c>
      <c r="B1263" s="3">
        <v>2008</v>
      </c>
      <c r="C1263" s="8">
        <v>225528.41686195199</v>
      </c>
      <c r="D1263" s="3" t="s">
        <v>20</v>
      </c>
      <c r="E1263" s="3" t="s">
        <v>21</v>
      </c>
      <c r="F1263" s="3">
        <v>1000</v>
      </c>
      <c r="G1263" s="5" t="s">
        <v>42</v>
      </c>
      <c r="H1263" s="4">
        <v>6124.1168083598795</v>
      </c>
      <c r="I1263" s="4" t="s">
        <v>55</v>
      </c>
      <c r="J1263" s="4" t="s">
        <v>60</v>
      </c>
      <c r="K1263" s="4" t="str">
        <f t="shared" si="59"/>
        <v>5001 - 10000</v>
      </c>
      <c r="L1263" s="4">
        <f t="shared" si="60"/>
        <v>36.826276166726402</v>
      </c>
      <c r="M1263" s="4" t="str">
        <f t="shared" si="61"/>
        <v>37 - 42.</v>
      </c>
      <c r="AD1263" s="3" t="s">
        <v>42</v>
      </c>
      <c r="AE1263" s="8">
        <v>225528.41686195199</v>
      </c>
      <c r="AF1263" s="3">
        <v>1000</v>
      </c>
      <c r="AG1263" s="3"/>
    </row>
    <row r="1264" spans="1:33">
      <c r="A1264" s="3">
        <v>5071539</v>
      </c>
      <c r="B1264" s="3">
        <v>2008</v>
      </c>
      <c r="C1264" s="8">
        <v>205579.83214432001</v>
      </c>
      <c r="D1264" s="3" t="s">
        <v>20</v>
      </c>
      <c r="E1264" s="3" t="s">
        <v>21</v>
      </c>
      <c r="F1264" s="3">
        <v>1000</v>
      </c>
      <c r="G1264" s="5" t="s">
        <v>42</v>
      </c>
      <c r="H1264" s="4">
        <v>6121.7044354758609</v>
      </c>
      <c r="I1264" s="4" t="s">
        <v>55</v>
      </c>
      <c r="J1264" s="4" t="s">
        <v>57</v>
      </c>
      <c r="K1264" s="4" t="str">
        <f t="shared" si="59"/>
        <v>5001 - 10000</v>
      </c>
      <c r="L1264" s="4">
        <f t="shared" si="60"/>
        <v>33.582123134361943</v>
      </c>
      <c r="M1264" s="4" t="str">
        <f t="shared" si="61"/>
        <v>31 - 36.</v>
      </c>
      <c r="AD1264" s="3" t="s">
        <v>42</v>
      </c>
      <c r="AE1264" s="8">
        <v>205579.83214432001</v>
      </c>
      <c r="AF1264" s="3">
        <v>1000</v>
      </c>
      <c r="AG1264" s="3"/>
    </row>
    <row r="1265" spans="1:33">
      <c r="A1265" s="3">
        <v>4891113</v>
      </c>
      <c r="B1265" s="3">
        <v>2007</v>
      </c>
      <c r="C1265" s="8">
        <v>164323.932232733</v>
      </c>
      <c r="D1265" s="3" t="s">
        <v>12</v>
      </c>
      <c r="E1265" s="3" t="s">
        <v>13</v>
      </c>
      <c r="F1265" s="3">
        <v>1100</v>
      </c>
      <c r="G1265" s="5" t="s">
        <v>40</v>
      </c>
      <c r="H1265" s="4">
        <v>6119.9231416031635</v>
      </c>
      <c r="I1265" s="4" t="s">
        <v>54</v>
      </c>
      <c r="J1265" s="4" t="s">
        <v>60</v>
      </c>
      <c r="K1265" s="4" t="str">
        <f t="shared" si="59"/>
        <v>5001 - 10000</v>
      </c>
      <c r="L1265" s="4">
        <f t="shared" si="60"/>
        <v>26.850652929880916</v>
      </c>
      <c r="M1265" s="4" t="str">
        <f t="shared" si="61"/>
        <v>25 - 30</v>
      </c>
      <c r="AD1265" s="3" t="s">
        <v>40</v>
      </c>
      <c r="AE1265" s="8">
        <v>164323.932232733</v>
      </c>
      <c r="AF1265" s="3">
        <v>1100</v>
      </c>
      <c r="AG1265" s="3"/>
    </row>
    <row r="1266" spans="1:33">
      <c r="A1266" s="3">
        <v>5128251</v>
      </c>
      <c r="B1266" s="3">
        <v>2009</v>
      </c>
      <c r="C1266" s="8">
        <v>238638.45728939999</v>
      </c>
      <c r="D1266" s="3" t="s">
        <v>14</v>
      </c>
      <c r="E1266" s="3" t="s">
        <v>15</v>
      </c>
      <c r="F1266" s="3">
        <v>1100</v>
      </c>
      <c r="G1266" s="5" t="s">
        <v>40</v>
      </c>
      <c r="H1266" s="4">
        <v>6117.4975685291402</v>
      </c>
      <c r="I1266" s="4" t="s">
        <v>55</v>
      </c>
      <c r="J1266" s="4" t="s">
        <v>57</v>
      </c>
      <c r="K1266" s="4" t="str">
        <f t="shared" si="59"/>
        <v>5001 - 10000</v>
      </c>
      <c r="L1266" s="4">
        <f t="shared" si="60"/>
        <v>39.009162589136423</v>
      </c>
      <c r="M1266" s="4" t="str">
        <f t="shared" si="61"/>
        <v>37 - 42.</v>
      </c>
      <c r="AD1266" s="3" t="s">
        <v>40</v>
      </c>
      <c r="AE1266" s="8">
        <v>238638.45728939999</v>
      </c>
      <c r="AF1266" s="3">
        <v>1100</v>
      </c>
      <c r="AG1266" s="3"/>
    </row>
    <row r="1267" spans="1:33">
      <c r="A1267" s="3">
        <v>5206245</v>
      </c>
      <c r="B1267" s="3">
        <v>2009</v>
      </c>
      <c r="C1267" s="8">
        <v>220829.35099589999</v>
      </c>
      <c r="D1267" s="3" t="s">
        <v>12</v>
      </c>
      <c r="E1267" s="3" t="s">
        <v>13</v>
      </c>
      <c r="F1267" s="3">
        <v>1250</v>
      </c>
      <c r="G1267" s="5" t="s">
        <v>38</v>
      </c>
      <c r="H1267" s="4">
        <v>6117.2278596574779</v>
      </c>
      <c r="I1267" s="4" t="s">
        <v>55</v>
      </c>
      <c r="J1267" s="4" t="s">
        <v>58</v>
      </c>
      <c r="K1267" s="4" t="str">
        <f t="shared" si="59"/>
        <v>5001 - 10000</v>
      </c>
      <c r="L1267" s="4">
        <f t="shared" si="60"/>
        <v>36.099579100567439</v>
      </c>
      <c r="M1267" s="4" t="str">
        <f t="shared" si="61"/>
        <v>37 - 42.</v>
      </c>
      <c r="AD1267" s="3" t="s">
        <v>38</v>
      </c>
      <c r="AE1267" s="8">
        <v>220829.35099589999</v>
      </c>
      <c r="AF1267" s="3">
        <v>1250</v>
      </c>
      <c r="AG1267" s="3"/>
    </row>
    <row r="1268" spans="1:33">
      <c r="A1268" s="3">
        <v>5460078</v>
      </c>
      <c r="B1268" s="3">
        <v>2007</v>
      </c>
      <c r="C1268" s="8">
        <v>217929.43551985201</v>
      </c>
      <c r="D1268" s="3" t="s">
        <v>8</v>
      </c>
      <c r="E1268" s="3" t="s">
        <v>9</v>
      </c>
      <c r="F1268" s="3">
        <v>1400</v>
      </c>
      <c r="G1268" s="5" t="s">
        <v>39</v>
      </c>
      <c r="H1268" s="4">
        <v>6116.3955511812128</v>
      </c>
      <c r="I1268" s="4" t="s">
        <v>54</v>
      </c>
      <c r="J1268" s="4" t="s">
        <v>60</v>
      </c>
      <c r="K1268" s="4" t="str">
        <f t="shared" si="59"/>
        <v>5001 - 10000</v>
      </c>
      <c r="L1268" s="4">
        <f t="shared" si="60"/>
        <v>35.630369830768217</v>
      </c>
      <c r="M1268" s="4" t="str">
        <f t="shared" si="61"/>
        <v>31 - 36.</v>
      </c>
      <c r="AD1268" s="3" t="s">
        <v>39</v>
      </c>
      <c r="AE1268" s="8">
        <v>217929.43551985201</v>
      </c>
      <c r="AF1268" s="3">
        <v>1400</v>
      </c>
      <c r="AG1268" s="3"/>
    </row>
    <row r="1269" spans="1:33">
      <c r="A1269" s="3">
        <v>5361061</v>
      </c>
      <c r="B1269" s="3">
        <v>2009</v>
      </c>
      <c r="C1269" s="8">
        <v>209111.08806000001</v>
      </c>
      <c r="D1269" s="3" t="s">
        <v>28</v>
      </c>
      <c r="E1269" s="3" t="s">
        <v>29</v>
      </c>
      <c r="F1269" s="3">
        <v>1250</v>
      </c>
      <c r="G1269" s="5" t="s">
        <v>38</v>
      </c>
      <c r="H1269" s="4">
        <v>6114.6775499558216</v>
      </c>
      <c r="I1269" s="4" t="s">
        <v>55</v>
      </c>
      <c r="J1269" s="4" t="s">
        <v>60</v>
      </c>
      <c r="K1269" s="4" t="str">
        <f t="shared" si="59"/>
        <v>5001 - 10000</v>
      </c>
      <c r="L1269" s="4">
        <f t="shared" si="60"/>
        <v>34.198219996328476</v>
      </c>
      <c r="M1269" s="4" t="str">
        <f t="shared" si="61"/>
        <v>31 - 36.</v>
      </c>
      <c r="AD1269" s="3" t="s">
        <v>38</v>
      </c>
      <c r="AE1269" s="8">
        <v>209111.08806000001</v>
      </c>
      <c r="AF1269" s="3">
        <v>1250</v>
      </c>
      <c r="AG1269" s="3"/>
    </row>
    <row r="1270" spans="1:33">
      <c r="A1270" s="3">
        <v>4642545</v>
      </c>
      <c r="B1270" s="3">
        <v>2008</v>
      </c>
      <c r="C1270" s="8">
        <v>206987.349780288</v>
      </c>
      <c r="D1270" s="3" t="s">
        <v>12</v>
      </c>
      <c r="E1270" s="3" t="s">
        <v>13</v>
      </c>
      <c r="F1270" s="3">
        <v>1000</v>
      </c>
      <c r="G1270" s="5" t="s">
        <v>42</v>
      </c>
      <c r="H1270" s="4">
        <v>6114.1941504761826</v>
      </c>
      <c r="I1270" s="4" t="s">
        <v>54</v>
      </c>
      <c r="J1270" s="4" t="s">
        <v>61</v>
      </c>
      <c r="K1270" s="4" t="str">
        <f t="shared" si="59"/>
        <v>5001 - 10000</v>
      </c>
      <c r="L1270" s="4">
        <f t="shared" si="60"/>
        <v>33.853578196264429</v>
      </c>
      <c r="M1270" s="4" t="str">
        <f t="shared" si="61"/>
        <v>31 - 36.</v>
      </c>
      <c r="AD1270" s="3" t="s">
        <v>42</v>
      </c>
      <c r="AE1270" s="8">
        <v>206987.349780288</v>
      </c>
      <c r="AF1270" s="3">
        <v>1000</v>
      </c>
      <c r="AG1270" s="3"/>
    </row>
    <row r="1271" spans="1:33">
      <c r="A1271" s="3">
        <v>3368771</v>
      </c>
      <c r="B1271" s="3">
        <v>2008</v>
      </c>
      <c r="C1271" s="8">
        <v>219996.975470976</v>
      </c>
      <c r="D1271" s="3" t="s">
        <v>18</v>
      </c>
      <c r="E1271" s="3" t="s">
        <v>13</v>
      </c>
      <c r="F1271" s="3">
        <v>1100</v>
      </c>
      <c r="G1271" s="5" t="s">
        <v>40</v>
      </c>
      <c r="H1271" s="4">
        <v>6112.2267888114602</v>
      </c>
      <c r="I1271" s="4" t="s">
        <v>55</v>
      </c>
      <c r="J1271" s="4" t="s">
        <v>61</v>
      </c>
      <c r="K1271" s="4" t="str">
        <f t="shared" si="59"/>
        <v>5001 - 10000</v>
      </c>
      <c r="L1271" s="4">
        <f t="shared" si="60"/>
        <v>35.99293401116666</v>
      </c>
      <c r="M1271" s="4" t="str">
        <f t="shared" si="61"/>
        <v>31 - 36.</v>
      </c>
      <c r="AD1271" s="3" t="s">
        <v>40</v>
      </c>
      <c r="AE1271" s="8">
        <v>219996.975470976</v>
      </c>
      <c r="AF1271" s="3">
        <v>1100</v>
      </c>
      <c r="AG1271" s="3"/>
    </row>
    <row r="1272" spans="1:33">
      <c r="A1272" s="3">
        <v>3764744</v>
      </c>
      <c r="B1272" s="3">
        <v>2009</v>
      </c>
      <c r="C1272" s="8">
        <v>235147.53023999999</v>
      </c>
      <c r="D1272" s="3" t="s">
        <v>22</v>
      </c>
      <c r="E1272" s="3" t="s">
        <v>23</v>
      </c>
      <c r="F1272" s="3">
        <v>1100</v>
      </c>
      <c r="G1272" s="5" t="s">
        <v>40</v>
      </c>
      <c r="H1272" s="4">
        <v>6111.4128260884063</v>
      </c>
      <c r="I1272" s="4" t="s">
        <v>54</v>
      </c>
      <c r="J1272" s="4" t="s">
        <v>58</v>
      </c>
      <c r="K1272" s="4" t="str">
        <f t="shared" si="59"/>
        <v>5001 - 10000</v>
      </c>
      <c r="L1272" s="4">
        <f t="shared" si="60"/>
        <v>38.47678710824475</v>
      </c>
      <c r="M1272" s="4" t="str">
        <f t="shared" si="61"/>
        <v>37 - 42.</v>
      </c>
      <c r="AD1272" s="3" t="s">
        <v>40</v>
      </c>
      <c r="AE1272" s="8">
        <v>235147.53023999999</v>
      </c>
      <c r="AF1272" s="3">
        <v>1100</v>
      </c>
      <c r="AG1272" s="3"/>
    </row>
    <row r="1273" spans="1:33">
      <c r="A1273" s="3">
        <v>3573255</v>
      </c>
      <c r="B1273" s="3">
        <v>2006</v>
      </c>
      <c r="C1273" s="8">
        <v>216140.294337795</v>
      </c>
      <c r="D1273" s="3" t="s">
        <v>18</v>
      </c>
      <c r="E1273" s="3" t="s">
        <v>13</v>
      </c>
      <c r="F1273" s="3">
        <v>1200</v>
      </c>
      <c r="G1273" s="5" t="s">
        <v>41</v>
      </c>
      <c r="H1273" s="4">
        <v>6111.2176855980606</v>
      </c>
      <c r="I1273" s="4" t="s">
        <v>55</v>
      </c>
      <c r="J1273" s="4" t="s">
        <v>60</v>
      </c>
      <c r="K1273" s="4" t="str">
        <f t="shared" si="59"/>
        <v>5001 - 10000</v>
      </c>
      <c r="L1273" s="4">
        <f t="shared" si="60"/>
        <v>35.367795005430722</v>
      </c>
      <c r="M1273" s="4" t="str">
        <f t="shared" si="61"/>
        <v>31 - 36.</v>
      </c>
      <c r="AD1273" s="3" t="s">
        <v>41</v>
      </c>
      <c r="AE1273" s="8">
        <v>216140.294337795</v>
      </c>
      <c r="AF1273" s="3">
        <v>1200</v>
      </c>
      <c r="AG1273" s="3"/>
    </row>
    <row r="1274" spans="1:33">
      <c r="A1274" s="3">
        <v>5202405</v>
      </c>
      <c r="B1274" s="3">
        <v>2010</v>
      </c>
      <c r="C1274" s="8">
        <v>234161.16663339399</v>
      </c>
      <c r="D1274" s="3" t="s">
        <v>12</v>
      </c>
      <c r="E1274" s="3" t="s">
        <v>13</v>
      </c>
      <c r="F1274" s="3">
        <v>1250</v>
      </c>
      <c r="G1274" s="5" t="s">
        <v>38</v>
      </c>
      <c r="H1274" s="4">
        <v>6110.1480933857902</v>
      </c>
      <c r="I1274" s="4" t="s">
        <v>55</v>
      </c>
      <c r="J1274" s="4" t="s">
        <v>57</v>
      </c>
      <c r="K1274" s="4" t="str">
        <f t="shared" si="59"/>
        <v>5001 - 10000</v>
      </c>
      <c r="L1274" s="4">
        <f t="shared" si="60"/>
        <v>38.323320982493449</v>
      </c>
      <c r="M1274" s="4" t="str">
        <f t="shared" si="61"/>
        <v>37 - 42.</v>
      </c>
      <c r="AD1274" s="3" t="s">
        <v>38</v>
      </c>
      <c r="AE1274" s="8">
        <v>234161.16663339399</v>
      </c>
      <c r="AF1274" s="3">
        <v>1250</v>
      </c>
      <c r="AG1274" s="3"/>
    </row>
    <row r="1275" spans="1:33">
      <c r="A1275" s="3">
        <v>3306870</v>
      </c>
      <c r="B1275" s="3">
        <v>2008</v>
      </c>
      <c r="C1275" s="8">
        <v>211603.81926297603</v>
      </c>
      <c r="D1275" s="3" t="s">
        <v>10</v>
      </c>
      <c r="E1275" s="3" t="s">
        <v>11</v>
      </c>
      <c r="F1275" s="3">
        <v>1000</v>
      </c>
      <c r="G1275" s="5" t="s">
        <v>42</v>
      </c>
      <c r="H1275" s="4">
        <v>6109.508630061614</v>
      </c>
      <c r="I1275" s="4" t="s">
        <v>55</v>
      </c>
      <c r="J1275" s="4" t="s">
        <v>61</v>
      </c>
      <c r="K1275" s="4" t="str">
        <f t="shared" si="59"/>
        <v>5001 - 10000</v>
      </c>
      <c r="L1275" s="4">
        <f t="shared" si="60"/>
        <v>34.635161692347431</v>
      </c>
      <c r="M1275" s="4" t="str">
        <f t="shared" si="61"/>
        <v>31 - 36.</v>
      </c>
      <c r="AD1275" s="3" t="s">
        <v>42</v>
      </c>
      <c r="AE1275" s="8">
        <v>211603.81926297603</v>
      </c>
      <c r="AF1275" s="3">
        <v>1000</v>
      </c>
      <c r="AG1275" s="3"/>
    </row>
    <row r="1276" spans="1:33">
      <c r="A1276" s="3">
        <v>4902116</v>
      </c>
      <c r="B1276" s="3">
        <v>2008</v>
      </c>
      <c r="C1276" s="8">
        <v>180835.522318976</v>
      </c>
      <c r="D1276" s="3" t="s">
        <v>22</v>
      </c>
      <c r="E1276" s="3" t="s">
        <v>23</v>
      </c>
      <c r="F1276" s="3">
        <v>1250</v>
      </c>
      <c r="G1276" s="5" t="s">
        <v>38</v>
      </c>
      <c r="H1276" s="4">
        <v>6108.3567942556201</v>
      </c>
      <c r="I1276" s="4" t="s">
        <v>55</v>
      </c>
      <c r="J1276" s="4" t="s">
        <v>62</v>
      </c>
      <c r="K1276" s="4" t="str">
        <f t="shared" si="59"/>
        <v>5001 - 10000</v>
      </c>
      <c r="L1276" s="4">
        <f t="shared" si="60"/>
        <v>29.604610275718688</v>
      </c>
      <c r="M1276" s="4" t="str">
        <f t="shared" si="61"/>
        <v>25 - 30</v>
      </c>
      <c r="AD1276" s="3" t="s">
        <v>38</v>
      </c>
      <c r="AE1276" s="8">
        <v>180835.522318976</v>
      </c>
      <c r="AF1276" s="3">
        <v>1250</v>
      </c>
      <c r="AG1276" s="3"/>
    </row>
    <row r="1277" spans="1:33">
      <c r="A1277" s="3">
        <v>4688036</v>
      </c>
      <c r="B1277" s="3">
        <v>2008</v>
      </c>
      <c r="C1277" s="8">
        <v>228491.65805312002</v>
      </c>
      <c r="D1277" s="3" t="s">
        <v>22</v>
      </c>
      <c r="E1277" s="3" t="s">
        <v>23</v>
      </c>
      <c r="F1277" s="3">
        <v>1000</v>
      </c>
      <c r="G1277" s="5" t="s">
        <v>42</v>
      </c>
      <c r="H1277" s="4">
        <v>6108.2901154082047</v>
      </c>
      <c r="I1277" s="4" t="s">
        <v>54</v>
      </c>
      <c r="J1277" s="4" t="b">
        <v>1</v>
      </c>
      <c r="K1277" s="4" t="str">
        <f t="shared" si="59"/>
        <v>5001 - 10000</v>
      </c>
      <c r="L1277" s="4">
        <f t="shared" si="60"/>
        <v>37.40681168314979</v>
      </c>
      <c r="M1277" s="4" t="str">
        <f t="shared" si="61"/>
        <v>37 - 42.</v>
      </c>
      <c r="AD1277" s="3" t="s">
        <v>42</v>
      </c>
      <c r="AE1277" s="8">
        <v>228491.65805312002</v>
      </c>
      <c r="AF1277" s="3">
        <v>1000</v>
      </c>
      <c r="AG1277" s="3"/>
    </row>
    <row r="1278" spans="1:33">
      <c r="A1278" s="3">
        <v>4023395</v>
      </c>
      <c r="B1278" s="3">
        <v>2007</v>
      </c>
      <c r="C1278" s="8">
        <v>207921.26600206801</v>
      </c>
      <c r="D1278" s="3" t="s">
        <v>28</v>
      </c>
      <c r="E1278" s="3" t="s">
        <v>29</v>
      </c>
      <c r="F1278" s="3">
        <v>1200</v>
      </c>
      <c r="G1278" s="5" t="s">
        <v>41</v>
      </c>
      <c r="H1278" s="4">
        <v>6104.0720617587695</v>
      </c>
      <c r="I1278" s="4" t="s">
        <v>54</v>
      </c>
      <c r="J1278" s="4" t="s">
        <v>58</v>
      </c>
      <c r="K1278" s="4" t="str">
        <f t="shared" si="59"/>
        <v>5001 - 10000</v>
      </c>
      <c r="L1278" s="4">
        <f t="shared" si="60"/>
        <v>34.062714839929257</v>
      </c>
      <c r="M1278" s="4" t="str">
        <f t="shared" si="61"/>
        <v>31 - 36.</v>
      </c>
      <c r="AD1278" s="3" t="s">
        <v>41</v>
      </c>
      <c r="AE1278" s="8">
        <v>207921.26600206801</v>
      </c>
      <c r="AF1278" s="3">
        <v>1200</v>
      </c>
      <c r="AG1278" s="3"/>
    </row>
    <row r="1279" spans="1:33">
      <c r="A1279" s="3">
        <v>5501852</v>
      </c>
      <c r="B1279" s="3">
        <v>2007</v>
      </c>
      <c r="C1279" s="8">
        <v>206006.12797272103</v>
      </c>
      <c r="D1279" s="3" t="s">
        <v>20</v>
      </c>
      <c r="E1279" s="3" t="s">
        <v>21</v>
      </c>
      <c r="F1279" s="3">
        <v>1400</v>
      </c>
      <c r="G1279" s="5" t="s">
        <v>37</v>
      </c>
      <c r="H1279" s="4">
        <v>6103.4438784321292</v>
      </c>
      <c r="I1279" s="4" t="s">
        <v>55</v>
      </c>
      <c r="J1279" s="4" t="s">
        <v>57</v>
      </c>
      <c r="K1279" s="4" t="str">
        <f t="shared" si="59"/>
        <v>5001 - 10000</v>
      </c>
      <c r="L1279" s="4">
        <f t="shared" si="60"/>
        <v>33.752440765563406</v>
      </c>
      <c r="M1279" s="4" t="str">
        <f t="shared" si="61"/>
        <v>31 - 36.</v>
      </c>
      <c r="AD1279" s="3" t="s">
        <v>37</v>
      </c>
      <c r="AE1279" s="8">
        <v>206006.12797272103</v>
      </c>
      <c r="AF1279" s="3">
        <v>1400</v>
      </c>
      <c r="AG1279" s="3"/>
    </row>
    <row r="1280" spans="1:33">
      <c r="A1280" s="3">
        <v>4975867</v>
      </c>
      <c r="B1280" s="3">
        <v>2009</v>
      </c>
      <c r="C1280" s="8">
        <v>211491.87707002499</v>
      </c>
      <c r="D1280" s="3" t="s">
        <v>20</v>
      </c>
      <c r="E1280" s="3" t="s">
        <v>21</v>
      </c>
      <c r="F1280" s="3">
        <v>1250</v>
      </c>
      <c r="G1280" s="5" t="s">
        <v>38</v>
      </c>
      <c r="H1280" s="4">
        <v>6101.8771370466393</v>
      </c>
      <c r="I1280" s="4" t="s">
        <v>54</v>
      </c>
      <c r="J1280" s="4" t="s">
        <v>58</v>
      </c>
      <c r="K1280" s="4" t="str">
        <f t="shared" si="59"/>
        <v>5001 - 10000</v>
      </c>
      <c r="L1280" s="4">
        <f t="shared" si="60"/>
        <v>34.660133647395739</v>
      </c>
      <c r="M1280" s="4" t="str">
        <f t="shared" si="61"/>
        <v>31 - 36.</v>
      </c>
      <c r="AD1280" s="3" t="s">
        <v>38</v>
      </c>
      <c r="AE1280" s="8">
        <v>211491.87707002499</v>
      </c>
      <c r="AF1280" s="3">
        <v>1250</v>
      </c>
      <c r="AG1280" s="3"/>
    </row>
    <row r="1281" spans="1:33">
      <c r="A1281" s="3">
        <v>3347872</v>
      </c>
      <c r="B1281" s="3">
        <v>2006</v>
      </c>
      <c r="C1281" s="8">
        <v>206282.84631165001</v>
      </c>
      <c r="D1281" s="3" t="s">
        <v>20</v>
      </c>
      <c r="E1281" s="3" t="s">
        <v>21</v>
      </c>
      <c r="F1281" s="3">
        <v>1400</v>
      </c>
      <c r="G1281" s="5" t="s">
        <v>39</v>
      </c>
      <c r="H1281" s="4">
        <v>6101.4220638008983</v>
      </c>
      <c r="I1281" s="4" t="s">
        <v>55</v>
      </c>
      <c r="J1281" s="4" t="s">
        <v>58</v>
      </c>
      <c r="K1281" s="4" t="str">
        <f t="shared" si="59"/>
        <v>5001 - 10000</v>
      </c>
      <c r="L1281" s="4">
        <f t="shared" si="60"/>
        <v>33.808978325807793</v>
      </c>
      <c r="M1281" s="4" t="str">
        <f t="shared" si="61"/>
        <v>31 - 36.</v>
      </c>
      <c r="AD1281" s="3" t="s">
        <v>39</v>
      </c>
      <c r="AE1281" s="8">
        <v>206282.84631165001</v>
      </c>
      <c r="AF1281" s="3">
        <v>1400</v>
      </c>
      <c r="AG1281" s="3"/>
    </row>
    <row r="1282" spans="1:33">
      <c r="A1282" s="3">
        <v>3433620</v>
      </c>
      <c r="B1282" s="3">
        <v>2008</v>
      </c>
      <c r="C1282" s="8">
        <v>216357.41427494399</v>
      </c>
      <c r="D1282" s="3" t="s">
        <v>16</v>
      </c>
      <c r="E1282" s="3" t="s">
        <v>17</v>
      </c>
      <c r="F1282" s="3">
        <v>1100</v>
      </c>
      <c r="G1282" s="5" t="s">
        <v>40</v>
      </c>
      <c r="H1282" s="4">
        <v>6098.2226013619584</v>
      </c>
      <c r="I1282" s="4" t="s">
        <v>55</v>
      </c>
      <c r="J1282" s="4" t="s">
        <v>59</v>
      </c>
      <c r="K1282" s="4" t="str">
        <f t="shared" ref="K1282:K1345" si="62">VLOOKUP(H1282,$R$3:$S$12,2)</f>
        <v>5001 - 10000</v>
      </c>
      <c r="L1282" s="4">
        <f t="shared" ref="L1282:L1345" si="63">C1282/H1282</f>
        <v>35.478766259962924</v>
      </c>
      <c r="M1282" s="4" t="str">
        <f t="shared" ref="M1282:M1345" si="64">VLOOKUP(L1282,$O$4:$P$11,2)</f>
        <v>31 - 36.</v>
      </c>
      <c r="AD1282" s="3" t="s">
        <v>40</v>
      </c>
      <c r="AE1282" s="8">
        <v>216357.41427494399</v>
      </c>
      <c r="AF1282" s="3">
        <v>1100</v>
      </c>
      <c r="AG1282" s="3"/>
    </row>
    <row r="1283" spans="1:33">
      <c r="A1283" s="3">
        <v>4533267</v>
      </c>
      <c r="B1283" s="3">
        <v>2009</v>
      </c>
      <c r="C1283" s="8">
        <v>216211.27356210002</v>
      </c>
      <c r="D1283" s="3" t="s">
        <v>20</v>
      </c>
      <c r="E1283" s="3" t="s">
        <v>21</v>
      </c>
      <c r="F1283" s="3">
        <v>1250</v>
      </c>
      <c r="G1283" s="5" t="s">
        <v>38</v>
      </c>
      <c r="H1283" s="4">
        <v>6098.1140007029117</v>
      </c>
      <c r="I1283" s="4" t="s">
        <v>54</v>
      </c>
      <c r="J1283" s="4" t="s">
        <v>58</v>
      </c>
      <c r="K1283" s="4" t="str">
        <f t="shared" si="62"/>
        <v>5001 - 10000</v>
      </c>
      <c r="L1283" s="4">
        <f t="shared" si="63"/>
        <v>35.455433194128211</v>
      </c>
      <c r="M1283" s="4" t="str">
        <f t="shared" si="64"/>
        <v>31 - 36.</v>
      </c>
      <c r="AD1283" s="3" t="s">
        <v>38</v>
      </c>
      <c r="AE1283" s="8">
        <v>216211.27356210002</v>
      </c>
      <c r="AF1283" s="3">
        <v>1250</v>
      </c>
      <c r="AG1283" s="3"/>
    </row>
    <row r="1284" spans="1:33">
      <c r="A1284" s="3">
        <v>4196789</v>
      </c>
      <c r="B1284" s="3">
        <v>2009</v>
      </c>
      <c r="C1284" s="8">
        <v>232859.9016636</v>
      </c>
      <c r="D1284" s="3" t="s">
        <v>10</v>
      </c>
      <c r="E1284" s="3" t="s">
        <v>11</v>
      </c>
      <c r="F1284" s="3">
        <v>1000</v>
      </c>
      <c r="G1284" s="5" t="s">
        <v>42</v>
      </c>
      <c r="H1284" s="4">
        <v>6097.7087382864111</v>
      </c>
      <c r="I1284" s="4" t="s">
        <v>54</v>
      </c>
      <c r="J1284" s="4" t="s">
        <v>60</v>
      </c>
      <c r="K1284" s="4" t="str">
        <f t="shared" si="62"/>
        <v>5001 - 10000</v>
      </c>
      <c r="L1284" s="4">
        <f t="shared" si="63"/>
        <v>38.188098457624712</v>
      </c>
      <c r="M1284" s="4" t="str">
        <f t="shared" si="64"/>
        <v>37 - 42.</v>
      </c>
      <c r="AD1284" s="3" t="s">
        <v>42</v>
      </c>
      <c r="AE1284" s="8">
        <v>232859.9016636</v>
      </c>
      <c r="AF1284" s="3">
        <v>1000</v>
      </c>
      <c r="AG1284" s="3"/>
    </row>
    <row r="1285" spans="1:33">
      <c r="A1285" s="3">
        <v>5259939</v>
      </c>
      <c r="B1285" s="3">
        <v>2008</v>
      </c>
      <c r="C1285" s="8">
        <v>210756.95608704002</v>
      </c>
      <c r="D1285" s="3" t="s">
        <v>19</v>
      </c>
      <c r="E1285" s="3" t="s">
        <v>17</v>
      </c>
      <c r="F1285" s="3">
        <v>1000</v>
      </c>
      <c r="G1285" s="5" t="s">
        <v>42</v>
      </c>
      <c r="H1285" s="4">
        <v>6094.1648932151938</v>
      </c>
      <c r="I1285" s="4" t="s">
        <v>55</v>
      </c>
      <c r="J1285" s="4" t="s">
        <v>61</v>
      </c>
      <c r="K1285" s="4" t="str">
        <f t="shared" si="62"/>
        <v>5001 - 10000</v>
      </c>
      <c r="L1285" s="4">
        <f t="shared" si="63"/>
        <v>34.583402283991639</v>
      </c>
      <c r="M1285" s="4" t="str">
        <f t="shared" si="64"/>
        <v>31 - 36.</v>
      </c>
      <c r="AD1285" s="3" t="s">
        <v>42</v>
      </c>
      <c r="AE1285" s="8">
        <v>210756.95608704002</v>
      </c>
      <c r="AF1285" s="3">
        <v>1000</v>
      </c>
      <c r="AG1285" s="3"/>
    </row>
    <row r="1286" spans="1:33">
      <c r="A1286" s="3">
        <v>5343837</v>
      </c>
      <c r="B1286" s="3">
        <v>2008</v>
      </c>
      <c r="C1286" s="8">
        <v>205984.932478976</v>
      </c>
      <c r="D1286" s="3" t="s">
        <v>19</v>
      </c>
      <c r="E1286" s="3" t="s">
        <v>17</v>
      </c>
      <c r="F1286" s="3">
        <v>1000</v>
      </c>
      <c r="G1286" s="5" t="s">
        <v>42</v>
      </c>
      <c r="H1286" s="4">
        <v>6092.1666941925077</v>
      </c>
      <c r="I1286" s="4" t="s">
        <v>55</v>
      </c>
      <c r="J1286" s="4" t="s">
        <v>57</v>
      </c>
      <c r="K1286" s="4" t="str">
        <f t="shared" si="62"/>
        <v>5001 - 10000</v>
      </c>
      <c r="L1286" s="4">
        <f t="shared" si="63"/>
        <v>33.811440628395097</v>
      </c>
      <c r="M1286" s="4" t="str">
        <f t="shared" si="64"/>
        <v>31 - 36.</v>
      </c>
      <c r="AD1286" s="3" t="s">
        <v>42</v>
      </c>
      <c r="AE1286" s="8">
        <v>205984.932478976</v>
      </c>
      <c r="AF1286" s="3">
        <v>1000</v>
      </c>
      <c r="AG1286" s="3"/>
    </row>
    <row r="1287" spans="1:33">
      <c r="A1287" s="3">
        <v>4354914</v>
      </c>
      <c r="B1287" s="3">
        <v>2008</v>
      </c>
      <c r="C1287" s="8">
        <v>173430.87807865601</v>
      </c>
      <c r="D1287" s="3" t="s">
        <v>14</v>
      </c>
      <c r="E1287" s="3" t="s">
        <v>15</v>
      </c>
      <c r="F1287" s="3">
        <v>1250</v>
      </c>
      <c r="G1287" s="5" t="s">
        <v>38</v>
      </c>
      <c r="H1287" s="4">
        <v>6091.8460138488554</v>
      </c>
      <c r="I1287" s="4" t="s">
        <v>55</v>
      </c>
      <c r="J1287" s="4" t="s">
        <v>57</v>
      </c>
      <c r="K1287" s="4" t="str">
        <f t="shared" si="62"/>
        <v>5001 - 10000</v>
      </c>
      <c r="L1287" s="4">
        <f t="shared" si="63"/>
        <v>28.469347006537614</v>
      </c>
      <c r="M1287" s="4" t="str">
        <f t="shared" si="64"/>
        <v>25 - 30</v>
      </c>
      <c r="AD1287" s="3" t="s">
        <v>38</v>
      </c>
      <c r="AE1287" s="8">
        <v>173430.87807865601</v>
      </c>
      <c r="AF1287" s="3">
        <v>1250</v>
      </c>
      <c r="AG1287" s="3"/>
    </row>
    <row r="1288" spans="1:33">
      <c r="A1288" s="3">
        <v>5129282</v>
      </c>
      <c r="B1288" s="3">
        <v>2005</v>
      </c>
      <c r="C1288" s="8">
        <v>207804.09558802401</v>
      </c>
      <c r="D1288" s="3" t="s">
        <v>14</v>
      </c>
      <c r="E1288" s="3" t="s">
        <v>15</v>
      </c>
      <c r="F1288" s="3">
        <v>1200</v>
      </c>
      <c r="G1288" s="5" t="s">
        <v>41</v>
      </c>
      <c r="H1288" s="4">
        <v>6090.4331930767557</v>
      </c>
      <c r="I1288" s="4" t="s">
        <v>54</v>
      </c>
      <c r="J1288" s="4" t="s">
        <v>61</v>
      </c>
      <c r="K1288" s="4" t="str">
        <f t="shared" si="62"/>
        <v>5001 - 10000</v>
      </c>
      <c r="L1288" s="4">
        <f t="shared" si="63"/>
        <v>34.119756181587121</v>
      </c>
      <c r="M1288" s="4" t="str">
        <f t="shared" si="64"/>
        <v>31 - 36.</v>
      </c>
      <c r="AD1288" s="3" t="s">
        <v>41</v>
      </c>
      <c r="AE1288" s="8">
        <v>207804.09558802401</v>
      </c>
      <c r="AF1288" s="3">
        <v>1200</v>
      </c>
      <c r="AG1288" s="3"/>
    </row>
    <row r="1289" spans="1:33">
      <c r="A1289" s="3">
        <v>4187652</v>
      </c>
      <c r="B1289" s="3">
        <v>2005</v>
      </c>
      <c r="C1289" s="8">
        <v>180051.90962846999</v>
      </c>
      <c r="D1289" s="3" t="s">
        <v>8</v>
      </c>
      <c r="E1289" s="3" t="s">
        <v>9</v>
      </c>
      <c r="F1289" s="3">
        <v>1400</v>
      </c>
      <c r="G1289" s="5" t="s">
        <v>37</v>
      </c>
      <c r="H1289" s="4">
        <v>6089.3593304207152</v>
      </c>
      <c r="I1289" s="4" t="s">
        <v>55</v>
      </c>
      <c r="J1289" s="4" t="s">
        <v>61</v>
      </c>
      <c r="K1289" s="4" t="str">
        <f t="shared" si="62"/>
        <v>5001 - 10000</v>
      </c>
      <c r="L1289" s="4">
        <f t="shared" si="63"/>
        <v>29.568284586028884</v>
      </c>
      <c r="M1289" s="4" t="str">
        <f t="shared" si="64"/>
        <v>25 - 30</v>
      </c>
      <c r="AD1289" s="3" t="s">
        <v>37</v>
      </c>
      <c r="AE1289" s="8">
        <v>180051.90962846999</v>
      </c>
      <c r="AF1289" s="3">
        <v>1400</v>
      </c>
      <c r="AG1289" s="3"/>
    </row>
    <row r="1290" spans="1:33">
      <c r="A1290" s="3">
        <v>5017532</v>
      </c>
      <c r="B1290" s="3">
        <v>2008</v>
      </c>
      <c r="C1290" s="8">
        <v>234554.85059686401</v>
      </c>
      <c r="D1290" s="3" t="s">
        <v>8</v>
      </c>
      <c r="E1290" s="3" t="s">
        <v>9</v>
      </c>
      <c r="F1290" s="3">
        <v>1000</v>
      </c>
      <c r="G1290" s="5" t="s">
        <v>42</v>
      </c>
      <c r="H1290" s="4">
        <v>6089.2118627676173</v>
      </c>
      <c r="I1290" s="4" t="s">
        <v>55</v>
      </c>
      <c r="J1290" s="4" t="s">
        <v>58</v>
      </c>
      <c r="K1290" s="4" t="str">
        <f t="shared" si="62"/>
        <v>5001 - 10000</v>
      </c>
      <c r="L1290" s="4">
        <f t="shared" si="63"/>
        <v>38.519738823844456</v>
      </c>
      <c r="M1290" s="4" t="str">
        <f t="shared" si="64"/>
        <v>37 - 42.</v>
      </c>
      <c r="AD1290" s="3" t="s">
        <v>42</v>
      </c>
      <c r="AE1290" s="8">
        <v>234554.85059686401</v>
      </c>
      <c r="AF1290" s="3">
        <v>1000</v>
      </c>
      <c r="AG1290" s="3"/>
    </row>
    <row r="1291" spans="1:33">
      <c r="A1291" s="3">
        <v>4474809</v>
      </c>
      <c r="B1291" s="3">
        <v>2009</v>
      </c>
      <c r="C1291" s="8">
        <v>228305.86525522498</v>
      </c>
      <c r="D1291" s="3" t="s">
        <v>20</v>
      </c>
      <c r="E1291" s="3" t="s">
        <v>21</v>
      </c>
      <c r="F1291" s="3">
        <v>1000</v>
      </c>
      <c r="G1291" s="5" t="s">
        <v>42</v>
      </c>
      <c r="H1291" s="4">
        <v>6084.6634031695494</v>
      </c>
      <c r="I1291" s="4" t="s">
        <v>54</v>
      </c>
      <c r="J1291" s="4" t="s">
        <v>58</v>
      </c>
      <c r="K1291" s="4" t="str">
        <f t="shared" si="62"/>
        <v>5001 - 10000</v>
      </c>
      <c r="L1291" s="4">
        <f t="shared" si="63"/>
        <v>37.521527507388271</v>
      </c>
      <c r="M1291" s="4" t="str">
        <f t="shared" si="64"/>
        <v>37 - 42.</v>
      </c>
      <c r="AD1291" s="3" t="s">
        <v>42</v>
      </c>
      <c r="AE1291" s="8">
        <v>228305.86525522498</v>
      </c>
      <c r="AF1291" s="3">
        <v>1000</v>
      </c>
      <c r="AG1291" s="3"/>
    </row>
    <row r="1292" spans="1:33">
      <c r="A1292" s="3">
        <v>4767586</v>
      </c>
      <c r="B1292" s="3">
        <v>2007</v>
      </c>
      <c r="C1292" s="8">
        <v>216539.04811266001</v>
      </c>
      <c r="D1292" s="3" t="s">
        <v>12</v>
      </c>
      <c r="E1292" s="3" t="s">
        <v>13</v>
      </c>
      <c r="F1292" s="3">
        <v>1400</v>
      </c>
      <c r="G1292" s="5" t="s">
        <v>39</v>
      </c>
      <c r="H1292" s="4">
        <v>6082.8486375918937</v>
      </c>
      <c r="I1292" s="4" t="s">
        <v>54</v>
      </c>
      <c r="J1292" s="4" t="s">
        <v>58</v>
      </c>
      <c r="K1292" s="4" t="str">
        <f t="shared" si="62"/>
        <v>5001 - 10000</v>
      </c>
      <c r="L1292" s="4">
        <f t="shared" si="63"/>
        <v>35.598296294018006</v>
      </c>
      <c r="M1292" s="4" t="str">
        <f t="shared" si="64"/>
        <v>31 - 36.</v>
      </c>
      <c r="AD1292" s="3" t="s">
        <v>39</v>
      </c>
      <c r="AE1292" s="8">
        <v>216539.04811266001</v>
      </c>
      <c r="AF1292" s="3">
        <v>1400</v>
      </c>
      <c r="AG1292" s="3"/>
    </row>
    <row r="1293" spans="1:33">
      <c r="A1293" s="3">
        <v>5082786</v>
      </c>
      <c r="B1293" s="3">
        <v>2008</v>
      </c>
      <c r="C1293" s="8">
        <v>233655.94072576001</v>
      </c>
      <c r="D1293" s="3" t="s">
        <v>24</v>
      </c>
      <c r="E1293" s="3" t="s">
        <v>25</v>
      </c>
      <c r="F1293" s="3">
        <v>1100</v>
      </c>
      <c r="G1293" s="5" t="s">
        <v>40</v>
      </c>
      <c r="H1293" s="4">
        <v>6081.2176016182839</v>
      </c>
      <c r="I1293" s="4" t="s">
        <v>54</v>
      </c>
      <c r="J1293" s="4" t="s">
        <v>60</v>
      </c>
      <c r="K1293" s="4" t="str">
        <f t="shared" si="62"/>
        <v>5001 - 10000</v>
      </c>
      <c r="L1293" s="4">
        <f t="shared" si="63"/>
        <v>38.422558775660555</v>
      </c>
      <c r="M1293" s="4" t="str">
        <f t="shared" si="64"/>
        <v>37 - 42.</v>
      </c>
      <c r="AD1293" s="3" t="s">
        <v>40</v>
      </c>
      <c r="AE1293" s="8">
        <v>233655.94072576001</v>
      </c>
      <c r="AF1293" s="3">
        <v>1100</v>
      </c>
      <c r="AG1293" s="3"/>
    </row>
    <row r="1294" spans="1:33">
      <c r="A1294" s="3">
        <v>4640536</v>
      </c>
      <c r="B1294" s="3">
        <v>2010</v>
      </c>
      <c r="C1294" s="8">
        <v>230333.28106507799</v>
      </c>
      <c r="D1294" s="3" t="s">
        <v>8</v>
      </c>
      <c r="E1294" s="3" t="s">
        <v>9</v>
      </c>
      <c r="F1294" s="3">
        <v>1250</v>
      </c>
      <c r="G1294" s="5" t="s">
        <v>38</v>
      </c>
      <c r="H1294" s="4">
        <v>6081.0584360590992</v>
      </c>
      <c r="I1294" s="4" t="s">
        <v>55</v>
      </c>
      <c r="J1294" s="4" t="s">
        <v>57</v>
      </c>
      <c r="K1294" s="4" t="str">
        <f t="shared" si="62"/>
        <v>5001 - 10000</v>
      </c>
      <c r="L1294" s="4">
        <f t="shared" si="63"/>
        <v>37.877169490636923</v>
      </c>
      <c r="M1294" s="4" t="str">
        <f t="shared" si="64"/>
        <v>37 - 42.</v>
      </c>
      <c r="AD1294" s="3" t="s">
        <v>38</v>
      </c>
      <c r="AE1294" s="8">
        <v>230333.28106507799</v>
      </c>
      <c r="AF1294" s="3">
        <v>1250</v>
      </c>
      <c r="AG1294" s="3"/>
    </row>
    <row r="1295" spans="1:33">
      <c r="A1295" s="3">
        <v>3883751</v>
      </c>
      <c r="B1295" s="3">
        <v>2007</v>
      </c>
      <c r="C1295" s="8">
        <v>211503.947836448</v>
      </c>
      <c r="D1295" s="3" t="s">
        <v>20</v>
      </c>
      <c r="E1295" s="3" t="s">
        <v>21</v>
      </c>
      <c r="F1295" s="3">
        <v>1200</v>
      </c>
      <c r="G1295" s="5" t="s">
        <v>41</v>
      </c>
      <c r="H1295" s="4">
        <v>6080.0587266095336</v>
      </c>
      <c r="I1295" s="4" t="s">
        <v>55</v>
      </c>
      <c r="J1295" s="4" t="s">
        <v>59</v>
      </c>
      <c r="K1295" s="4" t="str">
        <f t="shared" si="62"/>
        <v>5001 - 10000</v>
      </c>
      <c r="L1295" s="4">
        <f t="shared" si="63"/>
        <v>34.786497523584032</v>
      </c>
      <c r="M1295" s="4" t="str">
        <f t="shared" si="64"/>
        <v>31 - 36.</v>
      </c>
      <c r="AD1295" s="3" t="s">
        <v>41</v>
      </c>
      <c r="AE1295" s="8">
        <v>211503.947836448</v>
      </c>
      <c r="AF1295" s="3">
        <v>1200</v>
      </c>
      <c r="AG1295" s="3"/>
    </row>
    <row r="1296" spans="1:33">
      <c r="A1296" s="3">
        <v>3381267</v>
      </c>
      <c r="B1296" s="3">
        <v>2007</v>
      </c>
      <c r="C1296" s="8">
        <v>218703.51173931602</v>
      </c>
      <c r="D1296" s="3" t="s">
        <v>19</v>
      </c>
      <c r="E1296" s="3" t="s">
        <v>17</v>
      </c>
      <c r="F1296" s="3">
        <v>1400</v>
      </c>
      <c r="G1296" s="5" t="s">
        <v>39</v>
      </c>
      <c r="H1296" s="4">
        <v>6077.7362547842486</v>
      </c>
      <c r="I1296" s="4" t="s">
        <v>55</v>
      </c>
      <c r="J1296" s="4" t="s">
        <v>60</v>
      </c>
      <c r="K1296" s="4" t="str">
        <f t="shared" si="62"/>
        <v>5001 - 10000</v>
      </c>
      <c r="L1296" s="4">
        <f t="shared" si="63"/>
        <v>35.98437026074599</v>
      </c>
      <c r="M1296" s="4" t="str">
        <f t="shared" si="64"/>
        <v>31 - 36.</v>
      </c>
      <c r="AD1296" s="3" t="s">
        <v>39</v>
      </c>
      <c r="AE1296" s="8">
        <v>218703.51173931602</v>
      </c>
      <c r="AF1296" s="3">
        <v>1400</v>
      </c>
      <c r="AG1296" s="3"/>
    </row>
    <row r="1297" spans="1:33">
      <c r="A1297" s="3">
        <v>4500389</v>
      </c>
      <c r="B1297" s="3">
        <v>2010</v>
      </c>
      <c r="C1297" s="8">
        <v>233249.826426752</v>
      </c>
      <c r="D1297" s="3" t="s">
        <v>10</v>
      </c>
      <c r="E1297" s="3" t="s">
        <v>11</v>
      </c>
      <c r="F1297" s="3">
        <v>1250</v>
      </c>
      <c r="G1297" s="5" t="s">
        <v>38</v>
      </c>
      <c r="H1297" s="4">
        <v>6077.0324320161626</v>
      </c>
      <c r="I1297" s="4" t="s">
        <v>55</v>
      </c>
      <c r="J1297" s="4" t="s">
        <v>58</v>
      </c>
      <c r="K1297" s="4" t="str">
        <f t="shared" si="62"/>
        <v>5001 - 10000</v>
      </c>
      <c r="L1297" s="4">
        <f t="shared" si="63"/>
        <v>38.38219213672474</v>
      </c>
      <c r="M1297" s="4" t="str">
        <f t="shared" si="64"/>
        <v>37 - 42.</v>
      </c>
      <c r="AD1297" s="3" t="s">
        <v>38</v>
      </c>
      <c r="AE1297" s="8">
        <v>233249.826426752</v>
      </c>
      <c r="AF1297" s="3">
        <v>1250</v>
      </c>
      <c r="AG1297" s="3"/>
    </row>
    <row r="1298" spans="1:33">
      <c r="A1298" s="3">
        <v>4710100</v>
      </c>
      <c r="B1298" s="3">
        <v>2008</v>
      </c>
      <c r="C1298" s="8">
        <v>224048.42619456002</v>
      </c>
      <c r="D1298" s="3" t="s">
        <v>20</v>
      </c>
      <c r="E1298" s="3" t="s">
        <v>21</v>
      </c>
      <c r="F1298" s="3">
        <v>1000</v>
      </c>
      <c r="G1298" s="5" t="s">
        <v>42</v>
      </c>
      <c r="H1298" s="4">
        <v>6074.2971965655834</v>
      </c>
      <c r="I1298" s="4" t="s">
        <v>54</v>
      </c>
      <c r="J1298" s="4" t="s">
        <v>60</v>
      </c>
      <c r="K1298" s="4" t="str">
        <f t="shared" si="62"/>
        <v>5001 - 10000</v>
      </c>
      <c r="L1298" s="4">
        <f t="shared" si="63"/>
        <v>36.884666479808942</v>
      </c>
      <c r="M1298" s="4" t="str">
        <f t="shared" si="64"/>
        <v>37 - 42.</v>
      </c>
      <c r="AD1298" s="3" t="s">
        <v>42</v>
      </c>
      <c r="AE1298" s="8">
        <v>224048.42619456002</v>
      </c>
      <c r="AF1298" s="3">
        <v>1000</v>
      </c>
      <c r="AG1298" s="3"/>
    </row>
    <row r="1299" spans="1:33">
      <c r="A1299" s="3">
        <v>5487654</v>
      </c>
      <c r="B1299" s="3">
        <v>2009</v>
      </c>
      <c r="C1299" s="8">
        <v>228678.96075254999</v>
      </c>
      <c r="D1299" s="3" t="s">
        <v>19</v>
      </c>
      <c r="E1299" s="3" t="s">
        <v>17</v>
      </c>
      <c r="F1299" s="3">
        <v>1100</v>
      </c>
      <c r="G1299" s="5" t="s">
        <v>40</v>
      </c>
      <c r="H1299" s="4">
        <v>6070.6093380534321</v>
      </c>
      <c r="I1299" s="4" t="s">
        <v>54</v>
      </c>
      <c r="J1299" s="4" t="s">
        <v>60</v>
      </c>
      <c r="K1299" s="4" t="str">
        <f t="shared" si="62"/>
        <v>5001 - 10000</v>
      </c>
      <c r="L1299" s="4">
        <f t="shared" si="63"/>
        <v>37.669852895834161</v>
      </c>
      <c r="M1299" s="4" t="str">
        <f t="shared" si="64"/>
        <v>37 - 42.</v>
      </c>
      <c r="AD1299" s="3" t="s">
        <v>40</v>
      </c>
      <c r="AE1299" s="8">
        <v>228678.96075254999</v>
      </c>
      <c r="AF1299" s="3">
        <v>1100</v>
      </c>
      <c r="AG1299" s="3"/>
    </row>
    <row r="1300" spans="1:33">
      <c r="A1300" s="3">
        <v>5152648</v>
      </c>
      <c r="B1300" s="3">
        <v>2010</v>
      </c>
      <c r="C1300" s="8">
        <v>235907.02961214</v>
      </c>
      <c r="D1300" s="3" t="s">
        <v>20</v>
      </c>
      <c r="E1300" s="3" t="s">
        <v>21</v>
      </c>
      <c r="F1300" s="3">
        <v>1250</v>
      </c>
      <c r="G1300" s="5" t="s">
        <v>38</v>
      </c>
      <c r="H1300" s="4">
        <v>6070.5250568073443</v>
      </c>
      <c r="I1300" s="4" t="s">
        <v>55</v>
      </c>
      <c r="J1300" s="4" t="s">
        <v>61</v>
      </c>
      <c r="K1300" s="4" t="str">
        <f t="shared" si="62"/>
        <v>5001 - 10000</v>
      </c>
      <c r="L1300" s="4">
        <f t="shared" si="63"/>
        <v>38.861058541814174</v>
      </c>
      <c r="M1300" s="4" t="str">
        <f t="shared" si="64"/>
        <v>37 - 42.</v>
      </c>
      <c r="AD1300" s="3" t="s">
        <v>38</v>
      </c>
      <c r="AE1300" s="8">
        <v>235907.02961214</v>
      </c>
      <c r="AF1300" s="3">
        <v>1250</v>
      </c>
      <c r="AG1300" s="3"/>
    </row>
    <row r="1301" spans="1:33">
      <c r="A1301" s="3">
        <v>3262474</v>
      </c>
      <c r="B1301" s="3">
        <v>2008</v>
      </c>
      <c r="C1301" s="8">
        <v>232283.47489983999</v>
      </c>
      <c r="D1301" s="3" t="s">
        <v>10</v>
      </c>
      <c r="E1301" s="3" t="s">
        <v>11</v>
      </c>
      <c r="F1301" s="3">
        <v>1100</v>
      </c>
      <c r="G1301" s="5" t="s">
        <v>40</v>
      </c>
      <c r="H1301" s="4">
        <v>6070.4661361806811</v>
      </c>
      <c r="I1301" s="4" t="s">
        <v>55</v>
      </c>
      <c r="J1301" s="4" t="s">
        <v>60</v>
      </c>
      <c r="K1301" s="4" t="str">
        <f t="shared" si="62"/>
        <v>5001 - 10000</v>
      </c>
      <c r="L1301" s="4">
        <f t="shared" si="63"/>
        <v>38.264520333192138</v>
      </c>
      <c r="M1301" s="4" t="str">
        <f t="shared" si="64"/>
        <v>37 - 42.</v>
      </c>
      <c r="AD1301" s="3" t="s">
        <v>40</v>
      </c>
      <c r="AE1301" s="8">
        <v>232283.47489983999</v>
      </c>
      <c r="AF1301" s="3">
        <v>1100</v>
      </c>
      <c r="AG1301" s="3"/>
    </row>
    <row r="1302" spans="1:33">
      <c r="A1302" s="3">
        <v>3268004</v>
      </c>
      <c r="B1302" s="3">
        <v>2007</v>
      </c>
      <c r="C1302" s="8">
        <v>232238.26956946001</v>
      </c>
      <c r="D1302" s="3" t="s">
        <v>28</v>
      </c>
      <c r="E1302" s="3" t="s">
        <v>29</v>
      </c>
      <c r="F1302" s="3">
        <v>1400</v>
      </c>
      <c r="G1302" s="5" t="s">
        <v>39</v>
      </c>
      <c r="H1302" s="4">
        <v>6069.722282853093</v>
      </c>
      <c r="I1302" s="4" t="s">
        <v>55</v>
      </c>
      <c r="J1302" s="4" t="b">
        <v>1</v>
      </c>
      <c r="K1302" s="4" t="str">
        <f t="shared" si="62"/>
        <v>5001 - 10000</v>
      </c>
      <c r="L1302" s="4">
        <f t="shared" si="63"/>
        <v>38.261762029134495</v>
      </c>
      <c r="M1302" s="4" t="str">
        <f t="shared" si="64"/>
        <v>37 - 42.</v>
      </c>
      <c r="AD1302" s="3" t="s">
        <v>39</v>
      </c>
      <c r="AE1302" s="8">
        <v>232238.26956946001</v>
      </c>
      <c r="AF1302" s="3">
        <v>1400</v>
      </c>
      <c r="AG1302" s="3"/>
    </row>
    <row r="1303" spans="1:33">
      <c r="A1303" s="3">
        <v>4685055</v>
      </c>
      <c r="B1303" s="3">
        <v>2008</v>
      </c>
      <c r="C1303" s="8">
        <v>206608.46808243199</v>
      </c>
      <c r="D1303" s="3" t="s">
        <v>28</v>
      </c>
      <c r="E1303" s="3" t="s">
        <v>29</v>
      </c>
      <c r="F1303" s="3">
        <v>1000</v>
      </c>
      <c r="G1303" s="5" t="s">
        <v>42</v>
      </c>
      <c r="H1303" s="4">
        <v>6068.9497855913141</v>
      </c>
      <c r="I1303" s="4" t="s">
        <v>55</v>
      </c>
      <c r="J1303" s="4" t="s">
        <v>57</v>
      </c>
      <c r="K1303" s="4" t="str">
        <f t="shared" si="62"/>
        <v>5001 - 10000</v>
      </c>
      <c r="L1303" s="4">
        <f t="shared" si="63"/>
        <v>34.043529009410243</v>
      </c>
      <c r="M1303" s="4" t="str">
        <f t="shared" si="64"/>
        <v>31 - 36.</v>
      </c>
      <c r="AD1303" s="3" t="s">
        <v>42</v>
      </c>
      <c r="AE1303" s="8">
        <v>206608.46808243199</v>
      </c>
      <c r="AF1303" s="3">
        <v>1000</v>
      </c>
      <c r="AG1303" s="3"/>
    </row>
    <row r="1304" spans="1:33">
      <c r="A1304" s="3">
        <v>5407978</v>
      </c>
      <c r="B1304" s="3">
        <v>2006</v>
      </c>
      <c r="C1304" s="8">
        <v>219636.11521394999</v>
      </c>
      <c r="D1304" s="3" t="s">
        <v>19</v>
      </c>
      <c r="E1304" s="3" t="s">
        <v>17</v>
      </c>
      <c r="F1304" s="3">
        <v>1200</v>
      </c>
      <c r="G1304" s="5" t="s">
        <v>41</v>
      </c>
      <c r="H1304" s="4">
        <v>6067.7044374040534</v>
      </c>
      <c r="I1304" s="4" t="s">
        <v>55</v>
      </c>
      <c r="J1304" s="4" t="s">
        <v>61</v>
      </c>
      <c r="K1304" s="4" t="str">
        <f t="shared" si="62"/>
        <v>5001 - 10000</v>
      </c>
      <c r="L1304" s="4">
        <f t="shared" si="63"/>
        <v>36.197563259676002</v>
      </c>
      <c r="M1304" s="4" t="str">
        <f t="shared" si="64"/>
        <v>37 - 42.</v>
      </c>
      <c r="AD1304" s="3" t="s">
        <v>41</v>
      </c>
      <c r="AE1304" s="8">
        <v>219636.11521394999</v>
      </c>
      <c r="AF1304" s="3">
        <v>1200</v>
      </c>
      <c r="AG1304" s="3"/>
    </row>
    <row r="1305" spans="1:33">
      <c r="A1305" s="3">
        <v>4372665</v>
      </c>
      <c r="B1305" s="3">
        <v>2009</v>
      </c>
      <c r="C1305" s="8">
        <v>211768.80922679999</v>
      </c>
      <c r="D1305" s="3" t="s">
        <v>8</v>
      </c>
      <c r="E1305" s="3" t="s">
        <v>9</v>
      </c>
      <c r="F1305" s="3">
        <v>1250</v>
      </c>
      <c r="G1305" s="5" t="s">
        <v>38</v>
      </c>
      <c r="H1305" s="4">
        <v>6067.6719233614103</v>
      </c>
      <c r="I1305" s="4" t="s">
        <v>55</v>
      </c>
      <c r="J1305" s="4" t="s">
        <v>60</v>
      </c>
      <c r="K1305" s="4" t="str">
        <f t="shared" si="62"/>
        <v>5001 - 10000</v>
      </c>
      <c r="L1305" s="4">
        <f t="shared" si="63"/>
        <v>34.901163395380621</v>
      </c>
      <c r="M1305" s="4" t="str">
        <f t="shared" si="64"/>
        <v>31 - 36.</v>
      </c>
      <c r="AD1305" s="3" t="s">
        <v>38</v>
      </c>
      <c r="AE1305" s="8">
        <v>211768.80922679999</v>
      </c>
      <c r="AF1305" s="3">
        <v>1250</v>
      </c>
      <c r="AG1305" s="3"/>
    </row>
    <row r="1306" spans="1:33">
      <c r="A1306" s="3">
        <v>3499348</v>
      </c>
      <c r="B1306" s="3">
        <v>2008</v>
      </c>
      <c r="C1306" s="8">
        <v>219506.451940864</v>
      </c>
      <c r="D1306" s="3" t="s">
        <v>14</v>
      </c>
      <c r="E1306" s="3" t="s">
        <v>15</v>
      </c>
      <c r="F1306" s="3">
        <v>1100</v>
      </c>
      <c r="G1306" s="5" t="s">
        <v>40</v>
      </c>
      <c r="H1306" s="4">
        <v>6065.1502866231258</v>
      </c>
      <c r="I1306" s="4" t="s">
        <v>54</v>
      </c>
      <c r="J1306" s="4" t="s">
        <v>59</v>
      </c>
      <c r="K1306" s="4" t="str">
        <f t="shared" si="62"/>
        <v>5001 - 10000</v>
      </c>
      <c r="L1306" s="4">
        <f t="shared" si="63"/>
        <v>36.191428335253654</v>
      </c>
      <c r="M1306" s="4" t="str">
        <f t="shared" si="64"/>
        <v>37 - 42.</v>
      </c>
      <c r="AD1306" s="3" t="s">
        <v>40</v>
      </c>
      <c r="AE1306" s="8">
        <v>219506.451940864</v>
      </c>
      <c r="AF1306" s="3">
        <v>1100</v>
      </c>
      <c r="AG1306" s="3"/>
    </row>
    <row r="1307" spans="1:33">
      <c r="A1307" s="3">
        <v>4911206</v>
      </c>
      <c r="B1307" s="3">
        <v>2007</v>
      </c>
      <c r="C1307" s="8">
        <v>165143.88841041399</v>
      </c>
      <c r="D1307" s="3" t="s">
        <v>19</v>
      </c>
      <c r="E1307" s="3" t="s">
        <v>17</v>
      </c>
      <c r="F1307" s="3">
        <v>1000</v>
      </c>
      <c r="G1307" s="5" t="s">
        <v>42</v>
      </c>
      <c r="H1307" s="4">
        <v>6064.3868143116733</v>
      </c>
      <c r="I1307" s="4" t="s">
        <v>55</v>
      </c>
      <c r="J1307" s="4" t="s">
        <v>59</v>
      </c>
      <c r="K1307" s="4" t="str">
        <f t="shared" si="62"/>
        <v>5001 - 10000</v>
      </c>
      <c r="L1307" s="4">
        <f t="shared" si="63"/>
        <v>27.231753756320757</v>
      </c>
      <c r="M1307" s="4" t="str">
        <f t="shared" si="64"/>
        <v>25 - 30</v>
      </c>
      <c r="AD1307" s="3" t="s">
        <v>42</v>
      </c>
      <c r="AE1307" s="8">
        <v>165143.88841041399</v>
      </c>
      <c r="AF1307" s="3">
        <v>1000</v>
      </c>
      <c r="AG1307" s="3"/>
    </row>
    <row r="1308" spans="1:33">
      <c r="A1308" s="3">
        <v>5018674</v>
      </c>
      <c r="B1308" s="3">
        <v>2007</v>
      </c>
      <c r="C1308" s="8">
        <v>208862.89705944</v>
      </c>
      <c r="D1308" s="3" t="s">
        <v>19</v>
      </c>
      <c r="E1308" s="3" t="s">
        <v>17</v>
      </c>
      <c r="F1308" s="3">
        <v>1400</v>
      </c>
      <c r="G1308" s="5" t="s">
        <v>39</v>
      </c>
      <c r="H1308" s="4">
        <v>6062.6284328405563</v>
      </c>
      <c r="I1308" s="4" t="s">
        <v>55</v>
      </c>
      <c r="J1308" s="4" t="s">
        <v>60</v>
      </c>
      <c r="K1308" s="4" t="str">
        <f t="shared" si="62"/>
        <v>5001 - 10000</v>
      </c>
      <c r="L1308" s="4">
        <f t="shared" si="63"/>
        <v>34.450882051100784</v>
      </c>
      <c r="M1308" s="4" t="str">
        <f t="shared" si="64"/>
        <v>31 - 36.</v>
      </c>
      <c r="AD1308" s="3" t="s">
        <v>39</v>
      </c>
      <c r="AE1308" s="8">
        <v>208862.89705944</v>
      </c>
      <c r="AF1308" s="3">
        <v>1400</v>
      </c>
      <c r="AG1308" s="3"/>
    </row>
    <row r="1309" spans="1:33">
      <c r="A1309" s="3">
        <v>4341680</v>
      </c>
      <c r="B1309" s="3">
        <v>2008</v>
      </c>
      <c r="C1309" s="8">
        <v>172477.8869328</v>
      </c>
      <c r="D1309" s="3" t="s">
        <v>12</v>
      </c>
      <c r="E1309" s="3" t="s">
        <v>13</v>
      </c>
      <c r="F1309" s="3">
        <v>1250</v>
      </c>
      <c r="G1309" s="5" t="s">
        <v>38</v>
      </c>
      <c r="H1309" s="4">
        <v>6062.1970943148253</v>
      </c>
      <c r="I1309" s="4" t="s">
        <v>55</v>
      </c>
      <c r="J1309" s="4" t="s">
        <v>57</v>
      </c>
      <c r="K1309" s="4" t="str">
        <f t="shared" si="62"/>
        <v>5001 - 10000</v>
      </c>
      <c r="L1309" s="4">
        <f t="shared" si="63"/>
        <v>28.451382271050058</v>
      </c>
      <c r="M1309" s="4" t="str">
        <f t="shared" si="64"/>
        <v>25 - 30</v>
      </c>
      <c r="AD1309" s="3" t="s">
        <v>38</v>
      </c>
      <c r="AE1309" s="8">
        <v>172477.8869328</v>
      </c>
      <c r="AF1309" s="3">
        <v>1250</v>
      </c>
      <c r="AG1309" s="3"/>
    </row>
    <row r="1310" spans="1:33">
      <c r="A1310" s="3">
        <v>4324705</v>
      </c>
      <c r="B1310" s="3">
        <v>2009</v>
      </c>
      <c r="C1310" s="8">
        <v>224809.5406488</v>
      </c>
      <c r="D1310" s="3" t="s">
        <v>28</v>
      </c>
      <c r="E1310" s="3" t="s">
        <v>29</v>
      </c>
      <c r="F1310" s="3">
        <v>1100</v>
      </c>
      <c r="G1310" s="5" t="s">
        <v>40</v>
      </c>
      <c r="H1310" s="4">
        <v>6061.6518244743784</v>
      </c>
      <c r="I1310" s="4" t="s">
        <v>54</v>
      </c>
      <c r="J1310" s="4" t="s">
        <v>57</v>
      </c>
      <c r="K1310" s="4" t="str">
        <f t="shared" si="62"/>
        <v>5001 - 10000</v>
      </c>
      <c r="L1310" s="4">
        <f t="shared" si="63"/>
        <v>37.087174776537715</v>
      </c>
      <c r="M1310" s="4" t="str">
        <f t="shared" si="64"/>
        <v>37 - 42.</v>
      </c>
      <c r="AD1310" s="3" t="s">
        <v>40</v>
      </c>
      <c r="AE1310" s="8">
        <v>224809.5406488</v>
      </c>
      <c r="AF1310" s="3">
        <v>1100</v>
      </c>
      <c r="AG1310" s="3"/>
    </row>
    <row r="1311" spans="1:33">
      <c r="A1311" s="3">
        <v>3924020</v>
      </c>
      <c r="B1311" s="3">
        <v>2007</v>
      </c>
      <c r="C1311" s="8">
        <v>188625.00157935001</v>
      </c>
      <c r="D1311" s="3" t="s">
        <v>14</v>
      </c>
      <c r="E1311" s="3" t="s">
        <v>15</v>
      </c>
      <c r="F1311" s="3">
        <v>1100</v>
      </c>
      <c r="G1311" s="5" t="s">
        <v>40</v>
      </c>
      <c r="H1311" s="4">
        <v>6061.5196289154355</v>
      </c>
      <c r="I1311" s="4" t="s">
        <v>54</v>
      </c>
      <c r="J1311" s="4" t="s">
        <v>59</v>
      </c>
      <c r="K1311" s="4" t="str">
        <f t="shared" si="62"/>
        <v>5001 - 10000</v>
      </c>
      <c r="L1311" s="4">
        <f t="shared" si="63"/>
        <v>31.11843450601841</v>
      </c>
      <c r="M1311" s="4" t="str">
        <f t="shared" si="64"/>
        <v>31 - 36.</v>
      </c>
      <c r="AD1311" s="3" t="s">
        <v>40</v>
      </c>
      <c r="AE1311" s="8">
        <v>188625.00157935001</v>
      </c>
      <c r="AF1311" s="3">
        <v>1100</v>
      </c>
      <c r="AG1311" s="3"/>
    </row>
    <row r="1312" spans="1:33">
      <c r="A1312" s="3">
        <v>4475376</v>
      </c>
      <c r="B1312" s="3">
        <v>2007</v>
      </c>
      <c r="C1312" s="8">
        <v>223579.62070705098</v>
      </c>
      <c r="D1312" s="3" t="s">
        <v>12</v>
      </c>
      <c r="E1312" s="3" t="s">
        <v>13</v>
      </c>
      <c r="F1312" s="3">
        <v>1400</v>
      </c>
      <c r="G1312" s="5" t="s">
        <v>37</v>
      </c>
      <c r="H1312" s="4">
        <v>6060.0437891234378</v>
      </c>
      <c r="I1312" s="4" t="s">
        <v>54</v>
      </c>
      <c r="J1312" s="4" t="s">
        <v>60</v>
      </c>
      <c r="K1312" s="4" t="str">
        <f t="shared" si="62"/>
        <v>5001 - 10000</v>
      </c>
      <c r="L1312" s="4">
        <f t="shared" si="63"/>
        <v>36.894060255526789</v>
      </c>
      <c r="M1312" s="4" t="str">
        <f t="shared" si="64"/>
        <v>37 - 42.</v>
      </c>
      <c r="AD1312" s="3" t="s">
        <v>37</v>
      </c>
      <c r="AE1312" s="8">
        <v>223579.62070705098</v>
      </c>
      <c r="AF1312" s="3">
        <v>1400</v>
      </c>
      <c r="AG1312" s="3"/>
    </row>
    <row r="1313" spans="1:33">
      <c r="A1313" s="3">
        <v>3546031</v>
      </c>
      <c r="B1313" s="3">
        <v>2008</v>
      </c>
      <c r="C1313" s="8">
        <v>222475.516658304</v>
      </c>
      <c r="D1313" s="3" t="s">
        <v>8</v>
      </c>
      <c r="E1313" s="3" t="s">
        <v>9</v>
      </c>
      <c r="F1313" s="3">
        <v>1000</v>
      </c>
      <c r="G1313" s="5" t="s">
        <v>42</v>
      </c>
      <c r="H1313" s="4">
        <v>6059.8513057856153</v>
      </c>
      <c r="I1313" s="4" t="s">
        <v>55</v>
      </c>
      <c r="J1313" s="4" t="s">
        <v>60</v>
      </c>
      <c r="K1313" s="4" t="str">
        <f t="shared" si="62"/>
        <v>5001 - 10000</v>
      </c>
      <c r="L1313" s="4">
        <f t="shared" si="63"/>
        <v>36.713032289405604</v>
      </c>
      <c r="M1313" s="4" t="str">
        <f t="shared" si="64"/>
        <v>37 - 42.</v>
      </c>
      <c r="AD1313" s="3" t="s">
        <v>42</v>
      </c>
      <c r="AE1313" s="8">
        <v>222475.516658304</v>
      </c>
      <c r="AF1313" s="3">
        <v>1000</v>
      </c>
      <c r="AG1313" s="3"/>
    </row>
    <row r="1314" spans="1:33">
      <c r="A1314" s="3">
        <v>4461936</v>
      </c>
      <c r="B1314" s="3">
        <v>2009</v>
      </c>
      <c r="C1314" s="8">
        <v>219192.03871200001</v>
      </c>
      <c r="D1314" s="3" t="s">
        <v>20</v>
      </c>
      <c r="E1314" s="3" t="s">
        <v>21</v>
      </c>
      <c r="F1314" s="3">
        <v>1250</v>
      </c>
      <c r="G1314" s="5" t="s">
        <v>38</v>
      </c>
      <c r="H1314" s="4">
        <v>6059.0483705181896</v>
      </c>
      <c r="I1314" s="4" t="s">
        <v>54</v>
      </c>
      <c r="J1314" s="4" t="s">
        <v>57</v>
      </c>
      <c r="K1314" s="4" t="str">
        <f t="shared" si="62"/>
        <v>5001 - 10000</v>
      </c>
      <c r="L1314" s="4">
        <f t="shared" si="63"/>
        <v>36.175984297886366</v>
      </c>
      <c r="M1314" s="4" t="str">
        <f t="shared" si="64"/>
        <v>37 - 42.</v>
      </c>
      <c r="AD1314" s="3" t="s">
        <v>38</v>
      </c>
      <c r="AE1314" s="8">
        <v>219192.03871200001</v>
      </c>
      <c r="AF1314" s="3">
        <v>1250</v>
      </c>
      <c r="AG1314" s="3"/>
    </row>
    <row r="1315" spans="1:33">
      <c r="A1315" s="3">
        <v>3593964</v>
      </c>
      <c r="B1315" s="3">
        <v>2009</v>
      </c>
      <c r="C1315" s="8">
        <v>207576.99713024998</v>
      </c>
      <c r="D1315" s="3" t="s">
        <v>20</v>
      </c>
      <c r="E1315" s="3" t="s">
        <v>21</v>
      </c>
      <c r="F1315" s="3">
        <v>1250</v>
      </c>
      <c r="G1315" s="5" t="s">
        <v>38</v>
      </c>
      <c r="H1315" s="4">
        <v>6057.9401616000341</v>
      </c>
      <c r="I1315" s="4" t="s">
        <v>54</v>
      </c>
      <c r="J1315" s="4" t="s">
        <v>60</v>
      </c>
      <c r="K1315" s="4" t="str">
        <f t="shared" si="62"/>
        <v>5001 - 10000</v>
      </c>
      <c r="L1315" s="4">
        <f t="shared" si="63"/>
        <v>34.265276908153609</v>
      </c>
      <c r="M1315" s="4" t="str">
        <f t="shared" si="64"/>
        <v>31 - 36.</v>
      </c>
      <c r="AD1315" s="3" t="s">
        <v>38</v>
      </c>
      <c r="AE1315" s="8">
        <v>207576.99713024998</v>
      </c>
      <c r="AF1315" s="3">
        <v>1250</v>
      </c>
      <c r="AG1315" s="3"/>
    </row>
    <row r="1316" spans="1:33">
      <c r="A1316" s="3">
        <v>5323079</v>
      </c>
      <c r="B1316" s="3">
        <v>2009</v>
      </c>
      <c r="C1316" s="8">
        <v>223305.79208707501</v>
      </c>
      <c r="D1316" s="3" t="s">
        <v>32</v>
      </c>
      <c r="E1316" s="3" t="s">
        <v>33</v>
      </c>
      <c r="F1316" s="3">
        <v>1250</v>
      </c>
      <c r="G1316" s="5" t="s">
        <v>38</v>
      </c>
      <c r="H1316" s="4">
        <v>6050.1055549350276</v>
      </c>
      <c r="I1316" s="4" t="s">
        <v>54</v>
      </c>
      <c r="J1316" s="4" t="s">
        <v>61</v>
      </c>
      <c r="K1316" s="4" t="str">
        <f t="shared" si="62"/>
        <v>5001 - 10000</v>
      </c>
      <c r="L1316" s="4">
        <f t="shared" si="63"/>
        <v>36.909404316909161</v>
      </c>
      <c r="M1316" s="4" t="str">
        <f t="shared" si="64"/>
        <v>37 - 42.</v>
      </c>
      <c r="AD1316" s="3" t="s">
        <v>38</v>
      </c>
      <c r="AE1316" s="8">
        <v>223305.79208707501</v>
      </c>
      <c r="AF1316" s="3">
        <v>1250</v>
      </c>
      <c r="AG1316" s="3"/>
    </row>
    <row r="1317" spans="1:33">
      <c r="A1317" s="3">
        <v>4798398</v>
      </c>
      <c r="B1317" s="3">
        <v>2007</v>
      </c>
      <c r="C1317" s="8">
        <v>225620.76641537901</v>
      </c>
      <c r="D1317" s="3" t="s">
        <v>12</v>
      </c>
      <c r="E1317" s="3" t="s">
        <v>13</v>
      </c>
      <c r="F1317" s="3">
        <v>1400</v>
      </c>
      <c r="G1317" s="5" t="s">
        <v>39</v>
      </c>
      <c r="H1317" s="4">
        <v>6049.6145084280743</v>
      </c>
      <c r="I1317" s="4" t="s">
        <v>55</v>
      </c>
      <c r="J1317" s="4" t="s">
        <v>58</v>
      </c>
      <c r="K1317" s="4" t="str">
        <f t="shared" si="62"/>
        <v>5001 - 10000</v>
      </c>
      <c r="L1317" s="4">
        <f t="shared" si="63"/>
        <v>37.295065016300363</v>
      </c>
      <c r="M1317" s="4" t="str">
        <f t="shared" si="64"/>
        <v>37 - 42.</v>
      </c>
      <c r="AD1317" s="3" t="s">
        <v>39</v>
      </c>
      <c r="AE1317" s="8">
        <v>225620.76641537901</v>
      </c>
      <c r="AF1317" s="3">
        <v>1400</v>
      </c>
      <c r="AG1317" s="3"/>
    </row>
    <row r="1318" spans="1:33">
      <c r="A1318" s="3">
        <v>4093104</v>
      </c>
      <c r="B1318" s="3">
        <v>2008</v>
      </c>
      <c r="C1318" s="8">
        <v>224371.06518681601</v>
      </c>
      <c r="D1318" s="3" t="s">
        <v>24</v>
      </c>
      <c r="E1318" s="3" t="s">
        <v>25</v>
      </c>
      <c r="F1318" s="3">
        <v>1000</v>
      </c>
      <c r="G1318" s="5" t="s">
        <v>42</v>
      </c>
      <c r="H1318" s="4">
        <v>6047.3734748562438</v>
      </c>
      <c r="I1318" s="4" t="s">
        <v>55</v>
      </c>
      <c r="J1318" s="4" t="s">
        <v>57</v>
      </c>
      <c r="K1318" s="4" t="str">
        <f t="shared" si="62"/>
        <v>5001 - 10000</v>
      </c>
      <c r="L1318" s="4">
        <f t="shared" si="63"/>
        <v>37.102233906952421</v>
      </c>
      <c r="M1318" s="4" t="str">
        <f t="shared" si="64"/>
        <v>37 - 42.</v>
      </c>
      <c r="AD1318" s="3" t="s">
        <v>42</v>
      </c>
      <c r="AE1318" s="8">
        <v>224371.06518681601</v>
      </c>
      <c r="AF1318" s="3">
        <v>1000</v>
      </c>
      <c r="AG1318" s="3"/>
    </row>
    <row r="1319" spans="1:33">
      <c r="A1319" s="3">
        <v>5502624</v>
      </c>
      <c r="B1319" s="3">
        <v>2009</v>
      </c>
      <c r="C1319" s="8">
        <v>225987.67712887499</v>
      </c>
      <c r="D1319" s="3" t="s">
        <v>12</v>
      </c>
      <c r="E1319" s="3" t="s">
        <v>13</v>
      </c>
      <c r="F1319" s="3">
        <v>1100</v>
      </c>
      <c r="G1319" s="5" t="s">
        <v>40</v>
      </c>
      <c r="H1319" s="4">
        <v>6043.8492392369099</v>
      </c>
      <c r="I1319" s="4" t="s">
        <v>55</v>
      </c>
      <c r="J1319" s="4" t="s">
        <v>61</v>
      </c>
      <c r="K1319" s="4" t="str">
        <f t="shared" si="62"/>
        <v>5001 - 10000</v>
      </c>
      <c r="L1319" s="4">
        <f t="shared" si="63"/>
        <v>37.391349152416637</v>
      </c>
      <c r="M1319" s="4" t="str">
        <f t="shared" si="64"/>
        <v>37 - 42.</v>
      </c>
      <c r="AD1319" s="3" t="s">
        <v>40</v>
      </c>
      <c r="AE1319" s="8">
        <v>225987.67712887499</v>
      </c>
      <c r="AF1319" s="3">
        <v>1100</v>
      </c>
      <c r="AG1319" s="3"/>
    </row>
    <row r="1320" spans="1:33">
      <c r="A1320" s="3">
        <v>3726953</v>
      </c>
      <c r="B1320" s="3">
        <v>2009</v>
      </c>
      <c r="C1320" s="8">
        <v>210361.13463165</v>
      </c>
      <c r="D1320" s="3" t="s">
        <v>20</v>
      </c>
      <c r="E1320" s="3" t="s">
        <v>21</v>
      </c>
      <c r="F1320" s="3">
        <v>1250</v>
      </c>
      <c r="G1320" s="5" t="s">
        <v>38</v>
      </c>
      <c r="H1320" s="4">
        <v>6042.6374761290317</v>
      </c>
      <c r="I1320" s="4" t="s">
        <v>55</v>
      </c>
      <c r="J1320" s="4" t="s">
        <v>58</v>
      </c>
      <c r="K1320" s="4" t="str">
        <f t="shared" si="62"/>
        <v>5001 - 10000</v>
      </c>
      <c r="L1320" s="4">
        <f t="shared" si="63"/>
        <v>34.812800778247123</v>
      </c>
      <c r="M1320" s="4" t="str">
        <f t="shared" si="64"/>
        <v>31 - 36.</v>
      </c>
      <c r="AD1320" s="3" t="s">
        <v>38</v>
      </c>
      <c r="AE1320" s="8">
        <v>210361.13463165</v>
      </c>
      <c r="AF1320" s="3">
        <v>1250</v>
      </c>
      <c r="AG1320" s="3"/>
    </row>
    <row r="1321" spans="1:33">
      <c r="A1321" s="3">
        <v>3942602</v>
      </c>
      <c r="B1321" s="3">
        <v>2005</v>
      </c>
      <c r="C1321" s="8">
        <v>186604.55134024902</v>
      </c>
      <c r="D1321" s="3" t="s">
        <v>12</v>
      </c>
      <c r="E1321" s="3" t="s">
        <v>13</v>
      </c>
      <c r="F1321" s="3">
        <v>1400</v>
      </c>
      <c r="G1321" s="5" t="s">
        <v>37</v>
      </c>
      <c r="H1321" s="4">
        <v>6041.4699854606961</v>
      </c>
      <c r="I1321" s="4" t="s">
        <v>55</v>
      </c>
      <c r="J1321" s="4" t="s">
        <v>59</v>
      </c>
      <c r="K1321" s="4" t="str">
        <f t="shared" si="62"/>
        <v>5001 - 10000</v>
      </c>
      <c r="L1321" s="4">
        <f t="shared" si="63"/>
        <v>30.887276075082475</v>
      </c>
      <c r="M1321" s="4" t="str">
        <f t="shared" si="64"/>
        <v>31 - 36.</v>
      </c>
      <c r="AD1321" s="3" t="s">
        <v>37</v>
      </c>
      <c r="AE1321" s="8">
        <v>186604.55134024902</v>
      </c>
      <c r="AF1321" s="3">
        <v>1400</v>
      </c>
      <c r="AG1321" s="3"/>
    </row>
    <row r="1322" spans="1:33">
      <c r="A1322" s="3">
        <v>3641515</v>
      </c>
      <c r="B1322" s="3">
        <v>2007</v>
      </c>
      <c r="C1322" s="8">
        <v>229662.07369274402</v>
      </c>
      <c r="D1322" s="3" t="s">
        <v>8</v>
      </c>
      <c r="E1322" s="3" t="s">
        <v>9</v>
      </c>
      <c r="F1322" s="3">
        <v>1400</v>
      </c>
      <c r="G1322" s="5" t="s">
        <v>37</v>
      </c>
      <c r="H1322" s="4">
        <v>6038.2187446594971</v>
      </c>
      <c r="I1322" s="4" t="s">
        <v>55</v>
      </c>
      <c r="J1322" s="4" t="s">
        <v>57</v>
      </c>
      <c r="K1322" s="4" t="str">
        <f t="shared" si="62"/>
        <v>5001 - 10000</v>
      </c>
      <c r="L1322" s="4">
        <f t="shared" si="63"/>
        <v>38.034738952753017</v>
      </c>
      <c r="M1322" s="4" t="str">
        <f t="shared" si="64"/>
        <v>37 - 42.</v>
      </c>
      <c r="AD1322" s="3" t="s">
        <v>37</v>
      </c>
      <c r="AE1322" s="8">
        <v>229662.07369274402</v>
      </c>
      <c r="AF1322" s="3">
        <v>1400</v>
      </c>
      <c r="AG1322" s="3"/>
    </row>
    <row r="1323" spans="1:33">
      <c r="A1323" s="3">
        <v>4784546</v>
      </c>
      <c r="B1323" s="3">
        <v>2010</v>
      </c>
      <c r="C1323" s="8">
        <v>229495.46819673598</v>
      </c>
      <c r="D1323" s="3" t="s">
        <v>14</v>
      </c>
      <c r="E1323" s="3" t="s">
        <v>15</v>
      </c>
      <c r="F1323" s="3">
        <v>1250</v>
      </c>
      <c r="G1323" s="5" t="s">
        <v>38</v>
      </c>
      <c r="H1323" s="4">
        <v>6034.213619033907</v>
      </c>
      <c r="I1323" s="4" t="s">
        <v>55</v>
      </c>
      <c r="J1323" s="4" t="s">
        <v>60</v>
      </c>
      <c r="K1323" s="4" t="str">
        <f t="shared" si="62"/>
        <v>5001 - 10000</v>
      </c>
      <c r="L1323" s="4">
        <f t="shared" si="63"/>
        <v>38.03237384119636</v>
      </c>
      <c r="M1323" s="4" t="str">
        <f t="shared" si="64"/>
        <v>37 - 42.</v>
      </c>
      <c r="AD1323" s="3" t="s">
        <v>38</v>
      </c>
      <c r="AE1323" s="8">
        <v>229495.46819673598</v>
      </c>
      <c r="AF1323" s="3">
        <v>1250</v>
      </c>
      <c r="AG1323" s="3"/>
    </row>
    <row r="1324" spans="1:33">
      <c r="A1324" s="3">
        <v>4488506</v>
      </c>
      <c r="B1324" s="3">
        <v>2005</v>
      </c>
      <c r="C1324" s="8">
        <v>220629.65065195502</v>
      </c>
      <c r="D1324" s="3" t="s">
        <v>32</v>
      </c>
      <c r="E1324" s="3" t="s">
        <v>33</v>
      </c>
      <c r="F1324" s="3">
        <v>1200</v>
      </c>
      <c r="G1324" s="5" t="s">
        <v>41</v>
      </c>
      <c r="H1324" s="4">
        <v>6034.1635816218004</v>
      </c>
      <c r="I1324" s="4" t="s">
        <v>54</v>
      </c>
      <c r="J1324" s="4" t="s">
        <v>61</v>
      </c>
      <c r="K1324" s="4" t="str">
        <f t="shared" si="62"/>
        <v>5001 - 10000</v>
      </c>
      <c r="L1324" s="4">
        <f t="shared" si="63"/>
        <v>36.563418884420841</v>
      </c>
      <c r="M1324" s="4" t="str">
        <f t="shared" si="64"/>
        <v>37 - 42.</v>
      </c>
      <c r="AD1324" s="3" t="s">
        <v>41</v>
      </c>
      <c r="AE1324" s="8">
        <v>220629.65065195502</v>
      </c>
      <c r="AF1324" s="3">
        <v>1200</v>
      </c>
      <c r="AG1324" s="3"/>
    </row>
    <row r="1325" spans="1:33">
      <c r="A1325" s="3">
        <v>4417099</v>
      </c>
      <c r="B1325" s="3">
        <v>2008</v>
      </c>
      <c r="C1325" s="8">
        <v>204957.30327756799</v>
      </c>
      <c r="D1325" s="3" t="s">
        <v>24</v>
      </c>
      <c r="E1325" s="3" t="s">
        <v>25</v>
      </c>
      <c r="F1325" s="3">
        <v>1100</v>
      </c>
      <c r="G1325" s="5" t="s">
        <v>40</v>
      </c>
      <c r="H1325" s="4">
        <v>6034.0737712510927</v>
      </c>
      <c r="I1325" s="4" t="s">
        <v>55</v>
      </c>
      <c r="J1325" s="4" t="s">
        <v>57</v>
      </c>
      <c r="K1325" s="4" t="str">
        <f t="shared" si="62"/>
        <v>5001 - 10000</v>
      </c>
      <c r="L1325" s="4">
        <f t="shared" si="63"/>
        <v>33.966655206317199</v>
      </c>
      <c r="M1325" s="4" t="str">
        <f t="shared" si="64"/>
        <v>31 - 36.</v>
      </c>
      <c r="AD1325" s="3" t="s">
        <v>40</v>
      </c>
      <c r="AE1325" s="8">
        <v>204957.30327756799</v>
      </c>
      <c r="AF1325" s="3">
        <v>1100</v>
      </c>
      <c r="AG1325" s="3"/>
    </row>
    <row r="1326" spans="1:33">
      <c r="A1326" s="3">
        <v>3504463</v>
      </c>
      <c r="B1326" s="3">
        <v>2009</v>
      </c>
      <c r="C1326" s="8">
        <v>214015.988492025</v>
      </c>
      <c r="D1326" s="3" t="s">
        <v>26</v>
      </c>
      <c r="E1326" s="3" t="s">
        <v>27</v>
      </c>
      <c r="F1326" s="3">
        <v>1250</v>
      </c>
      <c r="G1326" s="5" t="s">
        <v>38</v>
      </c>
      <c r="H1326" s="4">
        <v>6033.8409381429201</v>
      </c>
      <c r="I1326" s="4" t="s">
        <v>55</v>
      </c>
      <c r="J1326" s="4" t="s">
        <v>62</v>
      </c>
      <c r="K1326" s="4" t="str">
        <f t="shared" si="62"/>
        <v>5001 - 10000</v>
      </c>
      <c r="L1326" s="4">
        <f t="shared" si="63"/>
        <v>35.469279135139793</v>
      </c>
      <c r="M1326" s="4" t="str">
        <f t="shared" si="64"/>
        <v>31 - 36.</v>
      </c>
      <c r="AD1326" s="3" t="s">
        <v>38</v>
      </c>
      <c r="AE1326" s="8">
        <v>214015.988492025</v>
      </c>
      <c r="AF1326" s="3">
        <v>1250</v>
      </c>
      <c r="AG1326" s="3"/>
    </row>
    <row r="1327" spans="1:33">
      <c r="A1327" s="3">
        <v>4965061</v>
      </c>
      <c r="B1327" s="3">
        <v>2009</v>
      </c>
      <c r="C1327" s="8">
        <v>232327.164142425</v>
      </c>
      <c r="D1327" s="3" t="s">
        <v>14</v>
      </c>
      <c r="E1327" s="3" t="s">
        <v>15</v>
      </c>
      <c r="F1327" s="3">
        <v>1000</v>
      </c>
      <c r="G1327" s="5" t="s">
        <v>42</v>
      </c>
      <c r="H1327" s="4">
        <v>6032.6368819992176</v>
      </c>
      <c r="I1327" s="4" t="s">
        <v>55</v>
      </c>
      <c r="J1327" s="4" t="s">
        <v>58</v>
      </c>
      <c r="K1327" s="4" t="str">
        <f t="shared" si="62"/>
        <v>5001 - 10000</v>
      </c>
      <c r="L1327" s="4">
        <f t="shared" si="63"/>
        <v>38.511710332784311</v>
      </c>
      <c r="M1327" s="4" t="str">
        <f t="shared" si="64"/>
        <v>37 - 42.</v>
      </c>
      <c r="AD1327" s="3" t="s">
        <v>42</v>
      </c>
      <c r="AE1327" s="8">
        <v>232327.164142425</v>
      </c>
      <c r="AF1327" s="3">
        <v>1000</v>
      </c>
      <c r="AG1327" s="3"/>
    </row>
    <row r="1328" spans="1:33">
      <c r="A1328" s="3">
        <v>4027580</v>
      </c>
      <c r="B1328" s="3">
        <v>2009</v>
      </c>
      <c r="C1328" s="8">
        <v>224330.44568549999</v>
      </c>
      <c r="D1328" s="3" t="s">
        <v>36</v>
      </c>
      <c r="E1328" s="3" t="s">
        <v>25</v>
      </c>
      <c r="F1328" s="3">
        <v>1250</v>
      </c>
      <c r="G1328" s="5" t="s">
        <v>38</v>
      </c>
      <c r="H1328" s="4">
        <v>6030.5993233422078</v>
      </c>
      <c r="I1328" s="4" t="s">
        <v>55</v>
      </c>
      <c r="J1328" s="4" t="s">
        <v>59</v>
      </c>
      <c r="K1328" s="4" t="str">
        <f t="shared" si="62"/>
        <v>5001 - 10000</v>
      </c>
      <c r="L1328" s="4">
        <f t="shared" si="63"/>
        <v>37.198698447300295</v>
      </c>
      <c r="M1328" s="4" t="str">
        <f t="shared" si="64"/>
        <v>37 - 42.</v>
      </c>
      <c r="AD1328" s="3" t="s">
        <v>38</v>
      </c>
      <c r="AE1328" s="8">
        <v>224330.44568549999</v>
      </c>
      <c r="AF1328" s="3">
        <v>1250</v>
      </c>
      <c r="AG1328" s="3"/>
    </row>
    <row r="1329" spans="1:33">
      <c r="A1329" s="3">
        <v>3710851</v>
      </c>
      <c r="B1329" s="3">
        <v>2010</v>
      </c>
      <c r="C1329" s="8">
        <v>233585.13568935599</v>
      </c>
      <c r="D1329" s="3" t="s">
        <v>12</v>
      </c>
      <c r="E1329" s="3" t="s">
        <v>13</v>
      </c>
      <c r="F1329" s="3">
        <v>1250</v>
      </c>
      <c r="G1329" s="5" t="s">
        <v>38</v>
      </c>
      <c r="H1329" s="4">
        <v>6029.8503161636127</v>
      </c>
      <c r="I1329" s="4" t="s">
        <v>55</v>
      </c>
      <c r="J1329" s="4" t="s">
        <v>60</v>
      </c>
      <c r="K1329" s="4" t="str">
        <f t="shared" si="62"/>
        <v>5001 - 10000</v>
      </c>
      <c r="L1329" s="4">
        <f t="shared" si="63"/>
        <v>38.738131701745203</v>
      </c>
      <c r="M1329" s="4" t="str">
        <f t="shared" si="64"/>
        <v>37 - 42.</v>
      </c>
      <c r="AD1329" s="3" t="s">
        <v>38</v>
      </c>
      <c r="AE1329" s="8">
        <v>233585.13568935599</v>
      </c>
      <c r="AF1329" s="3">
        <v>1250</v>
      </c>
      <c r="AG1329" s="3"/>
    </row>
    <row r="1330" spans="1:33">
      <c r="A1330" s="3">
        <v>4505811</v>
      </c>
      <c r="B1330" s="3">
        <v>2008</v>
      </c>
      <c r="C1330" s="8">
        <v>176814.25482873601</v>
      </c>
      <c r="D1330" s="3" t="s">
        <v>28</v>
      </c>
      <c r="E1330" s="3" t="s">
        <v>29</v>
      </c>
      <c r="F1330" s="3">
        <v>1250</v>
      </c>
      <c r="G1330" s="5" t="s">
        <v>38</v>
      </c>
      <c r="H1330" s="4">
        <v>6029.8009075066711</v>
      </c>
      <c r="I1330" s="4" t="s">
        <v>54</v>
      </c>
      <c r="J1330" s="4" t="s">
        <v>61</v>
      </c>
      <c r="K1330" s="4" t="str">
        <f t="shared" si="62"/>
        <v>5001 - 10000</v>
      </c>
      <c r="L1330" s="4">
        <f t="shared" si="63"/>
        <v>29.323398490423607</v>
      </c>
      <c r="M1330" s="4" t="str">
        <f t="shared" si="64"/>
        <v>25 - 30</v>
      </c>
      <c r="AD1330" s="3" t="s">
        <v>38</v>
      </c>
      <c r="AE1330" s="8">
        <v>176814.25482873601</v>
      </c>
      <c r="AF1330" s="3">
        <v>1250</v>
      </c>
      <c r="AG1330" s="3"/>
    </row>
    <row r="1331" spans="1:33">
      <c r="A1331" s="3">
        <v>4452921</v>
      </c>
      <c r="B1331" s="3">
        <v>2009</v>
      </c>
      <c r="C1331" s="8">
        <v>229678.174638</v>
      </c>
      <c r="D1331" s="3" t="s">
        <v>12</v>
      </c>
      <c r="E1331" s="3" t="s">
        <v>13</v>
      </c>
      <c r="F1331" s="3">
        <v>1100</v>
      </c>
      <c r="G1331" s="5" t="s">
        <v>40</v>
      </c>
      <c r="H1331" s="4">
        <v>6029.7356064952228</v>
      </c>
      <c r="I1331" s="4" t="s">
        <v>55</v>
      </c>
      <c r="J1331" s="4" t="s">
        <v>57</v>
      </c>
      <c r="K1331" s="4" t="str">
        <f t="shared" si="62"/>
        <v>5001 - 10000</v>
      </c>
      <c r="L1331" s="4">
        <f t="shared" si="63"/>
        <v>38.090919673259137</v>
      </c>
      <c r="M1331" s="4" t="str">
        <f t="shared" si="64"/>
        <v>37 - 42.</v>
      </c>
      <c r="AD1331" s="3" t="s">
        <v>40</v>
      </c>
      <c r="AE1331" s="8">
        <v>229678.174638</v>
      </c>
      <c r="AF1331" s="3">
        <v>1100</v>
      </c>
      <c r="AG1331" s="3"/>
    </row>
    <row r="1332" spans="1:33">
      <c r="A1332" s="3">
        <v>5484527</v>
      </c>
      <c r="B1332" s="3">
        <v>2007</v>
      </c>
      <c r="C1332" s="8">
        <v>205907.61548226603</v>
      </c>
      <c r="D1332" s="3" t="s">
        <v>20</v>
      </c>
      <c r="E1332" s="3" t="s">
        <v>21</v>
      </c>
      <c r="F1332" s="3">
        <v>1200</v>
      </c>
      <c r="G1332" s="5" t="s">
        <v>41</v>
      </c>
      <c r="H1332" s="4">
        <v>6027.4566185641825</v>
      </c>
      <c r="I1332" s="4" t="s">
        <v>55</v>
      </c>
      <c r="J1332" s="4" t="s">
        <v>57</v>
      </c>
      <c r="K1332" s="4" t="str">
        <f t="shared" si="62"/>
        <v>5001 - 10000</v>
      </c>
      <c r="L1332" s="4">
        <f t="shared" si="63"/>
        <v>34.161608869665471</v>
      </c>
      <c r="M1332" s="4" t="str">
        <f t="shared" si="64"/>
        <v>31 - 36.</v>
      </c>
      <c r="AD1332" s="3" t="s">
        <v>41</v>
      </c>
      <c r="AE1332" s="8">
        <v>205907.61548226603</v>
      </c>
      <c r="AF1332" s="3">
        <v>1200</v>
      </c>
      <c r="AG1332" s="3"/>
    </row>
    <row r="1333" spans="1:33">
      <c r="A1333" s="3">
        <v>3817459</v>
      </c>
      <c r="B1333" s="3">
        <v>2008</v>
      </c>
      <c r="C1333" s="8">
        <v>224195.231949696</v>
      </c>
      <c r="D1333" s="3" t="s">
        <v>14</v>
      </c>
      <c r="E1333" s="3" t="s">
        <v>15</v>
      </c>
      <c r="F1333" s="3">
        <v>1100</v>
      </c>
      <c r="G1333" s="5" t="s">
        <v>40</v>
      </c>
      <c r="H1333" s="4">
        <v>6027.0996080449131</v>
      </c>
      <c r="I1333" s="4" t="s">
        <v>55</v>
      </c>
      <c r="J1333" s="4" t="s">
        <v>59</v>
      </c>
      <c r="K1333" s="4" t="str">
        <f t="shared" si="62"/>
        <v>5001 - 10000</v>
      </c>
      <c r="L1333" s="4">
        <f t="shared" si="63"/>
        <v>37.197864068886865</v>
      </c>
      <c r="M1333" s="4" t="str">
        <f t="shared" si="64"/>
        <v>37 - 42.</v>
      </c>
      <c r="AD1333" s="3" t="s">
        <v>40</v>
      </c>
      <c r="AE1333" s="8">
        <v>224195.231949696</v>
      </c>
      <c r="AF1333" s="3">
        <v>1100</v>
      </c>
      <c r="AG1333" s="3"/>
    </row>
    <row r="1334" spans="1:33">
      <c r="A1334" s="3">
        <v>3988984</v>
      </c>
      <c r="B1334" s="3">
        <v>2008</v>
      </c>
      <c r="C1334" s="8">
        <v>218292.121232</v>
      </c>
      <c r="D1334" s="3" t="s">
        <v>18</v>
      </c>
      <c r="E1334" s="3" t="s">
        <v>13</v>
      </c>
      <c r="F1334" s="3">
        <v>1400</v>
      </c>
      <c r="G1334" s="5" t="s">
        <v>37</v>
      </c>
      <c r="H1334" s="4">
        <v>6024.9836981304834</v>
      </c>
      <c r="I1334" s="4" t="s">
        <v>54</v>
      </c>
      <c r="J1334" s="4" t="s">
        <v>60</v>
      </c>
      <c r="K1334" s="4" t="str">
        <f t="shared" si="62"/>
        <v>5001 - 10000</v>
      </c>
      <c r="L1334" s="4">
        <f t="shared" si="63"/>
        <v>36.231155496692011</v>
      </c>
      <c r="M1334" s="4" t="str">
        <f t="shared" si="64"/>
        <v>37 - 42.</v>
      </c>
      <c r="AD1334" s="3" t="s">
        <v>37</v>
      </c>
      <c r="AE1334" s="8">
        <v>218292.121232</v>
      </c>
      <c r="AF1334" s="3">
        <v>1400</v>
      </c>
      <c r="AG1334" s="3"/>
    </row>
    <row r="1335" spans="1:33">
      <c r="A1335" s="3">
        <v>5128299</v>
      </c>
      <c r="B1335" s="3">
        <v>2008</v>
      </c>
      <c r="C1335" s="8">
        <v>202764.77699385598</v>
      </c>
      <c r="D1335" s="3" t="s">
        <v>14</v>
      </c>
      <c r="E1335" s="3" t="s">
        <v>15</v>
      </c>
      <c r="F1335" s="3">
        <v>1000</v>
      </c>
      <c r="G1335" s="5" t="s">
        <v>42</v>
      </c>
      <c r="H1335" s="4">
        <v>6024.0172296791634</v>
      </c>
      <c r="I1335" s="4" t="s">
        <v>55</v>
      </c>
      <c r="J1335" s="4" t="s">
        <v>61</v>
      </c>
      <c r="K1335" s="4" t="str">
        <f t="shared" si="62"/>
        <v>5001 - 10000</v>
      </c>
      <c r="L1335" s="4">
        <f t="shared" si="63"/>
        <v>33.659395261167795</v>
      </c>
      <c r="M1335" s="4" t="str">
        <f t="shared" si="64"/>
        <v>31 - 36.</v>
      </c>
      <c r="AD1335" s="3" t="s">
        <v>42</v>
      </c>
      <c r="AE1335" s="8">
        <v>202764.77699385598</v>
      </c>
      <c r="AF1335" s="3">
        <v>1000</v>
      </c>
      <c r="AG1335" s="3"/>
    </row>
    <row r="1336" spans="1:33">
      <c r="A1336" s="3">
        <v>3746424</v>
      </c>
      <c r="B1336" s="3">
        <v>2009</v>
      </c>
      <c r="C1336" s="8">
        <v>213167.86134210002</v>
      </c>
      <c r="D1336" s="3" t="s">
        <v>12</v>
      </c>
      <c r="E1336" s="3" t="s">
        <v>13</v>
      </c>
      <c r="F1336" s="3">
        <v>1250</v>
      </c>
      <c r="G1336" s="5" t="s">
        <v>38</v>
      </c>
      <c r="H1336" s="4">
        <v>6023.5232676623455</v>
      </c>
      <c r="I1336" s="4" t="s">
        <v>54</v>
      </c>
      <c r="J1336" s="4" t="s">
        <v>62</v>
      </c>
      <c r="K1336" s="4" t="str">
        <f t="shared" si="62"/>
        <v>5001 - 10000</v>
      </c>
      <c r="L1336" s="4">
        <f t="shared" si="63"/>
        <v>35.389231828239922</v>
      </c>
      <c r="M1336" s="4" t="str">
        <f t="shared" si="64"/>
        <v>31 - 36.</v>
      </c>
      <c r="AD1336" s="3" t="s">
        <v>38</v>
      </c>
      <c r="AE1336" s="8">
        <v>213167.86134210002</v>
      </c>
      <c r="AF1336" s="3">
        <v>1250</v>
      </c>
      <c r="AG1336" s="3"/>
    </row>
    <row r="1337" spans="1:33">
      <c r="A1337" s="3">
        <v>4445841</v>
      </c>
      <c r="B1337" s="3">
        <v>2007</v>
      </c>
      <c r="C1337" s="8">
        <v>229966.54709316403</v>
      </c>
      <c r="D1337" s="3" t="s">
        <v>10</v>
      </c>
      <c r="E1337" s="3" t="s">
        <v>11</v>
      </c>
      <c r="F1337" s="3">
        <v>1400</v>
      </c>
      <c r="G1337" s="5" t="s">
        <v>39</v>
      </c>
      <c r="H1337" s="4">
        <v>6022.6548429578525</v>
      </c>
      <c r="I1337" s="4" t="s">
        <v>55</v>
      </c>
      <c r="J1337" s="4" t="s">
        <v>59</v>
      </c>
      <c r="K1337" s="4" t="str">
        <f t="shared" si="62"/>
        <v>5001 - 10000</v>
      </c>
      <c r="L1337" s="4">
        <f t="shared" si="63"/>
        <v>38.183583999016392</v>
      </c>
      <c r="M1337" s="4" t="str">
        <f t="shared" si="64"/>
        <v>37 - 42.</v>
      </c>
      <c r="AD1337" s="3" t="s">
        <v>39</v>
      </c>
      <c r="AE1337" s="8">
        <v>229966.54709316403</v>
      </c>
      <c r="AF1337" s="3">
        <v>1400</v>
      </c>
      <c r="AG1337" s="3"/>
    </row>
    <row r="1338" spans="1:33">
      <c r="A1338" s="3">
        <v>4219720</v>
      </c>
      <c r="B1338" s="3">
        <v>2007</v>
      </c>
      <c r="C1338" s="8">
        <v>200789.50455357603</v>
      </c>
      <c r="D1338" s="3" t="s">
        <v>14</v>
      </c>
      <c r="E1338" s="3" t="s">
        <v>15</v>
      </c>
      <c r="F1338" s="3">
        <v>1200</v>
      </c>
      <c r="G1338" s="5" t="s">
        <v>41</v>
      </c>
      <c r="H1338" s="4">
        <v>6020.8299098525285</v>
      </c>
      <c r="I1338" s="4" t="s">
        <v>55</v>
      </c>
      <c r="J1338" s="4" t="s">
        <v>57</v>
      </c>
      <c r="K1338" s="4" t="str">
        <f t="shared" si="62"/>
        <v>5001 - 10000</v>
      </c>
      <c r="L1338" s="4">
        <f t="shared" si="63"/>
        <v>33.349140826084898</v>
      </c>
      <c r="M1338" s="4" t="str">
        <f t="shared" si="64"/>
        <v>31 - 36.</v>
      </c>
      <c r="AD1338" s="3" t="s">
        <v>41</v>
      </c>
      <c r="AE1338" s="8">
        <v>200789.50455357603</v>
      </c>
      <c r="AF1338" s="3">
        <v>1200</v>
      </c>
      <c r="AG1338" s="3"/>
    </row>
    <row r="1339" spans="1:33">
      <c r="A1339" s="3">
        <v>4264441</v>
      </c>
      <c r="B1339" s="3">
        <v>2009</v>
      </c>
      <c r="C1339" s="8">
        <v>217304.13402652499</v>
      </c>
      <c r="D1339" s="3" t="s">
        <v>14</v>
      </c>
      <c r="E1339" s="3" t="s">
        <v>15</v>
      </c>
      <c r="F1339" s="3">
        <v>1250</v>
      </c>
      <c r="G1339" s="5" t="s">
        <v>38</v>
      </c>
      <c r="H1339" s="4">
        <v>6020.7826232740599</v>
      </c>
      <c r="I1339" s="4" t="s">
        <v>55</v>
      </c>
      <c r="J1339" s="4" t="s">
        <v>60</v>
      </c>
      <c r="K1339" s="4" t="str">
        <f t="shared" si="62"/>
        <v>5001 - 10000</v>
      </c>
      <c r="L1339" s="4">
        <f t="shared" si="63"/>
        <v>36.092340086571092</v>
      </c>
      <c r="M1339" s="4" t="str">
        <f t="shared" si="64"/>
        <v>37 - 42.</v>
      </c>
      <c r="AD1339" s="3" t="s">
        <v>38</v>
      </c>
      <c r="AE1339" s="8">
        <v>217304.13402652499</v>
      </c>
      <c r="AF1339" s="3">
        <v>1250</v>
      </c>
      <c r="AG1339" s="3"/>
    </row>
    <row r="1340" spans="1:33">
      <c r="A1340" s="3">
        <v>3375370</v>
      </c>
      <c r="B1340" s="3">
        <v>2008</v>
      </c>
      <c r="C1340" s="8">
        <v>223880.80108288</v>
      </c>
      <c r="D1340" s="3" t="s">
        <v>26</v>
      </c>
      <c r="E1340" s="3" t="s">
        <v>27</v>
      </c>
      <c r="F1340" s="3">
        <v>1400</v>
      </c>
      <c r="G1340" s="5" t="s">
        <v>37</v>
      </c>
      <c r="H1340" s="4">
        <v>6019.1416804937426</v>
      </c>
      <c r="I1340" s="4" t="s">
        <v>55</v>
      </c>
      <c r="J1340" s="4" t="s">
        <v>60</v>
      </c>
      <c r="K1340" s="4" t="str">
        <f t="shared" si="62"/>
        <v>5001 - 10000</v>
      </c>
      <c r="L1340" s="4">
        <f t="shared" si="63"/>
        <v>37.194805001585436</v>
      </c>
      <c r="M1340" s="4" t="str">
        <f t="shared" si="64"/>
        <v>37 - 42.</v>
      </c>
      <c r="AD1340" s="3" t="s">
        <v>37</v>
      </c>
      <c r="AE1340" s="8">
        <v>223880.80108288</v>
      </c>
      <c r="AF1340" s="3">
        <v>1400</v>
      </c>
      <c r="AG1340" s="3"/>
    </row>
    <row r="1341" spans="1:33">
      <c r="A1341" s="3">
        <v>5165208</v>
      </c>
      <c r="B1341" s="3">
        <v>2008</v>
      </c>
      <c r="C1341" s="8">
        <v>225971.42692224</v>
      </c>
      <c r="D1341" s="3" t="s">
        <v>14</v>
      </c>
      <c r="E1341" s="3" t="s">
        <v>15</v>
      </c>
      <c r="F1341" s="3">
        <v>1100</v>
      </c>
      <c r="G1341" s="5" t="s">
        <v>40</v>
      </c>
      <c r="H1341" s="4">
        <v>6018.9521043866653</v>
      </c>
      <c r="I1341" s="4" t="s">
        <v>55</v>
      </c>
      <c r="J1341" s="4" t="s">
        <v>62</v>
      </c>
      <c r="K1341" s="4" t="str">
        <f t="shared" si="62"/>
        <v>5001 - 10000</v>
      </c>
      <c r="L1341" s="4">
        <f t="shared" si="63"/>
        <v>37.543317009874535</v>
      </c>
      <c r="M1341" s="4" t="str">
        <f t="shared" si="64"/>
        <v>37 - 42.</v>
      </c>
      <c r="AD1341" s="3" t="s">
        <v>40</v>
      </c>
      <c r="AE1341" s="8">
        <v>225971.42692224</v>
      </c>
      <c r="AF1341" s="3">
        <v>1100</v>
      </c>
      <c r="AG1341" s="3"/>
    </row>
    <row r="1342" spans="1:33">
      <c r="A1342" s="3">
        <v>3968880</v>
      </c>
      <c r="B1342" s="3">
        <v>2008</v>
      </c>
      <c r="C1342" s="8">
        <v>213842.15721887999</v>
      </c>
      <c r="D1342" s="3" t="s">
        <v>10</v>
      </c>
      <c r="E1342" s="3" t="s">
        <v>11</v>
      </c>
      <c r="F1342" s="3">
        <v>1100</v>
      </c>
      <c r="G1342" s="5" t="s">
        <v>40</v>
      </c>
      <c r="H1342" s="4">
        <v>6017.9462022958778</v>
      </c>
      <c r="I1342" s="4" t="s">
        <v>54</v>
      </c>
      <c r="J1342" s="4" t="s">
        <v>61</v>
      </c>
      <c r="K1342" s="4" t="str">
        <f t="shared" si="62"/>
        <v>5001 - 10000</v>
      </c>
      <c r="L1342" s="4">
        <f t="shared" si="63"/>
        <v>35.534075917345042</v>
      </c>
      <c r="M1342" s="4" t="str">
        <f t="shared" si="64"/>
        <v>31 - 36.</v>
      </c>
      <c r="AD1342" s="3" t="s">
        <v>40</v>
      </c>
      <c r="AE1342" s="8">
        <v>213842.15721887999</v>
      </c>
      <c r="AF1342" s="3">
        <v>1100</v>
      </c>
      <c r="AG1342" s="3"/>
    </row>
    <row r="1343" spans="1:33">
      <c r="A1343" s="3">
        <v>4053096</v>
      </c>
      <c r="B1343" s="3">
        <v>2009</v>
      </c>
      <c r="C1343" s="8">
        <v>229431.81125249999</v>
      </c>
      <c r="D1343" s="3" t="s">
        <v>16</v>
      </c>
      <c r="E1343" s="3" t="s">
        <v>17</v>
      </c>
      <c r="F1343" s="3">
        <v>1250</v>
      </c>
      <c r="G1343" s="5" t="s">
        <v>38</v>
      </c>
      <c r="H1343" s="4">
        <v>6017.2590153117089</v>
      </c>
      <c r="I1343" s="4" t="s">
        <v>55</v>
      </c>
      <c r="J1343" s="4" t="s">
        <v>61</v>
      </c>
      <c r="K1343" s="4" t="str">
        <f t="shared" si="62"/>
        <v>5001 - 10000</v>
      </c>
      <c r="L1343" s="4">
        <f t="shared" si="63"/>
        <v>38.128957166158294</v>
      </c>
      <c r="M1343" s="4" t="str">
        <f t="shared" si="64"/>
        <v>37 - 42.</v>
      </c>
      <c r="AD1343" s="3" t="s">
        <v>38</v>
      </c>
      <c r="AE1343" s="8">
        <v>229431.81125249999</v>
      </c>
      <c r="AF1343" s="3">
        <v>1250</v>
      </c>
      <c r="AG1343" s="3"/>
    </row>
    <row r="1344" spans="1:33">
      <c r="A1344" s="3">
        <v>4601462</v>
      </c>
      <c r="B1344" s="3">
        <v>2008</v>
      </c>
      <c r="C1344" s="8">
        <v>222638.029254336</v>
      </c>
      <c r="D1344" s="3" t="s">
        <v>12</v>
      </c>
      <c r="E1344" s="3" t="s">
        <v>13</v>
      </c>
      <c r="F1344" s="3">
        <v>1100</v>
      </c>
      <c r="G1344" s="5" t="s">
        <v>40</v>
      </c>
      <c r="H1344" s="4">
        <v>6016.524684411208</v>
      </c>
      <c r="I1344" s="4" t="s">
        <v>55</v>
      </c>
      <c r="J1344" s="4" t="s">
        <v>58</v>
      </c>
      <c r="K1344" s="4" t="str">
        <f t="shared" si="62"/>
        <v>5001 - 10000</v>
      </c>
      <c r="L1344" s="4">
        <f t="shared" si="63"/>
        <v>37.004423804857026</v>
      </c>
      <c r="M1344" s="4" t="str">
        <f t="shared" si="64"/>
        <v>37 - 42.</v>
      </c>
      <c r="AD1344" s="3" t="s">
        <v>40</v>
      </c>
      <c r="AE1344" s="8">
        <v>222638.029254336</v>
      </c>
      <c r="AF1344" s="3">
        <v>1100</v>
      </c>
      <c r="AG1344" s="3"/>
    </row>
    <row r="1345" spans="1:33">
      <c r="A1345" s="3">
        <v>4955740</v>
      </c>
      <c r="B1345" s="3">
        <v>2008</v>
      </c>
      <c r="C1345" s="8">
        <v>227757.25319065602</v>
      </c>
      <c r="D1345" s="3" t="s">
        <v>20</v>
      </c>
      <c r="E1345" s="3" t="s">
        <v>21</v>
      </c>
      <c r="F1345" s="3">
        <v>1100</v>
      </c>
      <c r="G1345" s="5" t="s">
        <v>40</v>
      </c>
      <c r="H1345" s="4">
        <v>6016.1784623455169</v>
      </c>
      <c r="I1345" s="4" t="s">
        <v>55</v>
      </c>
      <c r="J1345" s="4" t="s">
        <v>61</v>
      </c>
      <c r="K1345" s="4" t="str">
        <f t="shared" si="62"/>
        <v>5001 - 10000</v>
      </c>
      <c r="L1345" s="4">
        <f t="shared" si="63"/>
        <v>37.857462941992033</v>
      </c>
      <c r="M1345" s="4" t="str">
        <f t="shared" si="64"/>
        <v>37 - 42.</v>
      </c>
      <c r="AD1345" s="3" t="s">
        <v>40</v>
      </c>
      <c r="AE1345" s="8">
        <v>227757.25319065602</v>
      </c>
      <c r="AF1345" s="3">
        <v>1100</v>
      </c>
      <c r="AG1345" s="3"/>
    </row>
    <row r="1346" spans="1:33">
      <c r="A1346" s="3">
        <v>5427056</v>
      </c>
      <c r="B1346" s="3">
        <v>2006</v>
      </c>
      <c r="C1346" s="8">
        <v>182334.91591224002</v>
      </c>
      <c r="D1346" s="3" t="s">
        <v>8</v>
      </c>
      <c r="E1346" s="3" t="s">
        <v>9</v>
      </c>
      <c r="F1346" s="3">
        <v>1400</v>
      </c>
      <c r="G1346" s="5" t="s">
        <v>37</v>
      </c>
      <c r="H1346" s="4">
        <v>6015.3719633819383</v>
      </c>
      <c r="I1346" s="4" t="s">
        <v>55</v>
      </c>
      <c r="J1346" s="4" t="s">
        <v>58</v>
      </c>
      <c r="K1346" s="4" t="str">
        <f t="shared" ref="K1346:K1409" si="65">VLOOKUP(H1346,$R$3:$S$12,2)</f>
        <v>5001 - 10000</v>
      </c>
      <c r="L1346" s="4">
        <f t="shared" ref="L1346:L1409" si="66">C1346/H1346</f>
        <v>30.311494787386085</v>
      </c>
      <c r="M1346" s="4" t="str">
        <f t="shared" ref="M1346:M1409" si="67">VLOOKUP(L1346,$O$4:$P$11,2)</f>
        <v>31 - 36.</v>
      </c>
      <c r="AD1346" s="3" t="s">
        <v>37</v>
      </c>
      <c r="AE1346" s="8">
        <v>182334.91591224002</v>
      </c>
      <c r="AF1346" s="3">
        <v>1400</v>
      </c>
      <c r="AG1346" s="3"/>
    </row>
    <row r="1347" spans="1:33">
      <c r="A1347" s="3">
        <v>3275119</v>
      </c>
      <c r="B1347" s="3">
        <v>2007</v>
      </c>
      <c r="C1347" s="8">
        <v>208001.959470431</v>
      </c>
      <c r="D1347" s="3" t="s">
        <v>14</v>
      </c>
      <c r="E1347" s="3" t="s">
        <v>15</v>
      </c>
      <c r="F1347" s="3">
        <v>1400</v>
      </c>
      <c r="G1347" s="5" t="s">
        <v>39</v>
      </c>
      <c r="H1347" s="4">
        <v>6014.2142085571659</v>
      </c>
      <c r="I1347" s="4" t="s">
        <v>54</v>
      </c>
      <c r="J1347" s="4" t="s">
        <v>60</v>
      </c>
      <c r="K1347" s="4" t="str">
        <f t="shared" si="65"/>
        <v>5001 - 10000</v>
      </c>
      <c r="L1347" s="4">
        <f t="shared" si="66"/>
        <v>34.585060035686944</v>
      </c>
      <c r="M1347" s="4" t="str">
        <f t="shared" si="67"/>
        <v>31 - 36.</v>
      </c>
      <c r="AD1347" s="3" t="s">
        <v>39</v>
      </c>
      <c r="AE1347" s="8">
        <v>208001.959470431</v>
      </c>
      <c r="AF1347" s="3">
        <v>1400</v>
      </c>
      <c r="AG1347" s="3"/>
    </row>
    <row r="1348" spans="1:33">
      <c r="A1348" s="3">
        <v>3444030</v>
      </c>
      <c r="B1348" s="3">
        <v>2006</v>
      </c>
      <c r="C1348" s="8">
        <v>223621.47237906</v>
      </c>
      <c r="D1348" s="3" t="s">
        <v>18</v>
      </c>
      <c r="E1348" s="3" t="s">
        <v>13</v>
      </c>
      <c r="F1348" s="3">
        <v>1200</v>
      </c>
      <c r="G1348" s="5" t="s">
        <v>41</v>
      </c>
      <c r="H1348" s="4">
        <v>6012.6907667625237</v>
      </c>
      <c r="I1348" s="4" t="s">
        <v>55</v>
      </c>
      <c r="J1348" s="4" t="s">
        <v>59</v>
      </c>
      <c r="K1348" s="4" t="str">
        <f t="shared" si="65"/>
        <v>5001 - 10000</v>
      </c>
      <c r="L1348" s="4">
        <f t="shared" si="66"/>
        <v>37.191580451004441</v>
      </c>
      <c r="M1348" s="4" t="str">
        <f t="shared" si="67"/>
        <v>37 - 42.</v>
      </c>
      <c r="AD1348" s="3" t="s">
        <v>41</v>
      </c>
      <c r="AE1348" s="8">
        <v>223621.47237906</v>
      </c>
      <c r="AF1348" s="3">
        <v>1200</v>
      </c>
      <c r="AG1348" s="3"/>
    </row>
    <row r="1349" spans="1:33">
      <c r="A1349" s="3">
        <v>5202731</v>
      </c>
      <c r="B1349" s="3">
        <v>2008</v>
      </c>
      <c r="C1349" s="8">
        <v>212395.03311840002</v>
      </c>
      <c r="D1349" s="3" t="s">
        <v>18</v>
      </c>
      <c r="E1349" s="3" t="s">
        <v>13</v>
      </c>
      <c r="F1349" s="3">
        <v>1100</v>
      </c>
      <c r="G1349" s="5" t="s">
        <v>40</v>
      </c>
      <c r="H1349" s="4">
        <v>6010.9799381619841</v>
      </c>
      <c r="I1349" s="4" t="s">
        <v>55</v>
      </c>
      <c r="J1349" s="4" t="s">
        <v>57</v>
      </c>
      <c r="K1349" s="4" t="str">
        <f t="shared" si="65"/>
        <v>5001 - 10000</v>
      </c>
      <c r="L1349" s="4">
        <f t="shared" si="66"/>
        <v>35.334510396543664</v>
      </c>
      <c r="M1349" s="4" t="str">
        <f t="shared" si="67"/>
        <v>31 - 36.</v>
      </c>
      <c r="AD1349" s="3" t="s">
        <v>40</v>
      </c>
      <c r="AE1349" s="8">
        <v>212395.03311840002</v>
      </c>
      <c r="AF1349" s="3">
        <v>1100</v>
      </c>
      <c r="AG1349" s="3"/>
    </row>
    <row r="1350" spans="1:33">
      <c r="A1350" s="3">
        <v>4569387</v>
      </c>
      <c r="B1350" s="3">
        <v>2009</v>
      </c>
      <c r="C1350" s="8">
        <v>212324.07020175003</v>
      </c>
      <c r="D1350" s="3" t="s">
        <v>12</v>
      </c>
      <c r="E1350" s="3" t="s">
        <v>13</v>
      </c>
      <c r="F1350" s="3">
        <v>1250</v>
      </c>
      <c r="G1350" s="5" t="s">
        <v>38</v>
      </c>
      <c r="H1350" s="4">
        <v>6010.2735918302733</v>
      </c>
      <c r="I1350" s="4" t="s">
        <v>55</v>
      </c>
      <c r="J1350" s="4" t="s">
        <v>60</v>
      </c>
      <c r="K1350" s="4" t="str">
        <f t="shared" si="65"/>
        <v>5001 - 10000</v>
      </c>
      <c r="L1350" s="4">
        <f t="shared" si="66"/>
        <v>35.32685608361669</v>
      </c>
      <c r="M1350" s="4" t="str">
        <f t="shared" si="67"/>
        <v>31 - 36.</v>
      </c>
      <c r="AD1350" s="3" t="s">
        <v>38</v>
      </c>
      <c r="AE1350" s="8">
        <v>212324.07020175003</v>
      </c>
      <c r="AF1350" s="3">
        <v>1250</v>
      </c>
      <c r="AG1350" s="3"/>
    </row>
    <row r="1351" spans="1:33">
      <c r="A1351" s="3">
        <v>4446980</v>
      </c>
      <c r="B1351" s="3">
        <v>2005</v>
      </c>
      <c r="C1351" s="8">
        <v>179522.25211251999</v>
      </c>
      <c r="D1351" s="3" t="s">
        <v>22</v>
      </c>
      <c r="E1351" s="3" t="s">
        <v>23</v>
      </c>
      <c r="F1351" s="3">
        <v>1400</v>
      </c>
      <c r="G1351" s="5" t="s">
        <v>39</v>
      </c>
      <c r="H1351" s="4">
        <v>6009.874218978629</v>
      </c>
      <c r="I1351" s="4" t="s">
        <v>55</v>
      </c>
      <c r="J1351" s="4" t="s">
        <v>61</v>
      </c>
      <c r="K1351" s="4" t="str">
        <f t="shared" si="65"/>
        <v>5001 - 10000</v>
      </c>
      <c r="L1351" s="4">
        <f t="shared" si="66"/>
        <v>29.871216197105301</v>
      </c>
      <c r="M1351" s="4" t="str">
        <f t="shared" si="67"/>
        <v>25 - 30</v>
      </c>
      <c r="AD1351" s="3" t="s">
        <v>39</v>
      </c>
      <c r="AE1351" s="8">
        <v>179522.25211251999</v>
      </c>
      <c r="AF1351" s="3">
        <v>1400</v>
      </c>
      <c r="AG1351" s="3"/>
    </row>
    <row r="1352" spans="1:33">
      <c r="A1352" s="3">
        <v>4653831</v>
      </c>
      <c r="B1352" s="3">
        <v>2009</v>
      </c>
      <c r="C1352" s="8">
        <v>217971.40175415002</v>
      </c>
      <c r="D1352" s="3" t="s">
        <v>8</v>
      </c>
      <c r="E1352" s="3" t="s">
        <v>9</v>
      </c>
      <c r="F1352" s="3">
        <v>1250</v>
      </c>
      <c r="G1352" s="5" t="s">
        <v>38</v>
      </c>
      <c r="H1352" s="4">
        <v>6009.4316575953953</v>
      </c>
      <c r="I1352" s="4" t="s">
        <v>55</v>
      </c>
      <c r="J1352" s="4" t="s">
        <v>58</v>
      </c>
      <c r="K1352" s="4" t="str">
        <f t="shared" si="65"/>
        <v>5001 - 10000</v>
      </c>
      <c r="L1352" s="4">
        <f t="shared" si="66"/>
        <v>36.271550152110187</v>
      </c>
      <c r="M1352" s="4" t="str">
        <f t="shared" si="67"/>
        <v>37 - 42.</v>
      </c>
      <c r="AD1352" s="3" t="s">
        <v>38</v>
      </c>
      <c r="AE1352" s="8">
        <v>217971.40175415002</v>
      </c>
      <c r="AF1352" s="3">
        <v>1250</v>
      </c>
      <c r="AG1352" s="3"/>
    </row>
    <row r="1353" spans="1:33">
      <c r="A1353" s="3">
        <v>3396037</v>
      </c>
      <c r="B1353" s="3">
        <v>2008</v>
      </c>
      <c r="C1353" s="8">
        <v>221596.67194515199</v>
      </c>
      <c r="D1353" s="3" t="s">
        <v>24</v>
      </c>
      <c r="E1353" s="3" t="s">
        <v>25</v>
      </c>
      <c r="F1353" s="3">
        <v>1000</v>
      </c>
      <c r="G1353" s="5" t="s">
        <v>42</v>
      </c>
      <c r="H1353" s="4">
        <v>6007.8496381684045</v>
      </c>
      <c r="I1353" s="4" t="s">
        <v>54</v>
      </c>
      <c r="J1353" s="4" t="s">
        <v>58</v>
      </c>
      <c r="K1353" s="4" t="str">
        <f t="shared" si="65"/>
        <v>5001 - 10000</v>
      </c>
      <c r="L1353" s="4">
        <f t="shared" si="66"/>
        <v>36.884523630106948</v>
      </c>
      <c r="M1353" s="4" t="str">
        <f t="shared" si="67"/>
        <v>37 - 42.</v>
      </c>
      <c r="AD1353" s="3" t="s">
        <v>42</v>
      </c>
      <c r="AE1353" s="8">
        <v>221596.67194515199</v>
      </c>
      <c r="AF1353" s="3">
        <v>1000</v>
      </c>
      <c r="AG1353" s="3"/>
    </row>
    <row r="1354" spans="1:33">
      <c r="A1354" s="3">
        <v>3230332</v>
      </c>
      <c r="B1354" s="3">
        <v>2008</v>
      </c>
      <c r="C1354" s="8">
        <v>206112.22648191999</v>
      </c>
      <c r="D1354" s="3" t="s">
        <v>12</v>
      </c>
      <c r="E1354" s="3" t="s">
        <v>13</v>
      </c>
      <c r="F1354" s="3">
        <v>1000</v>
      </c>
      <c r="G1354" s="5" t="s">
        <v>42</v>
      </c>
      <c r="H1354" s="4">
        <v>6007.3393268896598</v>
      </c>
      <c r="I1354" s="4" t="s">
        <v>55</v>
      </c>
      <c r="J1354" s="4" t="s">
        <v>57</v>
      </c>
      <c r="K1354" s="4" t="str">
        <f t="shared" si="65"/>
        <v>5001 - 10000</v>
      </c>
      <c r="L1354" s="4">
        <f t="shared" si="66"/>
        <v>34.310068945054248</v>
      </c>
      <c r="M1354" s="4" t="str">
        <f t="shared" si="67"/>
        <v>31 - 36.</v>
      </c>
      <c r="AD1354" s="3" t="s">
        <v>42</v>
      </c>
      <c r="AE1354" s="8">
        <v>206112.22648191999</v>
      </c>
      <c r="AF1354" s="3">
        <v>1000</v>
      </c>
      <c r="AG1354" s="3"/>
    </row>
    <row r="1355" spans="1:33">
      <c r="A1355" s="3">
        <v>3621189</v>
      </c>
      <c r="B1355" s="3">
        <v>2010</v>
      </c>
      <c r="C1355" s="8">
        <v>231605.55074805598</v>
      </c>
      <c r="D1355" s="3" t="s">
        <v>14</v>
      </c>
      <c r="E1355" s="3" t="s">
        <v>15</v>
      </c>
      <c r="F1355" s="3">
        <v>1250</v>
      </c>
      <c r="G1355" s="5" t="s">
        <v>38</v>
      </c>
      <c r="H1355" s="4">
        <v>6005.9451151996263</v>
      </c>
      <c r="I1355" s="4" t="s">
        <v>55</v>
      </c>
      <c r="J1355" s="4" t="s">
        <v>57</v>
      </c>
      <c r="K1355" s="4" t="str">
        <f t="shared" si="65"/>
        <v>5001 - 10000</v>
      </c>
      <c r="L1355" s="4">
        <f t="shared" si="66"/>
        <v>38.562715160669235</v>
      </c>
      <c r="M1355" s="4" t="str">
        <f t="shared" si="67"/>
        <v>37 - 42.</v>
      </c>
      <c r="AD1355" s="3" t="s">
        <v>38</v>
      </c>
      <c r="AE1355" s="8">
        <v>231605.55074805598</v>
      </c>
      <c r="AF1355" s="3">
        <v>1250</v>
      </c>
      <c r="AG1355" s="3"/>
    </row>
    <row r="1356" spans="1:33">
      <c r="A1356" s="3">
        <v>5115094</v>
      </c>
      <c r="B1356" s="3">
        <v>2009</v>
      </c>
      <c r="C1356" s="8">
        <v>202928.67607267501</v>
      </c>
      <c r="D1356" s="3" t="s">
        <v>34</v>
      </c>
      <c r="E1356" s="3" t="s">
        <v>35</v>
      </c>
      <c r="F1356" s="3">
        <v>1250</v>
      </c>
      <c r="G1356" s="5" t="s">
        <v>38</v>
      </c>
      <c r="H1356" s="4">
        <v>6004.387194707163</v>
      </c>
      <c r="I1356" s="4" t="s">
        <v>54</v>
      </c>
      <c r="J1356" s="4" t="s">
        <v>61</v>
      </c>
      <c r="K1356" s="4" t="str">
        <f t="shared" si="65"/>
        <v>5001 - 10000</v>
      </c>
      <c r="L1356" s="4">
        <f t="shared" si="66"/>
        <v>33.7967338701201</v>
      </c>
      <c r="M1356" s="4" t="str">
        <f t="shared" si="67"/>
        <v>31 - 36.</v>
      </c>
      <c r="AD1356" s="3" t="s">
        <v>38</v>
      </c>
      <c r="AE1356" s="8">
        <v>202928.67607267501</v>
      </c>
      <c r="AF1356" s="3">
        <v>1250</v>
      </c>
      <c r="AG1356" s="3"/>
    </row>
    <row r="1357" spans="1:33">
      <c r="A1357" s="3">
        <v>3579834</v>
      </c>
      <c r="B1357" s="3">
        <v>2009</v>
      </c>
      <c r="C1357" s="8">
        <v>209802.90545999998</v>
      </c>
      <c r="D1357" s="3" t="s">
        <v>8</v>
      </c>
      <c r="E1357" s="3" t="s">
        <v>9</v>
      </c>
      <c r="F1357" s="3">
        <v>1250</v>
      </c>
      <c r="G1357" s="5" t="s">
        <v>38</v>
      </c>
      <c r="H1357" s="4">
        <v>6003.8926104345528</v>
      </c>
      <c r="I1357" s="4" t="s">
        <v>54</v>
      </c>
      <c r="J1357" s="4" t="s">
        <v>57</v>
      </c>
      <c r="K1357" s="4" t="str">
        <f t="shared" si="65"/>
        <v>5001 - 10000</v>
      </c>
      <c r="L1357" s="4">
        <f t="shared" si="66"/>
        <v>34.944480035397362</v>
      </c>
      <c r="M1357" s="4" t="str">
        <f t="shared" si="67"/>
        <v>31 - 36.</v>
      </c>
      <c r="AD1357" s="3" t="s">
        <v>38</v>
      </c>
      <c r="AE1357" s="8">
        <v>209802.90545999998</v>
      </c>
      <c r="AF1357" s="3">
        <v>1250</v>
      </c>
      <c r="AG1357" s="3"/>
    </row>
    <row r="1358" spans="1:33">
      <c r="A1358" s="3">
        <v>4971705</v>
      </c>
      <c r="B1358" s="3">
        <v>2009</v>
      </c>
      <c r="C1358" s="8">
        <v>233324.49142499999</v>
      </c>
      <c r="D1358" s="3" t="s">
        <v>12</v>
      </c>
      <c r="E1358" s="3" t="s">
        <v>13</v>
      </c>
      <c r="F1358" s="3">
        <v>1000</v>
      </c>
      <c r="G1358" s="5" t="s">
        <v>42</v>
      </c>
      <c r="H1358" s="4">
        <v>6003.8649815620993</v>
      </c>
      <c r="I1358" s="4" t="s">
        <v>55</v>
      </c>
      <c r="J1358" s="4" t="s">
        <v>60</v>
      </c>
      <c r="K1358" s="4" t="str">
        <f t="shared" si="65"/>
        <v>5001 - 10000</v>
      </c>
      <c r="L1358" s="4">
        <f t="shared" si="66"/>
        <v>38.862381506169896</v>
      </c>
      <c r="M1358" s="4" t="str">
        <f t="shared" si="67"/>
        <v>37 - 42.</v>
      </c>
      <c r="AD1358" s="3" t="s">
        <v>42</v>
      </c>
      <c r="AE1358" s="8">
        <v>233324.49142499999</v>
      </c>
      <c r="AF1358" s="3">
        <v>1000</v>
      </c>
      <c r="AG1358" s="3"/>
    </row>
    <row r="1359" spans="1:33">
      <c r="A1359" s="3">
        <v>4666177</v>
      </c>
      <c r="B1359" s="3">
        <v>2008</v>
      </c>
      <c r="C1359" s="8">
        <v>203215.05234073603</v>
      </c>
      <c r="D1359" s="3" t="s">
        <v>18</v>
      </c>
      <c r="E1359" s="3" t="s">
        <v>13</v>
      </c>
      <c r="F1359" s="3">
        <v>1000</v>
      </c>
      <c r="G1359" s="5" t="s">
        <v>42</v>
      </c>
      <c r="H1359" s="4">
        <v>6003.4892188083923</v>
      </c>
      <c r="I1359" s="4" t="s">
        <v>55</v>
      </c>
      <c r="J1359" s="4" t="s">
        <v>57</v>
      </c>
      <c r="K1359" s="4" t="str">
        <f t="shared" si="65"/>
        <v>5001 - 10000</v>
      </c>
      <c r="L1359" s="4">
        <f t="shared" si="66"/>
        <v>33.849490676868633</v>
      </c>
      <c r="M1359" s="4" t="str">
        <f t="shared" si="67"/>
        <v>31 - 36.</v>
      </c>
      <c r="AD1359" s="3" t="s">
        <v>42</v>
      </c>
      <c r="AE1359" s="8">
        <v>203215.05234073603</v>
      </c>
      <c r="AF1359" s="3">
        <v>1000</v>
      </c>
      <c r="AG1359" s="3"/>
    </row>
    <row r="1360" spans="1:33">
      <c r="A1360" s="3">
        <v>4235307</v>
      </c>
      <c r="B1360" s="3">
        <v>2007</v>
      </c>
      <c r="C1360" s="8">
        <v>174873.32752994401</v>
      </c>
      <c r="D1360" s="3" t="s">
        <v>20</v>
      </c>
      <c r="E1360" s="3" t="s">
        <v>21</v>
      </c>
      <c r="F1360" s="3">
        <v>1000</v>
      </c>
      <c r="G1360" s="5" t="s">
        <v>42</v>
      </c>
      <c r="H1360" s="4">
        <v>6000.9019939503523</v>
      </c>
      <c r="I1360" s="4" t="s">
        <v>55</v>
      </c>
      <c r="J1360" s="4" t="s">
        <v>60</v>
      </c>
      <c r="K1360" s="4" t="str">
        <f t="shared" si="65"/>
        <v>5001 - 10000</v>
      </c>
      <c r="L1360" s="4">
        <f t="shared" si="66"/>
        <v>29.141173727922542</v>
      </c>
      <c r="M1360" s="4" t="str">
        <f t="shared" si="67"/>
        <v>25 - 30</v>
      </c>
      <c r="AD1360" s="3" t="s">
        <v>42</v>
      </c>
      <c r="AE1360" s="8">
        <v>174873.32752994401</v>
      </c>
      <c r="AF1360" s="3">
        <v>1000</v>
      </c>
      <c r="AG1360" s="3"/>
    </row>
    <row r="1361" spans="1:33">
      <c r="A1361" s="3">
        <v>4997915</v>
      </c>
      <c r="B1361" s="3">
        <v>2007</v>
      </c>
      <c r="C1361" s="8">
        <v>233088.00694762002</v>
      </c>
      <c r="D1361" s="3" t="s">
        <v>14</v>
      </c>
      <c r="E1361" s="3" t="s">
        <v>15</v>
      </c>
      <c r="F1361" s="3">
        <v>1200</v>
      </c>
      <c r="G1361" s="5" t="s">
        <v>41</v>
      </c>
      <c r="H1361" s="4">
        <v>6000.8901307396518</v>
      </c>
      <c r="I1361" s="4" t="s">
        <v>55</v>
      </c>
      <c r="J1361" s="4" t="s">
        <v>57</v>
      </c>
      <c r="K1361" s="4" t="str">
        <f t="shared" si="65"/>
        <v>5001 - 10000</v>
      </c>
      <c r="L1361" s="4">
        <f t="shared" si="66"/>
        <v>38.842238712824141</v>
      </c>
      <c r="M1361" s="4" t="str">
        <f t="shared" si="67"/>
        <v>37 - 42.</v>
      </c>
      <c r="AD1361" s="3" t="s">
        <v>41</v>
      </c>
      <c r="AE1361" s="8">
        <v>233088.00694762002</v>
      </c>
      <c r="AF1361" s="3">
        <v>1200</v>
      </c>
      <c r="AG1361" s="3"/>
    </row>
    <row r="1362" spans="1:33">
      <c r="A1362" s="3">
        <v>4069967</v>
      </c>
      <c r="B1362" s="3">
        <v>2007</v>
      </c>
      <c r="C1362" s="8">
        <v>211851.53797410001</v>
      </c>
      <c r="D1362" s="3" t="s">
        <v>12</v>
      </c>
      <c r="E1362" s="3" t="s">
        <v>13</v>
      </c>
      <c r="F1362" s="3">
        <v>1400</v>
      </c>
      <c r="G1362" s="5" t="s">
        <v>39</v>
      </c>
      <c r="H1362" s="4">
        <v>6000.2800078050295</v>
      </c>
      <c r="I1362" s="4" t="s">
        <v>55</v>
      </c>
      <c r="J1362" s="4" t="s">
        <v>57</v>
      </c>
      <c r="K1362" s="4" t="str">
        <f t="shared" si="65"/>
        <v>5001 - 10000</v>
      </c>
      <c r="L1362" s="4">
        <f t="shared" si="66"/>
        <v>35.306941959129958</v>
      </c>
      <c r="M1362" s="4" t="str">
        <f t="shared" si="67"/>
        <v>31 - 36.</v>
      </c>
      <c r="AD1362" s="3" t="s">
        <v>39</v>
      </c>
      <c r="AE1362" s="8">
        <v>211851.53797410001</v>
      </c>
      <c r="AF1362" s="3">
        <v>1400</v>
      </c>
      <c r="AG1362" s="3"/>
    </row>
    <row r="1363" spans="1:33">
      <c r="A1363" s="3">
        <v>3749147</v>
      </c>
      <c r="B1363" s="3">
        <v>2009</v>
      </c>
      <c r="C1363" s="8">
        <v>227119.23105600002</v>
      </c>
      <c r="D1363" s="3" t="s">
        <v>28</v>
      </c>
      <c r="E1363" s="3" t="s">
        <v>29</v>
      </c>
      <c r="F1363" s="3">
        <v>1250</v>
      </c>
      <c r="G1363" s="5" t="s">
        <v>38</v>
      </c>
      <c r="H1363" s="4">
        <v>6000.0699139220669</v>
      </c>
      <c r="I1363" s="4" t="s">
        <v>55</v>
      </c>
      <c r="J1363" s="4" t="s">
        <v>61</v>
      </c>
      <c r="K1363" s="4" t="str">
        <f t="shared" si="65"/>
        <v>5001 - 10000</v>
      </c>
      <c r="L1363" s="4">
        <f t="shared" si="66"/>
        <v>37.852764103466747</v>
      </c>
      <c r="M1363" s="4" t="str">
        <f t="shared" si="67"/>
        <v>37 - 42.</v>
      </c>
      <c r="AD1363" s="3" t="s">
        <v>38</v>
      </c>
      <c r="AE1363" s="8">
        <v>227119.23105600002</v>
      </c>
      <c r="AF1363" s="3">
        <v>1250</v>
      </c>
      <c r="AG1363" s="3"/>
    </row>
    <row r="1364" spans="1:33">
      <c r="A1364" s="3">
        <v>5382372</v>
      </c>
      <c r="B1364" s="3">
        <v>2007</v>
      </c>
      <c r="C1364" s="8">
        <v>184804.795722904</v>
      </c>
      <c r="D1364" s="3" t="s">
        <v>10</v>
      </c>
      <c r="E1364" s="3" t="s">
        <v>11</v>
      </c>
      <c r="F1364" s="3">
        <v>1000</v>
      </c>
      <c r="G1364" s="5" t="s">
        <v>42</v>
      </c>
      <c r="H1364" s="4">
        <v>5999.4041434604787</v>
      </c>
      <c r="I1364" s="4" t="s">
        <v>55</v>
      </c>
      <c r="J1364" s="4" t="s">
        <v>60</v>
      </c>
      <c r="K1364" s="4" t="str">
        <f t="shared" si="65"/>
        <v>5001 - 10000</v>
      </c>
      <c r="L1364" s="4">
        <f t="shared" si="66"/>
        <v>30.803858400562412</v>
      </c>
      <c r="M1364" s="4" t="str">
        <f t="shared" si="67"/>
        <v>31 - 36.</v>
      </c>
      <c r="AD1364" s="3" t="s">
        <v>42</v>
      </c>
      <c r="AE1364" s="8">
        <v>184804.795722904</v>
      </c>
      <c r="AF1364" s="3">
        <v>1000</v>
      </c>
      <c r="AG1364" s="3"/>
    </row>
    <row r="1365" spans="1:33">
      <c r="A1365" s="3">
        <v>4186348</v>
      </c>
      <c r="B1365" s="3">
        <v>2006</v>
      </c>
      <c r="C1365" s="8">
        <v>209306.96493295499</v>
      </c>
      <c r="D1365" s="3" t="s">
        <v>10</v>
      </c>
      <c r="E1365" s="3" t="s">
        <v>11</v>
      </c>
      <c r="F1365" s="3">
        <v>1400</v>
      </c>
      <c r="G1365" s="5" t="s">
        <v>39</v>
      </c>
      <c r="H1365" s="4">
        <v>5995.5400324752081</v>
      </c>
      <c r="I1365" s="4" t="s">
        <v>55</v>
      </c>
      <c r="J1365" s="4" t="s">
        <v>61</v>
      </c>
      <c r="K1365" s="4" t="str">
        <f t="shared" si="65"/>
        <v>5001 - 10000</v>
      </c>
      <c r="L1365" s="4">
        <f t="shared" si="66"/>
        <v>34.910444063292225</v>
      </c>
      <c r="M1365" s="4" t="str">
        <f t="shared" si="67"/>
        <v>31 - 36.</v>
      </c>
      <c r="AD1365" s="3" t="s">
        <v>39</v>
      </c>
      <c r="AE1365" s="8">
        <v>209306.96493295499</v>
      </c>
      <c r="AF1365" s="3">
        <v>1400</v>
      </c>
      <c r="AG1365" s="3"/>
    </row>
    <row r="1366" spans="1:33">
      <c r="A1366" s="3">
        <v>4061373</v>
      </c>
      <c r="B1366" s="3">
        <v>2007</v>
      </c>
      <c r="C1366" s="8">
        <v>204129.19448733001</v>
      </c>
      <c r="D1366" s="3" t="s">
        <v>30</v>
      </c>
      <c r="E1366" s="3" t="s">
        <v>31</v>
      </c>
      <c r="F1366" s="3">
        <v>1400</v>
      </c>
      <c r="G1366" s="5" t="s">
        <v>37</v>
      </c>
      <c r="H1366" s="4">
        <v>5992.3545780949353</v>
      </c>
      <c r="I1366" s="4" t="s">
        <v>55</v>
      </c>
      <c r="J1366" s="4" t="s">
        <v>61</v>
      </c>
      <c r="K1366" s="4" t="str">
        <f t="shared" si="65"/>
        <v>5001 - 10000</v>
      </c>
      <c r="L1366" s="4">
        <f t="shared" si="66"/>
        <v>34.06493921997285</v>
      </c>
      <c r="M1366" s="4" t="str">
        <f t="shared" si="67"/>
        <v>31 - 36.</v>
      </c>
      <c r="AD1366" s="3" t="s">
        <v>37</v>
      </c>
      <c r="AE1366" s="8">
        <v>204129.19448733001</v>
      </c>
      <c r="AF1366" s="3">
        <v>1400</v>
      </c>
      <c r="AG1366" s="3"/>
    </row>
    <row r="1367" spans="1:33">
      <c r="A1367" s="3">
        <v>4229895</v>
      </c>
      <c r="B1367" s="3">
        <v>2007</v>
      </c>
      <c r="C1367" s="8">
        <v>214359.83687125801</v>
      </c>
      <c r="D1367" s="3" t="s">
        <v>30</v>
      </c>
      <c r="E1367" s="3" t="s">
        <v>31</v>
      </c>
      <c r="F1367" s="3">
        <v>1400</v>
      </c>
      <c r="G1367" s="5" t="s">
        <v>37</v>
      </c>
      <c r="H1367" s="4">
        <v>5992.1615042997646</v>
      </c>
      <c r="I1367" s="4" t="s">
        <v>55</v>
      </c>
      <c r="J1367" s="4" t="s">
        <v>58</v>
      </c>
      <c r="K1367" s="4" t="str">
        <f t="shared" si="65"/>
        <v>5001 - 10000</v>
      </c>
      <c r="L1367" s="4">
        <f t="shared" si="66"/>
        <v>35.773374385426848</v>
      </c>
      <c r="M1367" s="4" t="str">
        <f t="shared" si="67"/>
        <v>31 - 36.</v>
      </c>
      <c r="AD1367" s="3" t="s">
        <v>37</v>
      </c>
      <c r="AE1367" s="8">
        <v>214359.83687125801</v>
      </c>
      <c r="AF1367" s="3">
        <v>1400</v>
      </c>
      <c r="AG1367" s="3"/>
    </row>
    <row r="1368" spans="1:33">
      <c r="A1368" s="3">
        <v>4478323</v>
      </c>
      <c r="B1368" s="3">
        <v>2008</v>
      </c>
      <c r="C1368" s="8">
        <v>225952.729147392</v>
      </c>
      <c r="D1368" s="3" t="s">
        <v>24</v>
      </c>
      <c r="E1368" s="3" t="s">
        <v>25</v>
      </c>
      <c r="F1368" s="3">
        <v>1100</v>
      </c>
      <c r="G1368" s="5" t="s">
        <v>40</v>
      </c>
      <c r="H1368" s="4">
        <v>5991.0319972295028</v>
      </c>
      <c r="I1368" s="4" t="s">
        <v>54</v>
      </c>
      <c r="J1368" s="4" t="s">
        <v>57</v>
      </c>
      <c r="K1368" s="4" t="str">
        <f t="shared" si="65"/>
        <v>5001 - 10000</v>
      </c>
      <c r="L1368" s="4">
        <f t="shared" si="66"/>
        <v>37.715159800829262</v>
      </c>
      <c r="M1368" s="4" t="str">
        <f t="shared" si="67"/>
        <v>37 - 42.</v>
      </c>
      <c r="AD1368" s="3" t="s">
        <v>40</v>
      </c>
      <c r="AE1368" s="8">
        <v>225952.729147392</v>
      </c>
      <c r="AF1368" s="3">
        <v>1100</v>
      </c>
      <c r="AG1368" s="3"/>
    </row>
    <row r="1369" spans="1:33">
      <c r="A1369" s="3">
        <v>3405527</v>
      </c>
      <c r="B1369" s="3">
        <v>2007</v>
      </c>
      <c r="C1369" s="8">
        <v>170267.038741125</v>
      </c>
      <c r="D1369" s="3" t="s">
        <v>19</v>
      </c>
      <c r="E1369" s="3" t="s">
        <v>17</v>
      </c>
      <c r="F1369" s="3">
        <v>1100</v>
      </c>
      <c r="G1369" s="5" t="s">
        <v>40</v>
      </c>
      <c r="H1369" s="4">
        <v>5989.4597529100174</v>
      </c>
      <c r="I1369" s="4" t="s">
        <v>54</v>
      </c>
      <c r="J1369" s="4" t="s">
        <v>58</v>
      </c>
      <c r="K1369" s="4" t="str">
        <f t="shared" si="65"/>
        <v>5001 - 10000</v>
      </c>
      <c r="L1369" s="4">
        <f t="shared" si="66"/>
        <v>28.42777909283048</v>
      </c>
      <c r="M1369" s="4" t="str">
        <f t="shared" si="67"/>
        <v>25 - 30</v>
      </c>
      <c r="AD1369" s="3" t="s">
        <v>40</v>
      </c>
      <c r="AE1369" s="8">
        <v>170267.038741125</v>
      </c>
      <c r="AF1369" s="3">
        <v>1100</v>
      </c>
      <c r="AG1369" s="3"/>
    </row>
    <row r="1370" spans="1:33">
      <c r="A1370" s="3">
        <v>3539229</v>
      </c>
      <c r="B1370" s="3">
        <v>2005</v>
      </c>
      <c r="C1370" s="8">
        <v>125313.24720384</v>
      </c>
      <c r="D1370" s="3" t="s">
        <v>26</v>
      </c>
      <c r="E1370" s="3" t="s">
        <v>27</v>
      </c>
      <c r="F1370" s="3">
        <v>1250</v>
      </c>
      <c r="G1370" s="5" t="s">
        <v>38</v>
      </c>
      <c r="H1370" s="4">
        <v>5989</v>
      </c>
      <c r="I1370" s="4" t="s">
        <v>55</v>
      </c>
      <c r="J1370" s="4" t="s">
        <v>57</v>
      </c>
      <c r="K1370" s="4" t="str">
        <f t="shared" si="65"/>
        <v>5001 - 10000</v>
      </c>
      <c r="L1370" s="4">
        <f t="shared" si="66"/>
        <v>20.923901687066287</v>
      </c>
      <c r="M1370" s="4" t="str">
        <f t="shared" si="67"/>
        <v>19 - 24.</v>
      </c>
      <c r="AD1370" s="3" t="s">
        <v>38</v>
      </c>
      <c r="AE1370" s="8">
        <v>125313.24720384</v>
      </c>
      <c r="AF1370" s="3">
        <v>1250</v>
      </c>
      <c r="AG1370" s="3"/>
    </row>
    <row r="1371" spans="1:33">
      <c r="A1371" s="3">
        <v>4515535</v>
      </c>
      <c r="B1371" s="3">
        <v>2006</v>
      </c>
      <c r="C1371" s="8">
        <v>207902.98729489502</v>
      </c>
      <c r="D1371" s="3" t="s">
        <v>12</v>
      </c>
      <c r="E1371" s="3" t="s">
        <v>13</v>
      </c>
      <c r="F1371" s="3">
        <v>1400</v>
      </c>
      <c r="G1371" s="5" t="s">
        <v>39</v>
      </c>
      <c r="H1371" s="4">
        <v>5987.6178845632521</v>
      </c>
      <c r="I1371" s="4" t="s">
        <v>55</v>
      </c>
      <c r="J1371" s="4" t="s">
        <v>60</v>
      </c>
      <c r="K1371" s="4" t="str">
        <f t="shared" si="65"/>
        <v>5001 - 10000</v>
      </c>
      <c r="L1371" s="4">
        <f t="shared" si="66"/>
        <v>34.72215350129342</v>
      </c>
      <c r="M1371" s="4" t="str">
        <f t="shared" si="67"/>
        <v>31 - 36.</v>
      </c>
      <c r="AD1371" s="3" t="s">
        <v>39</v>
      </c>
      <c r="AE1371" s="8">
        <v>207902.98729489502</v>
      </c>
      <c r="AF1371" s="3">
        <v>1400</v>
      </c>
      <c r="AG1371" s="3"/>
    </row>
    <row r="1372" spans="1:33">
      <c r="A1372" s="3">
        <v>4994931</v>
      </c>
      <c r="B1372" s="3">
        <v>2008</v>
      </c>
      <c r="C1372" s="8">
        <v>218123.71343616</v>
      </c>
      <c r="D1372" s="3" t="s">
        <v>14</v>
      </c>
      <c r="E1372" s="3" t="s">
        <v>15</v>
      </c>
      <c r="F1372" s="3">
        <v>1000</v>
      </c>
      <c r="G1372" s="5" t="s">
        <v>42</v>
      </c>
      <c r="H1372" s="4">
        <v>5987.0764819216538</v>
      </c>
      <c r="I1372" s="4" t="s">
        <v>55</v>
      </c>
      <c r="J1372" s="4" t="s">
        <v>57</v>
      </c>
      <c r="K1372" s="4" t="str">
        <f t="shared" si="65"/>
        <v>5001 - 10000</v>
      </c>
      <c r="L1372" s="4">
        <f t="shared" si="66"/>
        <v>36.432424756022073</v>
      </c>
      <c r="M1372" s="4" t="str">
        <f t="shared" si="67"/>
        <v>37 - 42.</v>
      </c>
      <c r="AD1372" s="3" t="s">
        <v>42</v>
      </c>
      <c r="AE1372" s="8">
        <v>218123.71343616</v>
      </c>
      <c r="AF1372" s="3">
        <v>1000</v>
      </c>
      <c r="AG1372" s="3"/>
    </row>
    <row r="1373" spans="1:33">
      <c r="A1373" s="3">
        <v>5234372</v>
      </c>
      <c r="B1373" s="3">
        <v>2008</v>
      </c>
      <c r="C1373" s="8">
        <v>218374.754306688</v>
      </c>
      <c r="D1373" s="3" t="s">
        <v>18</v>
      </c>
      <c r="E1373" s="3" t="s">
        <v>13</v>
      </c>
      <c r="F1373" s="3">
        <v>1000</v>
      </c>
      <c r="G1373" s="5" t="s">
        <v>42</v>
      </c>
      <c r="H1373" s="4">
        <v>5985.7701562883976</v>
      </c>
      <c r="I1373" s="4" t="s">
        <v>55</v>
      </c>
      <c r="J1373" s="4" t="s">
        <v>60</v>
      </c>
      <c r="K1373" s="4" t="str">
        <f t="shared" si="65"/>
        <v>5001 - 10000</v>
      </c>
      <c r="L1373" s="4">
        <f t="shared" si="66"/>
        <v>36.482315325334149</v>
      </c>
      <c r="M1373" s="4" t="str">
        <f t="shared" si="67"/>
        <v>37 - 42.</v>
      </c>
      <c r="AD1373" s="3" t="s">
        <v>42</v>
      </c>
      <c r="AE1373" s="8">
        <v>218374.754306688</v>
      </c>
      <c r="AF1373" s="3">
        <v>1000</v>
      </c>
      <c r="AG1373" s="3"/>
    </row>
    <row r="1374" spans="1:33">
      <c r="A1374" s="3">
        <v>3980058</v>
      </c>
      <c r="B1374" s="3">
        <v>2009</v>
      </c>
      <c r="C1374" s="8">
        <v>202668.206179125</v>
      </c>
      <c r="D1374" s="3" t="s">
        <v>24</v>
      </c>
      <c r="E1374" s="3" t="s">
        <v>25</v>
      </c>
      <c r="F1374" s="3">
        <v>1250</v>
      </c>
      <c r="G1374" s="5" t="s">
        <v>38</v>
      </c>
      <c r="H1374" s="4">
        <v>5984.7268693071719</v>
      </c>
      <c r="I1374" s="4" t="s">
        <v>55</v>
      </c>
      <c r="J1374" s="4" t="s">
        <v>58</v>
      </c>
      <c r="K1374" s="4" t="str">
        <f t="shared" si="65"/>
        <v>5001 - 10000</v>
      </c>
      <c r="L1374" s="4">
        <f t="shared" si="66"/>
        <v>33.864236514871578</v>
      </c>
      <c r="M1374" s="4" t="str">
        <f t="shared" si="67"/>
        <v>31 - 36.</v>
      </c>
      <c r="AD1374" s="3" t="s">
        <v>38</v>
      </c>
      <c r="AE1374" s="8">
        <v>202668.206179125</v>
      </c>
      <c r="AF1374" s="3">
        <v>1250</v>
      </c>
      <c r="AG1374" s="3"/>
    </row>
    <row r="1375" spans="1:33">
      <c r="A1375" s="3">
        <v>4467517</v>
      </c>
      <c r="B1375" s="3">
        <v>2009</v>
      </c>
      <c r="C1375" s="8">
        <v>219897.29674890003</v>
      </c>
      <c r="D1375" s="3" t="s">
        <v>8</v>
      </c>
      <c r="E1375" s="3" t="s">
        <v>9</v>
      </c>
      <c r="F1375" s="3">
        <v>1250</v>
      </c>
      <c r="G1375" s="5" t="s">
        <v>38</v>
      </c>
      <c r="H1375" s="4">
        <v>5983.4489842023258</v>
      </c>
      <c r="I1375" s="4" t="s">
        <v>54</v>
      </c>
      <c r="J1375" s="4" t="s">
        <v>58</v>
      </c>
      <c r="K1375" s="4" t="str">
        <f t="shared" si="65"/>
        <v>5001 - 10000</v>
      </c>
      <c r="L1375" s="4">
        <f t="shared" si="66"/>
        <v>36.750926987006856</v>
      </c>
      <c r="M1375" s="4" t="str">
        <f t="shared" si="67"/>
        <v>37 - 42.</v>
      </c>
      <c r="AD1375" s="3" t="s">
        <v>38</v>
      </c>
      <c r="AE1375" s="8">
        <v>219897.29674890003</v>
      </c>
      <c r="AF1375" s="3">
        <v>1250</v>
      </c>
      <c r="AG1375" s="3"/>
    </row>
    <row r="1376" spans="1:33">
      <c r="A1376" s="3">
        <v>4023167</v>
      </c>
      <c r="B1376" s="3">
        <v>2009</v>
      </c>
      <c r="C1376" s="8">
        <v>203398.56656775001</v>
      </c>
      <c r="D1376" s="3" t="s">
        <v>30</v>
      </c>
      <c r="E1376" s="3" t="s">
        <v>31</v>
      </c>
      <c r="F1376" s="3">
        <v>1250</v>
      </c>
      <c r="G1376" s="5" t="s">
        <v>38</v>
      </c>
      <c r="H1376" s="4">
        <v>5982.6509236308211</v>
      </c>
      <c r="I1376" s="4" t="s">
        <v>55</v>
      </c>
      <c r="J1376" s="4" t="s">
        <v>61</v>
      </c>
      <c r="K1376" s="4" t="str">
        <f t="shared" si="65"/>
        <v>5001 - 10000</v>
      </c>
      <c r="L1376" s="4">
        <f t="shared" si="66"/>
        <v>33.998066937910046</v>
      </c>
      <c r="M1376" s="4" t="str">
        <f t="shared" si="67"/>
        <v>31 - 36.</v>
      </c>
      <c r="AD1376" s="3" t="s">
        <v>38</v>
      </c>
      <c r="AE1376" s="8">
        <v>203398.56656775001</v>
      </c>
      <c r="AF1376" s="3">
        <v>1250</v>
      </c>
      <c r="AG1376" s="3"/>
    </row>
    <row r="1377" spans="1:33">
      <c r="A1377" s="3">
        <v>3264890</v>
      </c>
      <c r="B1377" s="3">
        <v>2009</v>
      </c>
      <c r="C1377" s="8">
        <v>207203.97937312501</v>
      </c>
      <c r="D1377" s="3" t="s">
        <v>18</v>
      </c>
      <c r="E1377" s="3" t="s">
        <v>13</v>
      </c>
      <c r="F1377" s="3">
        <v>1250</v>
      </c>
      <c r="G1377" s="5" t="s">
        <v>38</v>
      </c>
      <c r="H1377" s="4">
        <v>5982.2422407599024</v>
      </c>
      <c r="I1377" s="4" t="s">
        <v>55</v>
      </c>
      <c r="J1377" s="4" t="s">
        <v>60</v>
      </c>
      <c r="K1377" s="4" t="str">
        <f t="shared" si="65"/>
        <v>5001 - 10000</v>
      </c>
      <c r="L1377" s="4">
        <f t="shared" si="66"/>
        <v>34.636507689599114</v>
      </c>
      <c r="M1377" s="4" t="str">
        <f t="shared" si="67"/>
        <v>31 - 36.</v>
      </c>
      <c r="AD1377" s="3" t="s">
        <v>38</v>
      </c>
      <c r="AE1377" s="8">
        <v>207203.97937312501</v>
      </c>
      <c r="AF1377" s="3">
        <v>1250</v>
      </c>
      <c r="AG1377" s="3"/>
    </row>
    <row r="1378" spans="1:33">
      <c r="A1378" s="3">
        <v>5153814</v>
      </c>
      <c r="B1378" s="3">
        <v>2008</v>
      </c>
      <c r="C1378" s="8">
        <v>211414.87153612799</v>
      </c>
      <c r="D1378" s="3" t="s">
        <v>22</v>
      </c>
      <c r="E1378" s="3" t="s">
        <v>23</v>
      </c>
      <c r="F1378" s="3">
        <v>1100</v>
      </c>
      <c r="G1378" s="5" t="s">
        <v>40</v>
      </c>
      <c r="H1378" s="4">
        <v>5981.8971100174113</v>
      </c>
      <c r="I1378" s="4" t="s">
        <v>55</v>
      </c>
      <c r="J1378" s="4" t="s">
        <v>58</v>
      </c>
      <c r="K1378" s="4" t="str">
        <f t="shared" si="65"/>
        <v>5001 - 10000</v>
      </c>
      <c r="L1378" s="4">
        <f t="shared" si="66"/>
        <v>35.342445322586407</v>
      </c>
      <c r="M1378" s="4" t="str">
        <f t="shared" si="67"/>
        <v>31 - 36.</v>
      </c>
      <c r="AD1378" s="3" t="s">
        <v>40</v>
      </c>
      <c r="AE1378" s="8">
        <v>211414.87153612799</v>
      </c>
      <c r="AF1378" s="3">
        <v>1100</v>
      </c>
      <c r="AG1378" s="3"/>
    </row>
    <row r="1379" spans="1:33">
      <c r="A1379" s="3">
        <v>4219745</v>
      </c>
      <c r="B1379" s="3">
        <v>2008</v>
      </c>
      <c r="C1379" s="8">
        <v>228180.03805184001</v>
      </c>
      <c r="D1379" s="3" t="s">
        <v>20</v>
      </c>
      <c r="E1379" s="3" t="s">
        <v>21</v>
      </c>
      <c r="F1379" s="3">
        <v>1000</v>
      </c>
      <c r="G1379" s="5" t="s">
        <v>42</v>
      </c>
      <c r="H1379" s="4">
        <v>5981.7100341240384</v>
      </c>
      <c r="I1379" s="4" t="s">
        <v>54</v>
      </c>
      <c r="J1379" s="4" t="b">
        <v>1</v>
      </c>
      <c r="K1379" s="4" t="str">
        <f t="shared" si="65"/>
        <v>5001 - 10000</v>
      </c>
      <c r="L1379" s="4">
        <f t="shared" si="66"/>
        <v>38.146288728496465</v>
      </c>
      <c r="M1379" s="4" t="str">
        <f t="shared" si="67"/>
        <v>37 - 42.</v>
      </c>
      <c r="AD1379" s="3" t="s">
        <v>42</v>
      </c>
      <c r="AE1379" s="8">
        <v>228180.03805184001</v>
      </c>
      <c r="AF1379" s="3">
        <v>1000</v>
      </c>
      <c r="AG1379" s="3"/>
    </row>
    <row r="1380" spans="1:33">
      <c r="A1380" s="3">
        <v>4477837</v>
      </c>
      <c r="B1380" s="3">
        <v>2010</v>
      </c>
      <c r="C1380" s="8">
        <v>227517.09415590399</v>
      </c>
      <c r="D1380" s="3" t="s">
        <v>12</v>
      </c>
      <c r="E1380" s="3" t="s">
        <v>13</v>
      </c>
      <c r="F1380" s="3">
        <v>1250</v>
      </c>
      <c r="G1380" s="5" t="s">
        <v>38</v>
      </c>
      <c r="H1380" s="4">
        <v>5980.8876925336017</v>
      </c>
      <c r="I1380" s="4" t="s">
        <v>55</v>
      </c>
      <c r="J1380" s="4" t="s">
        <v>57</v>
      </c>
      <c r="K1380" s="4" t="str">
        <f t="shared" si="65"/>
        <v>5001 - 10000</v>
      </c>
      <c r="L1380" s="4">
        <f t="shared" si="66"/>
        <v>38.040689919647036</v>
      </c>
      <c r="M1380" s="4" t="str">
        <f t="shared" si="67"/>
        <v>37 - 42.</v>
      </c>
      <c r="AD1380" s="3" t="s">
        <v>38</v>
      </c>
      <c r="AE1380" s="8">
        <v>227517.09415590399</v>
      </c>
      <c r="AF1380" s="3">
        <v>1250</v>
      </c>
      <c r="AG1380" s="3"/>
    </row>
    <row r="1381" spans="1:33">
      <c r="A1381" s="3">
        <v>5412480</v>
      </c>
      <c r="B1381" s="3">
        <v>2009</v>
      </c>
      <c r="C1381" s="8">
        <v>216849.502060125</v>
      </c>
      <c r="D1381" s="3" t="s">
        <v>16</v>
      </c>
      <c r="E1381" s="3" t="s">
        <v>17</v>
      </c>
      <c r="F1381" s="3">
        <v>1250</v>
      </c>
      <c r="G1381" s="5" t="s">
        <v>38</v>
      </c>
      <c r="H1381" s="4">
        <v>5980.8014278566234</v>
      </c>
      <c r="I1381" s="4" t="s">
        <v>55</v>
      </c>
      <c r="J1381" s="4" t="s">
        <v>60</v>
      </c>
      <c r="K1381" s="4" t="str">
        <f t="shared" si="65"/>
        <v>5001 - 10000</v>
      </c>
      <c r="L1381" s="4">
        <f t="shared" si="66"/>
        <v>36.257599366217164</v>
      </c>
      <c r="M1381" s="4" t="str">
        <f t="shared" si="67"/>
        <v>37 - 42.</v>
      </c>
      <c r="AD1381" s="3" t="s">
        <v>38</v>
      </c>
      <c r="AE1381" s="8">
        <v>216849.502060125</v>
      </c>
      <c r="AF1381" s="3">
        <v>1250</v>
      </c>
      <c r="AG1381" s="3"/>
    </row>
    <row r="1382" spans="1:33">
      <c r="A1382" s="3">
        <v>4420237</v>
      </c>
      <c r="B1382" s="3">
        <v>2008</v>
      </c>
      <c r="C1382" s="8">
        <v>226533.61632768001</v>
      </c>
      <c r="D1382" s="3" t="s">
        <v>20</v>
      </c>
      <c r="E1382" s="3" t="s">
        <v>21</v>
      </c>
      <c r="F1382" s="3">
        <v>1000</v>
      </c>
      <c r="G1382" s="5" t="s">
        <v>42</v>
      </c>
      <c r="H1382" s="4">
        <v>5979.5591362910418</v>
      </c>
      <c r="I1382" s="4" t="s">
        <v>55</v>
      </c>
      <c r="J1382" s="4" t="s">
        <v>60</v>
      </c>
      <c r="K1382" s="4" t="str">
        <f t="shared" si="65"/>
        <v>5001 - 10000</v>
      </c>
      <c r="L1382" s="4">
        <f t="shared" si="66"/>
        <v>37.884668612574785</v>
      </c>
      <c r="M1382" s="4" t="str">
        <f t="shared" si="67"/>
        <v>37 - 42.</v>
      </c>
      <c r="AD1382" s="3" t="s">
        <v>42</v>
      </c>
      <c r="AE1382" s="8">
        <v>226533.61632768001</v>
      </c>
      <c r="AF1382" s="3">
        <v>1000</v>
      </c>
      <c r="AG1382" s="3"/>
    </row>
    <row r="1383" spans="1:33">
      <c r="A1383" s="3">
        <v>4796184</v>
      </c>
      <c r="B1383" s="3">
        <v>2005</v>
      </c>
      <c r="C1383" s="8">
        <v>212552.28973245801</v>
      </c>
      <c r="D1383" s="3" t="s">
        <v>19</v>
      </c>
      <c r="E1383" s="3" t="s">
        <v>17</v>
      </c>
      <c r="F1383" s="3">
        <v>1200</v>
      </c>
      <c r="G1383" s="5" t="s">
        <v>41</v>
      </c>
      <c r="H1383" s="4">
        <v>5977.2934667571117</v>
      </c>
      <c r="I1383" s="4" t="s">
        <v>55</v>
      </c>
      <c r="J1383" s="4" t="s">
        <v>62</v>
      </c>
      <c r="K1383" s="4" t="str">
        <f t="shared" si="65"/>
        <v>5001 - 10000</v>
      </c>
      <c r="L1383" s="4">
        <f t="shared" si="66"/>
        <v>35.559955507383677</v>
      </c>
      <c r="M1383" s="4" t="str">
        <f t="shared" si="67"/>
        <v>31 - 36.</v>
      </c>
      <c r="AD1383" s="3" t="s">
        <v>41</v>
      </c>
      <c r="AE1383" s="8">
        <v>212552.28973245801</v>
      </c>
      <c r="AF1383" s="3">
        <v>1200</v>
      </c>
      <c r="AG1383" s="3"/>
    </row>
    <row r="1384" spans="1:33">
      <c r="A1384" s="3">
        <v>3405824</v>
      </c>
      <c r="B1384" s="3">
        <v>2005</v>
      </c>
      <c r="C1384" s="8">
        <v>205283.78688650002</v>
      </c>
      <c r="D1384" s="3" t="s">
        <v>22</v>
      </c>
      <c r="E1384" s="3" t="s">
        <v>23</v>
      </c>
      <c r="F1384" s="3">
        <v>1200</v>
      </c>
      <c r="G1384" s="5" t="s">
        <v>41</v>
      </c>
      <c r="H1384" s="4">
        <v>5977.2857949910076</v>
      </c>
      <c r="I1384" s="4" t="s">
        <v>55</v>
      </c>
      <c r="J1384" s="4" t="s">
        <v>60</v>
      </c>
      <c r="K1384" s="4" t="str">
        <f t="shared" si="65"/>
        <v>5001 - 10000</v>
      </c>
      <c r="L1384" s="4">
        <f t="shared" si="66"/>
        <v>34.343980516797231</v>
      </c>
      <c r="M1384" s="4" t="str">
        <f t="shared" si="67"/>
        <v>31 - 36.</v>
      </c>
      <c r="AD1384" s="3" t="s">
        <v>41</v>
      </c>
      <c r="AE1384" s="8">
        <v>205283.78688650002</v>
      </c>
      <c r="AF1384" s="3">
        <v>1200</v>
      </c>
      <c r="AG1384" s="3"/>
    </row>
    <row r="1385" spans="1:33">
      <c r="A1385" s="3">
        <v>5044097</v>
      </c>
      <c r="B1385" s="3">
        <v>2007</v>
      </c>
      <c r="C1385" s="8">
        <v>166144.241716772</v>
      </c>
      <c r="D1385" s="3" t="s">
        <v>14</v>
      </c>
      <c r="E1385" s="3" t="s">
        <v>15</v>
      </c>
      <c r="F1385" s="3">
        <v>1000</v>
      </c>
      <c r="G1385" s="5" t="s">
        <v>42</v>
      </c>
      <c r="H1385" s="4">
        <v>5975.8998275460117</v>
      </c>
      <c r="I1385" s="4" t="s">
        <v>55</v>
      </c>
      <c r="J1385" s="4" t="s">
        <v>61</v>
      </c>
      <c r="K1385" s="4" t="str">
        <f t="shared" si="65"/>
        <v>5001 - 10000</v>
      </c>
      <c r="L1385" s="4">
        <f t="shared" si="66"/>
        <v>27.802380647501369</v>
      </c>
      <c r="M1385" s="4" t="str">
        <f t="shared" si="67"/>
        <v>25 - 30</v>
      </c>
      <c r="AD1385" s="3" t="s">
        <v>42</v>
      </c>
      <c r="AE1385" s="8">
        <v>166144.241716772</v>
      </c>
      <c r="AF1385" s="3">
        <v>1000</v>
      </c>
      <c r="AG1385" s="3"/>
    </row>
    <row r="1386" spans="1:33">
      <c r="A1386" s="3">
        <v>3479579</v>
      </c>
      <c r="B1386" s="3">
        <v>2007</v>
      </c>
      <c r="C1386" s="8">
        <v>207001.04049947203</v>
      </c>
      <c r="D1386" s="3" t="s">
        <v>10</v>
      </c>
      <c r="E1386" s="3" t="s">
        <v>11</v>
      </c>
      <c r="F1386" s="3">
        <v>1200</v>
      </c>
      <c r="G1386" s="5" t="s">
        <v>41</v>
      </c>
      <c r="H1386" s="4">
        <v>5975.6640159275375</v>
      </c>
      <c r="I1386" s="4" t="s">
        <v>55</v>
      </c>
      <c r="J1386" s="4" t="s">
        <v>58</v>
      </c>
      <c r="K1386" s="4" t="str">
        <f t="shared" si="65"/>
        <v>5001 - 10000</v>
      </c>
      <c r="L1386" s="4">
        <f t="shared" si="66"/>
        <v>34.640675906097023</v>
      </c>
      <c r="M1386" s="4" t="str">
        <f t="shared" si="67"/>
        <v>31 - 36.</v>
      </c>
      <c r="AD1386" s="3" t="s">
        <v>41</v>
      </c>
      <c r="AE1386" s="8">
        <v>207001.04049947203</v>
      </c>
      <c r="AF1386" s="3">
        <v>1200</v>
      </c>
      <c r="AG1386" s="3"/>
    </row>
    <row r="1387" spans="1:33">
      <c r="A1387" s="3">
        <v>5095351</v>
      </c>
      <c r="B1387" s="3">
        <v>2009</v>
      </c>
      <c r="C1387" s="8">
        <v>231793.69367542502</v>
      </c>
      <c r="D1387" s="3" t="s">
        <v>30</v>
      </c>
      <c r="E1387" s="3" t="s">
        <v>31</v>
      </c>
      <c r="F1387" s="3">
        <v>1100</v>
      </c>
      <c r="G1387" s="5" t="s">
        <v>40</v>
      </c>
      <c r="H1387" s="4">
        <v>5975.4562197912101</v>
      </c>
      <c r="I1387" s="4" t="s">
        <v>55</v>
      </c>
      <c r="J1387" s="4" t="s">
        <v>57</v>
      </c>
      <c r="K1387" s="4" t="str">
        <f t="shared" si="65"/>
        <v>5001 - 10000</v>
      </c>
      <c r="L1387" s="4">
        <f t="shared" si="66"/>
        <v>38.790961752460831</v>
      </c>
      <c r="M1387" s="4" t="str">
        <f t="shared" si="67"/>
        <v>37 - 42.</v>
      </c>
      <c r="AD1387" s="3" t="s">
        <v>40</v>
      </c>
      <c r="AE1387" s="8">
        <v>231793.69367542502</v>
      </c>
      <c r="AF1387" s="3">
        <v>1100</v>
      </c>
      <c r="AG1387" s="3"/>
    </row>
    <row r="1388" spans="1:33">
      <c r="A1388" s="3">
        <v>3498746</v>
      </c>
      <c r="B1388" s="3">
        <v>2009</v>
      </c>
      <c r="C1388" s="8">
        <v>204745.80965805001</v>
      </c>
      <c r="D1388" s="3" t="s">
        <v>24</v>
      </c>
      <c r="E1388" s="3" t="s">
        <v>25</v>
      </c>
      <c r="F1388" s="3">
        <v>1250</v>
      </c>
      <c r="G1388" s="5" t="s">
        <v>38</v>
      </c>
      <c r="H1388" s="4">
        <v>5975.164119876441</v>
      </c>
      <c r="I1388" s="4" t="s">
        <v>55</v>
      </c>
      <c r="J1388" s="4" t="s">
        <v>58</v>
      </c>
      <c r="K1388" s="4" t="str">
        <f t="shared" si="65"/>
        <v>5001 - 10000</v>
      </c>
      <c r="L1388" s="4">
        <f t="shared" si="66"/>
        <v>34.266139900151209</v>
      </c>
      <c r="M1388" s="4" t="str">
        <f t="shared" si="67"/>
        <v>31 - 36.</v>
      </c>
      <c r="AD1388" s="3" t="s">
        <v>38</v>
      </c>
      <c r="AE1388" s="8">
        <v>204745.80965805001</v>
      </c>
      <c r="AF1388" s="3">
        <v>1250</v>
      </c>
      <c r="AG1388" s="3"/>
    </row>
    <row r="1389" spans="1:33">
      <c r="A1389" s="3">
        <v>4585313</v>
      </c>
      <c r="B1389" s="3">
        <v>2007</v>
      </c>
      <c r="C1389" s="8">
        <v>162125.80948389601</v>
      </c>
      <c r="D1389" s="3" t="s">
        <v>12</v>
      </c>
      <c r="E1389" s="3" t="s">
        <v>13</v>
      </c>
      <c r="F1389" s="3">
        <v>1250</v>
      </c>
      <c r="G1389" s="5" t="s">
        <v>38</v>
      </c>
      <c r="H1389" s="4">
        <v>5972.2191041234055</v>
      </c>
      <c r="I1389" s="4" t="s">
        <v>55</v>
      </c>
      <c r="J1389" s="4" t="s">
        <v>61</v>
      </c>
      <c r="K1389" s="4" t="str">
        <f t="shared" si="65"/>
        <v>5001 - 10000</v>
      </c>
      <c r="L1389" s="4">
        <f t="shared" si="66"/>
        <v>27.146661342675674</v>
      </c>
      <c r="M1389" s="4" t="str">
        <f t="shared" si="67"/>
        <v>25 - 30</v>
      </c>
      <c r="AD1389" s="3" t="s">
        <v>38</v>
      </c>
      <c r="AE1389" s="8">
        <v>162125.80948389601</v>
      </c>
      <c r="AF1389" s="3">
        <v>1250</v>
      </c>
      <c r="AG1389" s="3"/>
    </row>
    <row r="1390" spans="1:33">
      <c r="A1390" s="3">
        <v>3827479</v>
      </c>
      <c r="B1390" s="3">
        <v>2009</v>
      </c>
      <c r="C1390" s="8">
        <v>202698.07008000003</v>
      </c>
      <c r="D1390" s="3" t="s">
        <v>18</v>
      </c>
      <c r="E1390" s="3" t="s">
        <v>13</v>
      </c>
      <c r="F1390" s="3">
        <v>1250</v>
      </c>
      <c r="G1390" s="5" t="s">
        <v>38</v>
      </c>
      <c r="H1390" s="4">
        <v>5971.3957547078953</v>
      </c>
      <c r="I1390" s="4" t="s">
        <v>55</v>
      </c>
      <c r="J1390" s="4" t="s">
        <v>61</v>
      </c>
      <c r="K1390" s="4" t="str">
        <f t="shared" si="65"/>
        <v>5001 - 10000</v>
      </c>
      <c r="L1390" s="4">
        <f t="shared" si="66"/>
        <v>33.944839432253552</v>
      </c>
      <c r="M1390" s="4" t="str">
        <f t="shared" si="67"/>
        <v>31 - 36.</v>
      </c>
      <c r="AD1390" s="3" t="s">
        <v>38</v>
      </c>
      <c r="AE1390" s="8">
        <v>202698.07008000003</v>
      </c>
      <c r="AF1390" s="3">
        <v>1250</v>
      </c>
      <c r="AG1390" s="3"/>
    </row>
    <row r="1391" spans="1:33">
      <c r="A1391" s="3">
        <v>3246199</v>
      </c>
      <c r="B1391" s="3">
        <v>2009</v>
      </c>
      <c r="C1391" s="8">
        <v>211896.97833555</v>
      </c>
      <c r="D1391" s="3" t="s">
        <v>12</v>
      </c>
      <c r="E1391" s="3" t="s">
        <v>13</v>
      </c>
      <c r="F1391" s="3">
        <v>1250</v>
      </c>
      <c r="G1391" s="5" t="s">
        <v>38</v>
      </c>
      <c r="H1391" s="4">
        <v>5971.1059788472239</v>
      </c>
      <c r="I1391" s="4" t="s">
        <v>55</v>
      </c>
      <c r="J1391" s="4" t="s">
        <v>58</v>
      </c>
      <c r="K1391" s="4" t="str">
        <f t="shared" si="65"/>
        <v>5001 - 10000</v>
      </c>
      <c r="L1391" s="4">
        <f t="shared" si="66"/>
        <v>35.487057018615943</v>
      </c>
      <c r="M1391" s="4" t="str">
        <f t="shared" si="67"/>
        <v>31 - 36.</v>
      </c>
      <c r="AD1391" s="3" t="s">
        <v>38</v>
      </c>
      <c r="AE1391" s="8">
        <v>211896.97833555</v>
      </c>
      <c r="AF1391" s="3">
        <v>1250</v>
      </c>
      <c r="AG1391" s="3"/>
    </row>
    <row r="1392" spans="1:33">
      <c r="A1392" s="3">
        <v>4704947</v>
      </c>
      <c r="B1392" s="3">
        <v>2009</v>
      </c>
      <c r="C1392" s="8">
        <v>217908.77088840003</v>
      </c>
      <c r="D1392" s="3" t="s">
        <v>12</v>
      </c>
      <c r="E1392" s="3" t="s">
        <v>13</v>
      </c>
      <c r="F1392" s="3">
        <v>1250</v>
      </c>
      <c r="G1392" s="5" t="s">
        <v>38</v>
      </c>
      <c r="H1392" s="4">
        <v>5970.5830874234234</v>
      </c>
      <c r="I1392" s="4" t="s">
        <v>54</v>
      </c>
      <c r="J1392" s="4" t="s">
        <v>61</v>
      </c>
      <c r="K1392" s="4" t="str">
        <f t="shared" si="65"/>
        <v>5001 - 10000</v>
      </c>
      <c r="L1392" s="4">
        <f t="shared" si="66"/>
        <v>36.497066986205787</v>
      </c>
      <c r="M1392" s="4" t="str">
        <f t="shared" si="67"/>
        <v>37 - 42.</v>
      </c>
      <c r="AD1392" s="3" t="s">
        <v>38</v>
      </c>
      <c r="AE1392" s="8">
        <v>217908.77088840003</v>
      </c>
      <c r="AF1392" s="3">
        <v>1250</v>
      </c>
      <c r="AG1392" s="3"/>
    </row>
    <row r="1393" spans="1:33">
      <c r="A1393" s="3">
        <v>5409721</v>
      </c>
      <c r="B1393" s="3">
        <v>2006</v>
      </c>
      <c r="C1393" s="8">
        <v>181328.2882524</v>
      </c>
      <c r="D1393" s="3" t="s">
        <v>14</v>
      </c>
      <c r="E1393" s="3" t="s">
        <v>15</v>
      </c>
      <c r="F1393" s="3">
        <v>1400</v>
      </c>
      <c r="G1393" s="5" t="s">
        <v>39</v>
      </c>
      <c r="H1393" s="4">
        <v>5969.2257457225141</v>
      </c>
      <c r="I1393" s="4" t="s">
        <v>55</v>
      </c>
      <c r="J1393" s="4" t="s">
        <v>57</v>
      </c>
      <c r="K1393" s="4" t="str">
        <f t="shared" si="65"/>
        <v>5001 - 10000</v>
      </c>
      <c r="L1393" s="4">
        <f t="shared" si="66"/>
        <v>30.377187256209567</v>
      </c>
      <c r="M1393" s="4" t="str">
        <f t="shared" si="67"/>
        <v>31 - 36.</v>
      </c>
      <c r="AD1393" s="3" t="s">
        <v>39</v>
      </c>
      <c r="AE1393" s="8">
        <v>181328.2882524</v>
      </c>
      <c r="AF1393" s="3">
        <v>1400</v>
      </c>
      <c r="AG1393" s="3"/>
    </row>
    <row r="1394" spans="1:33">
      <c r="A1394" s="3">
        <v>4141997</v>
      </c>
      <c r="B1394" s="3">
        <v>2008</v>
      </c>
      <c r="C1394" s="8">
        <v>209793.17443315202</v>
      </c>
      <c r="D1394" s="3" t="s">
        <v>14</v>
      </c>
      <c r="E1394" s="3" t="s">
        <v>15</v>
      </c>
      <c r="F1394" s="3">
        <v>1000</v>
      </c>
      <c r="G1394" s="5" t="s">
        <v>42</v>
      </c>
      <c r="H1394" s="4">
        <v>5964.8355494130637</v>
      </c>
      <c r="I1394" s="4" t="s">
        <v>55</v>
      </c>
      <c r="J1394" s="4" t="s">
        <v>61</v>
      </c>
      <c r="K1394" s="4" t="str">
        <f t="shared" si="65"/>
        <v>5001 - 10000</v>
      </c>
      <c r="L1394" s="4">
        <f t="shared" si="66"/>
        <v>35.17166109529969</v>
      </c>
      <c r="M1394" s="4" t="str">
        <f t="shared" si="67"/>
        <v>31 - 36.</v>
      </c>
      <c r="AD1394" s="3" t="s">
        <v>42</v>
      </c>
      <c r="AE1394" s="8">
        <v>209793.17443315202</v>
      </c>
      <c r="AF1394" s="3">
        <v>1000</v>
      </c>
      <c r="AG1394" s="3"/>
    </row>
    <row r="1395" spans="1:33">
      <c r="A1395" s="3">
        <v>4034335</v>
      </c>
      <c r="B1395" s="3">
        <v>2008</v>
      </c>
      <c r="C1395" s="8">
        <v>230612.56579507198</v>
      </c>
      <c r="D1395" s="3" t="s">
        <v>28</v>
      </c>
      <c r="E1395" s="3" t="s">
        <v>29</v>
      </c>
      <c r="F1395" s="3">
        <v>1100</v>
      </c>
      <c r="G1395" s="5" t="s">
        <v>40</v>
      </c>
      <c r="H1395" s="4">
        <v>5964.7444325878896</v>
      </c>
      <c r="I1395" s="4" t="s">
        <v>55</v>
      </c>
      <c r="J1395" s="4" t="s">
        <v>58</v>
      </c>
      <c r="K1395" s="4" t="str">
        <f t="shared" si="65"/>
        <v>5001 - 10000</v>
      </c>
      <c r="L1395" s="4">
        <f t="shared" si="66"/>
        <v>38.662606319750971</v>
      </c>
      <c r="M1395" s="4" t="str">
        <f t="shared" si="67"/>
        <v>37 - 42.</v>
      </c>
      <c r="AD1395" s="3" t="s">
        <v>40</v>
      </c>
      <c r="AE1395" s="8">
        <v>230612.56579507198</v>
      </c>
      <c r="AF1395" s="3">
        <v>1100</v>
      </c>
      <c r="AG1395" s="3"/>
    </row>
    <row r="1396" spans="1:33">
      <c r="A1396" s="3">
        <v>5303173</v>
      </c>
      <c r="B1396" s="3">
        <v>2007</v>
      </c>
      <c r="C1396" s="8">
        <v>210158.76743327602</v>
      </c>
      <c r="D1396" s="3" t="s">
        <v>18</v>
      </c>
      <c r="E1396" s="3" t="s">
        <v>13</v>
      </c>
      <c r="F1396" s="3">
        <v>1400</v>
      </c>
      <c r="G1396" s="5" t="s">
        <v>37</v>
      </c>
      <c r="H1396" s="4">
        <v>5962.324232738245</v>
      </c>
      <c r="I1396" s="4" t="s">
        <v>55</v>
      </c>
      <c r="J1396" s="4" t="s">
        <v>57</v>
      </c>
      <c r="K1396" s="4" t="str">
        <f t="shared" si="65"/>
        <v>5001 - 10000</v>
      </c>
      <c r="L1396" s="4">
        <f t="shared" si="66"/>
        <v>35.247792510062631</v>
      </c>
      <c r="M1396" s="4" t="str">
        <f t="shared" si="67"/>
        <v>31 - 36.</v>
      </c>
      <c r="AD1396" s="3" t="s">
        <v>37</v>
      </c>
      <c r="AE1396" s="8">
        <v>210158.76743327602</v>
      </c>
      <c r="AF1396" s="3">
        <v>1400</v>
      </c>
      <c r="AG1396" s="3"/>
    </row>
    <row r="1397" spans="1:33">
      <c r="A1397" s="3">
        <v>3469060</v>
      </c>
      <c r="B1397" s="3">
        <v>2008</v>
      </c>
      <c r="C1397" s="8">
        <v>221241.74925260802</v>
      </c>
      <c r="D1397" s="3" t="s">
        <v>12</v>
      </c>
      <c r="E1397" s="3" t="s">
        <v>13</v>
      </c>
      <c r="F1397" s="3">
        <v>1100</v>
      </c>
      <c r="G1397" s="5" t="s">
        <v>40</v>
      </c>
      <c r="H1397" s="4">
        <v>5958.774608738503</v>
      </c>
      <c r="I1397" s="4" t="s">
        <v>55</v>
      </c>
      <c r="J1397" s="4" t="s">
        <v>59</v>
      </c>
      <c r="K1397" s="4" t="str">
        <f t="shared" si="65"/>
        <v>5001 - 10000</v>
      </c>
      <c r="L1397" s="4">
        <f t="shared" si="66"/>
        <v>37.128732630389891</v>
      </c>
      <c r="M1397" s="4" t="str">
        <f t="shared" si="67"/>
        <v>37 - 42.</v>
      </c>
      <c r="AD1397" s="3" t="s">
        <v>40</v>
      </c>
      <c r="AE1397" s="8">
        <v>221241.74925260802</v>
      </c>
      <c r="AF1397" s="3">
        <v>1100</v>
      </c>
      <c r="AG1397" s="3"/>
    </row>
    <row r="1398" spans="1:33">
      <c r="A1398" s="3">
        <v>4254551</v>
      </c>
      <c r="B1398" s="3">
        <v>2006</v>
      </c>
      <c r="C1398" s="8">
        <v>217262.53179823502</v>
      </c>
      <c r="D1398" s="3" t="s">
        <v>12</v>
      </c>
      <c r="E1398" s="3" t="s">
        <v>13</v>
      </c>
      <c r="F1398" s="3">
        <v>1400</v>
      </c>
      <c r="G1398" s="5" t="s">
        <v>39</v>
      </c>
      <c r="H1398" s="4">
        <v>5957.5243813722918</v>
      </c>
      <c r="I1398" s="4" t="s">
        <v>55</v>
      </c>
      <c r="J1398" s="4" t="s">
        <v>57</v>
      </c>
      <c r="K1398" s="4" t="str">
        <f t="shared" si="65"/>
        <v>5001 - 10000</v>
      </c>
      <c r="L1398" s="4">
        <f t="shared" si="66"/>
        <v>36.468592974216158</v>
      </c>
      <c r="M1398" s="4" t="str">
        <f t="shared" si="67"/>
        <v>37 - 42.</v>
      </c>
      <c r="AD1398" s="3" t="s">
        <v>39</v>
      </c>
      <c r="AE1398" s="8">
        <v>217262.53179823502</v>
      </c>
      <c r="AF1398" s="3">
        <v>1400</v>
      </c>
      <c r="AG1398" s="3"/>
    </row>
    <row r="1399" spans="1:33">
      <c r="A1399" s="3">
        <v>3747670</v>
      </c>
      <c r="B1399" s="3">
        <v>2008</v>
      </c>
      <c r="C1399" s="8">
        <v>222521.590167296</v>
      </c>
      <c r="D1399" s="3" t="s">
        <v>24</v>
      </c>
      <c r="E1399" s="3" t="s">
        <v>25</v>
      </c>
      <c r="F1399" s="3">
        <v>1100</v>
      </c>
      <c r="G1399" s="5" t="s">
        <v>40</v>
      </c>
      <c r="H1399" s="4">
        <v>5956.7251740279698</v>
      </c>
      <c r="I1399" s="4" t="s">
        <v>55</v>
      </c>
      <c r="J1399" s="4" t="s">
        <v>60</v>
      </c>
      <c r="K1399" s="4" t="str">
        <f t="shared" si="65"/>
        <v>5001 - 10000</v>
      </c>
      <c r="L1399" s="4">
        <f t="shared" si="66"/>
        <v>37.356363381932844</v>
      </c>
      <c r="M1399" s="4" t="str">
        <f t="shared" si="67"/>
        <v>37 - 42.</v>
      </c>
      <c r="AD1399" s="3" t="s">
        <v>40</v>
      </c>
      <c r="AE1399" s="8">
        <v>222521.590167296</v>
      </c>
      <c r="AF1399" s="3">
        <v>1100</v>
      </c>
      <c r="AG1399" s="3"/>
    </row>
    <row r="1400" spans="1:33">
      <c r="A1400" s="3">
        <v>3524816</v>
      </c>
      <c r="B1400" s="3">
        <v>2008</v>
      </c>
      <c r="C1400" s="8">
        <v>210178.12928940798</v>
      </c>
      <c r="D1400" s="3" t="s">
        <v>12</v>
      </c>
      <c r="E1400" s="3" t="s">
        <v>13</v>
      </c>
      <c r="F1400" s="3">
        <v>1100</v>
      </c>
      <c r="G1400" s="5" t="s">
        <v>40</v>
      </c>
      <c r="H1400" s="4">
        <v>5954.9344811746796</v>
      </c>
      <c r="I1400" s="4" t="s">
        <v>55</v>
      </c>
      <c r="J1400" s="4" t="s">
        <v>60</v>
      </c>
      <c r="K1400" s="4" t="str">
        <f t="shared" si="65"/>
        <v>5001 - 10000</v>
      </c>
      <c r="L1400" s="4">
        <f t="shared" si="66"/>
        <v>35.294784510869704</v>
      </c>
      <c r="M1400" s="4" t="str">
        <f t="shared" si="67"/>
        <v>31 - 36.</v>
      </c>
      <c r="AD1400" s="3" t="s">
        <v>40</v>
      </c>
      <c r="AE1400" s="8">
        <v>210178.12928940798</v>
      </c>
      <c r="AF1400" s="3">
        <v>1100</v>
      </c>
      <c r="AG1400" s="3"/>
    </row>
    <row r="1401" spans="1:33">
      <c r="A1401" s="3">
        <v>5201139</v>
      </c>
      <c r="B1401" s="3">
        <v>2009</v>
      </c>
      <c r="C1401" s="8">
        <v>229239.0865485</v>
      </c>
      <c r="D1401" s="3" t="s">
        <v>8</v>
      </c>
      <c r="E1401" s="3" t="s">
        <v>9</v>
      </c>
      <c r="F1401" s="3">
        <v>1100</v>
      </c>
      <c r="G1401" s="5" t="s">
        <v>40</v>
      </c>
      <c r="H1401" s="4">
        <v>5954.8529725921117</v>
      </c>
      <c r="I1401" s="4" t="s">
        <v>54</v>
      </c>
      <c r="J1401" s="4" t="s">
        <v>57</v>
      </c>
      <c r="K1401" s="4" t="str">
        <f t="shared" si="65"/>
        <v>5001 - 10000</v>
      </c>
      <c r="L1401" s="4">
        <f t="shared" si="66"/>
        <v>38.49617910023958</v>
      </c>
      <c r="M1401" s="4" t="str">
        <f t="shared" si="67"/>
        <v>37 - 42.</v>
      </c>
      <c r="AD1401" s="3" t="s">
        <v>40</v>
      </c>
      <c r="AE1401" s="8">
        <v>229239.0865485</v>
      </c>
      <c r="AF1401" s="3">
        <v>1100</v>
      </c>
      <c r="AG1401" s="3"/>
    </row>
    <row r="1402" spans="1:33">
      <c r="A1402" s="3">
        <v>3677502</v>
      </c>
      <c r="B1402" s="3">
        <v>2008</v>
      </c>
      <c r="C1402" s="8">
        <v>204907.687052608</v>
      </c>
      <c r="D1402" s="3" t="s">
        <v>10</v>
      </c>
      <c r="E1402" s="3" t="s">
        <v>11</v>
      </c>
      <c r="F1402" s="3">
        <v>1100</v>
      </c>
      <c r="G1402" s="5" t="s">
        <v>40</v>
      </c>
      <c r="H1402" s="4">
        <v>5951.669378855162</v>
      </c>
      <c r="I1402" s="4" t="s">
        <v>55</v>
      </c>
      <c r="J1402" s="4" t="s">
        <v>61</v>
      </c>
      <c r="K1402" s="4" t="str">
        <f t="shared" si="65"/>
        <v>5001 - 10000</v>
      </c>
      <c r="L1402" s="4">
        <f t="shared" si="66"/>
        <v>34.428607170384048</v>
      </c>
      <c r="M1402" s="4" t="str">
        <f t="shared" si="67"/>
        <v>31 - 36.</v>
      </c>
      <c r="AD1402" s="3" t="s">
        <v>40</v>
      </c>
      <c r="AE1402" s="8">
        <v>204907.687052608</v>
      </c>
      <c r="AF1402" s="3">
        <v>1100</v>
      </c>
      <c r="AG1402" s="3"/>
    </row>
    <row r="1403" spans="1:33">
      <c r="A1403" s="3">
        <v>4510106</v>
      </c>
      <c r="B1403" s="3">
        <v>2007</v>
      </c>
      <c r="C1403" s="8">
        <v>216315.06820307003</v>
      </c>
      <c r="D1403" s="3" t="s">
        <v>8</v>
      </c>
      <c r="E1403" s="3" t="s">
        <v>9</v>
      </c>
      <c r="F1403" s="3">
        <v>1400</v>
      </c>
      <c r="G1403" s="5" t="s">
        <v>37</v>
      </c>
      <c r="H1403" s="4">
        <v>5951.28568158091</v>
      </c>
      <c r="I1403" s="4" t="s">
        <v>55</v>
      </c>
      <c r="J1403" s="4" t="s">
        <v>57</v>
      </c>
      <c r="K1403" s="4" t="str">
        <f t="shared" si="65"/>
        <v>5001 - 10000</v>
      </c>
      <c r="L1403" s="4">
        <f t="shared" si="66"/>
        <v>36.347619619834433</v>
      </c>
      <c r="M1403" s="4" t="str">
        <f t="shared" si="67"/>
        <v>37 - 42.</v>
      </c>
      <c r="AD1403" s="3" t="s">
        <v>37</v>
      </c>
      <c r="AE1403" s="8">
        <v>216315.06820307003</v>
      </c>
      <c r="AF1403" s="3">
        <v>1400</v>
      </c>
      <c r="AG1403" s="3"/>
    </row>
    <row r="1404" spans="1:33">
      <c r="A1404" s="3">
        <v>5359069</v>
      </c>
      <c r="B1404" s="3">
        <v>2009</v>
      </c>
      <c r="C1404" s="8">
        <v>208568.446214625</v>
      </c>
      <c r="D1404" s="3" t="s">
        <v>12</v>
      </c>
      <c r="E1404" s="3" t="s">
        <v>13</v>
      </c>
      <c r="F1404" s="3">
        <v>1250</v>
      </c>
      <c r="G1404" s="5" t="s">
        <v>38</v>
      </c>
      <c r="H1404" s="4">
        <v>5951.0872300739265</v>
      </c>
      <c r="I1404" s="4" t="s">
        <v>55</v>
      </c>
      <c r="J1404" s="4" t="s">
        <v>62</v>
      </c>
      <c r="K1404" s="4" t="str">
        <f t="shared" si="65"/>
        <v>5001 - 10000</v>
      </c>
      <c r="L1404" s="4">
        <f t="shared" si="66"/>
        <v>35.047116291729111</v>
      </c>
      <c r="M1404" s="4" t="str">
        <f t="shared" si="67"/>
        <v>31 - 36.</v>
      </c>
      <c r="AD1404" s="3" t="s">
        <v>38</v>
      </c>
      <c r="AE1404" s="8">
        <v>208568.446214625</v>
      </c>
      <c r="AF1404" s="3">
        <v>1250</v>
      </c>
      <c r="AG1404" s="3"/>
    </row>
    <row r="1405" spans="1:33">
      <c r="A1405" s="3">
        <v>5013697</v>
      </c>
      <c r="B1405" s="3">
        <v>2009</v>
      </c>
      <c r="C1405" s="8">
        <v>208789.95138884999</v>
      </c>
      <c r="D1405" s="3" t="s">
        <v>10</v>
      </c>
      <c r="E1405" s="3" t="s">
        <v>11</v>
      </c>
      <c r="F1405" s="3">
        <v>1250</v>
      </c>
      <c r="G1405" s="5" t="s">
        <v>38</v>
      </c>
      <c r="H1405" s="4">
        <v>5949.3542039821623</v>
      </c>
      <c r="I1405" s="4" t="s">
        <v>55</v>
      </c>
      <c r="J1405" s="4" t="s">
        <v>62</v>
      </c>
      <c r="K1405" s="4" t="str">
        <f t="shared" si="65"/>
        <v>5001 - 10000</v>
      </c>
      <c r="L1405" s="4">
        <f t="shared" si="66"/>
        <v>35.094557195652897</v>
      </c>
      <c r="M1405" s="4" t="str">
        <f t="shared" si="67"/>
        <v>31 - 36.</v>
      </c>
      <c r="AD1405" s="3" t="s">
        <v>38</v>
      </c>
      <c r="AE1405" s="8">
        <v>208789.95138884999</v>
      </c>
      <c r="AF1405" s="3">
        <v>1250</v>
      </c>
      <c r="AG1405" s="3"/>
    </row>
    <row r="1406" spans="1:33">
      <c r="A1406" s="3">
        <v>5111311</v>
      </c>
      <c r="B1406" s="3">
        <v>2007</v>
      </c>
      <c r="C1406" s="8">
        <v>211984.38085866001</v>
      </c>
      <c r="D1406" s="3" t="s">
        <v>20</v>
      </c>
      <c r="E1406" s="3" t="s">
        <v>21</v>
      </c>
      <c r="F1406" s="3">
        <v>1400</v>
      </c>
      <c r="G1406" s="5" t="s">
        <v>37</v>
      </c>
      <c r="H1406" s="4">
        <v>5948.8208031745235</v>
      </c>
      <c r="I1406" s="4" t="s">
        <v>55</v>
      </c>
      <c r="J1406" s="4" t="s">
        <v>58</v>
      </c>
      <c r="K1406" s="4" t="str">
        <f t="shared" si="65"/>
        <v>5001 - 10000</v>
      </c>
      <c r="L1406" s="4">
        <f t="shared" si="66"/>
        <v>35.63468927245831</v>
      </c>
      <c r="M1406" s="4" t="str">
        <f t="shared" si="67"/>
        <v>31 - 36.</v>
      </c>
      <c r="AD1406" s="3" t="s">
        <v>37</v>
      </c>
      <c r="AE1406" s="8">
        <v>211984.38085866001</v>
      </c>
      <c r="AF1406" s="3">
        <v>1400</v>
      </c>
      <c r="AG1406" s="3"/>
    </row>
    <row r="1407" spans="1:33">
      <c r="A1407" s="3">
        <v>5446754</v>
      </c>
      <c r="B1407" s="3">
        <v>2009</v>
      </c>
      <c r="C1407" s="8">
        <v>206827.55952750001</v>
      </c>
      <c r="D1407" s="3" t="s">
        <v>8</v>
      </c>
      <c r="E1407" s="3" t="s">
        <v>9</v>
      </c>
      <c r="F1407" s="3">
        <v>1250</v>
      </c>
      <c r="G1407" s="5" t="s">
        <v>38</v>
      </c>
      <c r="H1407" s="4">
        <v>5947.7539867788064</v>
      </c>
      <c r="I1407" s="4" t="s">
        <v>54</v>
      </c>
      <c r="J1407" s="4" t="s">
        <v>57</v>
      </c>
      <c r="K1407" s="4" t="str">
        <f t="shared" si="65"/>
        <v>5001 - 10000</v>
      </c>
      <c r="L1407" s="4">
        <f t="shared" si="66"/>
        <v>34.774060929092663</v>
      </c>
      <c r="M1407" s="4" t="str">
        <f t="shared" si="67"/>
        <v>31 - 36.</v>
      </c>
      <c r="AD1407" s="3" t="s">
        <v>38</v>
      </c>
      <c r="AE1407" s="8">
        <v>206827.55952750001</v>
      </c>
      <c r="AF1407" s="3">
        <v>1250</v>
      </c>
      <c r="AG1407" s="3"/>
    </row>
    <row r="1408" spans="1:33">
      <c r="A1408" s="3">
        <v>4341030</v>
      </c>
      <c r="B1408" s="3">
        <v>2009</v>
      </c>
      <c r="C1408" s="8">
        <v>212807.04033600001</v>
      </c>
      <c r="D1408" s="3" t="s">
        <v>14</v>
      </c>
      <c r="E1408" s="3" t="s">
        <v>15</v>
      </c>
      <c r="F1408" s="3">
        <v>1250</v>
      </c>
      <c r="G1408" s="5" t="s">
        <v>38</v>
      </c>
      <c r="H1408" s="4">
        <v>5947.3856032949379</v>
      </c>
      <c r="I1408" s="4" t="s">
        <v>55</v>
      </c>
      <c r="J1408" s="4" t="s">
        <v>58</v>
      </c>
      <c r="K1408" s="4" t="str">
        <f t="shared" si="65"/>
        <v>5001 - 10000</v>
      </c>
      <c r="L1408" s="4">
        <f t="shared" si="66"/>
        <v>35.781611371911353</v>
      </c>
      <c r="M1408" s="4" t="str">
        <f t="shared" si="67"/>
        <v>31 - 36.</v>
      </c>
      <c r="AD1408" s="3" t="s">
        <v>38</v>
      </c>
      <c r="AE1408" s="8">
        <v>212807.04033600001</v>
      </c>
      <c r="AF1408" s="3">
        <v>1250</v>
      </c>
      <c r="AG1408" s="3"/>
    </row>
    <row r="1409" spans="1:33">
      <c r="A1409" s="3">
        <v>4660343</v>
      </c>
      <c r="B1409" s="3">
        <v>2008</v>
      </c>
      <c r="C1409" s="8">
        <v>174523.53925862402</v>
      </c>
      <c r="D1409" s="3" t="s">
        <v>10</v>
      </c>
      <c r="E1409" s="3" t="s">
        <v>11</v>
      </c>
      <c r="F1409" s="3">
        <v>1250</v>
      </c>
      <c r="G1409" s="5" t="s">
        <v>38</v>
      </c>
      <c r="H1409" s="4">
        <v>5946.1898716825644</v>
      </c>
      <c r="I1409" s="4" t="s">
        <v>55</v>
      </c>
      <c r="J1409" s="4" t="s">
        <v>62</v>
      </c>
      <c r="K1409" s="4" t="str">
        <f t="shared" si="65"/>
        <v>5001 - 10000</v>
      </c>
      <c r="L1409" s="4">
        <f t="shared" si="66"/>
        <v>29.350482077566074</v>
      </c>
      <c r="M1409" s="4" t="str">
        <f t="shared" si="67"/>
        <v>25 - 30</v>
      </c>
      <c r="AD1409" s="3" t="s">
        <v>38</v>
      </c>
      <c r="AE1409" s="8">
        <v>174523.53925862402</v>
      </c>
      <c r="AF1409" s="3">
        <v>1250</v>
      </c>
      <c r="AG1409" s="3"/>
    </row>
    <row r="1410" spans="1:33">
      <c r="A1410" s="3">
        <v>4099500</v>
      </c>
      <c r="B1410" s="3">
        <v>2008</v>
      </c>
      <c r="C1410" s="8">
        <v>223045.48626176</v>
      </c>
      <c r="D1410" s="3" t="s">
        <v>36</v>
      </c>
      <c r="E1410" s="3" t="s">
        <v>25</v>
      </c>
      <c r="F1410" s="3">
        <v>1100</v>
      </c>
      <c r="G1410" s="5" t="s">
        <v>40</v>
      </c>
      <c r="H1410" s="4">
        <v>5944.7909741016756</v>
      </c>
      <c r="I1410" s="4" t="s">
        <v>55</v>
      </c>
      <c r="J1410" s="4" t="s">
        <v>59</v>
      </c>
      <c r="K1410" s="4" t="str">
        <f t="shared" ref="K1410:K1473" si="68">VLOOKUP(H1410,$R$3:$S$12,2)</f>
        <v>5001 - 10000</v>
      </c>
      <c r="L1410" s="4">
        <f t="shared" ref="L1410:L1473" si="69">C1410/H1410</f>
        <v>37.519483398735424</v>
      </c>
      <c r="M1410" s="4" t="str">
        <f t="shared" ref="M1410:M1473" si="70">VLOOKUP(L1410,$O$4:$P$11,2)</f>
        <v>37 - 42.</v>
      </c>
      <c r="AD1410" s="3" t="s">
        <v>40</v>
      </c>
      <c r="AE1410" s="8">
        <v>223045.48626176</v>
      </c>
      <c r="AF1410" s="3">
        <v>1100</v>
      </c>
      <c r="AG1410" s="3"/>
    </row>
    <row r="1411" spans="1:33">
      <c r="A1411" s="3">
        <v>3342267</v>
      </c>
      <c r="B1411" s="3">
        <v>2008</v>
      </c>
      <c r="C1411" s="8">
        <v>213282.86760345602</v>
      </c>
      <c r="D1411" s="3" t="s">
        <v>14</v>
      </c>
      <c r="E1411" s="3" t="s">
        <v>15</v>
      </c>
      <c r="F1411" s="3">
        <v>1000</v>
      </c>
      <c r="G1411" s="5" t="s">
        <v>42</v>
      </c>
      <c r="H1411" s="4">
        <v>5943.9497377906482</v>
      </c>
      <c r="I1411" s="4" t="s">
        <v>55</v>
      </c>
      <c r="J1411" s="4" t="s">
        <v>60</v>
      </c>
      <c r="K1411" s="4" t="str">
        <f t="shared" si="68"/>
        <v>5001 - 10000</v>
      </c>
      <c r="L1411" s="4">
        <f t="shared" si="69"/>
        <v>35.88234709446462</v>
      </c>
      <c r="M1411" s="4" t="str">
        <f t="shared" si="70"/>
        <v>31 - 36.</v>
      </c>
      <c r="AD1411" s="3" t="s">
        <v>42</v>
      </c>
      <c r="AE1411" s="8">
        <v>213282.86760345602</v>
      </c>
      <c r="AF1411" s="3">
        <v>1000</v>
      </c>
      <c r="AG1411" s="3"/>
    </row>
    <row r="1412" spans="1:33">
      <c r="A1412" s="3">
        <v>4106150</v>
      </c>
      <c r="B1412" s="3">
        <v>2008</v>
      </c>
      <c r="C1412" s="8">
        <v>211034.59533446401</v>
      </c>
      <c r="D1412" s="3" t="s">
        <v>12</v>
      </c>
      <c r="E1412" s="3" t="s">
        <v>13</v>
      </c>
      <c r="F1412" s="3">
        <v>1000</v>
      </c>
      <c r="G1412" s="5" t="s">
        <v>42</v>
      </c>
      <c r="H1412" s="4">
        <v>5941.8468041451251</v>
      </c>
      <c r="I1412" s="4" t="s">
        <v>55</v>
      </c>
      <c r="J1412" s="4" t="s">
        <v>61</v>
      </c>
      <c r="K1412" s="4" t="str">
        <f t="shared" si="68"/>
        <v>5001 - 10000</v>
      </c>
      <c r="L1412" s="4">
        <f t="shared" si="69"/>
        <v>35.516667172779172</v>
      </c>
      <c r="M1412" s="4" t="str">
        <f t="shared" si="70"/>
        <v>31 - 36.</v>
      </c>
      <c r="AD1412" s="3" t="s">
        <v>42</v>
      </c>
      <c r="AE1412" s="8">
        <v>211034.59533446401</v>
      </c>
      <c r="AF1412" s="3">
        <v>1000</v>
      </c>
      <c r="AG1412" s="3"/>
    </row>
    <row r="1413" spans="1:33">
      <c r="A1413" s="3">
        <v>3615513</v>
      </c>
      <c r="B1413" s="3">
        <v>2007</v>
      </c>
      <c r="C1413" s="8">
        <v>162791.84487264001</v>
      </c>
      <c r="D1413" s="3" t="s">
        <v>18</v>
      </c>
      <c r="E1413" s="3" t="s">
        <v>13</v>
      </c>
      <c r="F1413" s="3">
        <v>1250</v>
      </c>
      <c r="G1413" s="5" t="s">
        <v>38</v>
      </c>
      <c r="H1413" s="4">
        <v>5940.3578114760649</v>
      </c>
      <c r="I1413" s="4" t="s">
        <v>55</v>
      </c>
      <c r="J1413" s="4" t="s">
        <v>57</v>
      </c>
      <c r="K1413" s="4" t="str">
        <f t="shared" si="68"/>
        <v>5001 - 10000</v>
      </c>
      <c r="L1413" s="4">
        <f t="shared" si="69"/>
        <v>27.404383715429653</v>
      </c>
      <c r="M1413" s="4" t="str">
        <f t="shared" si="70"/>
        <v>25 - 30</v>
      </c>
      <c r="AD1413" s="3" t="s">
        <v>38</v>
      </c>
      <c r="AE1413" s="8">
        <v>162791.84487264001</v>
      </c>
      <c r="AF1413" s="3">
        <v>1250</v>
      </c>
      <c r="AG1413" s="3"/>
    </row>
    <row r="1414" spans="1:33">
      <c r="A1414" s="3">
        <v>4415269</v>
      </c>
      <c r="B1414" s="3">
        <v>2008</v>
      </c>
      <c r="C1414" s="8">
        <v>200771.31280972803</v>
      </c>
      <c r="D1414" s="3" t="s">
        <v>14</v>
      </c>
      <c r="E1414" s="3" t="s">
        <v>15</v>
      </c>
      <c r="F1414" s="3">
        <v>1100</v>
      </c>
      <c r="G1414" s="5" t="s">
        <v>40</v>
      </c>
      <c r="H1414" s="4">
        <v>5939.4924337785496</v>
      </c>
      <c r="I1414" s="4" t="s">
        <v>54</v>
      </c>
      <c r="J1414" s="4" t="s">
        <v>61</v>
      </c>
      <c r="K1414" s="4" t="str">
        <f t="shared" si="68"/>
        <v>5001 - 10000</v>
      </c>
      <c r="L1414" s="4">
        <f t="shared" si="69"/>
        <v>33.80277271975622</v>
      </c>
      <c r="M1414" s="4" t="str">
        <f t="shared" si="70"/>
        <v>31 - 36.</v>
      </c>
      <c r="AD1414" s="3" t="s">
        <v>40</v>
      </c>
      <c r="AE1414" s="8">
        <v>200771.31280972803</v>
      </c>
      <c r="AF1414" s="3">
        <v>1100</v>
      </c>
      <c r="AG1414" s="3"/>
    </row>
    <row r="1415" spans="1:33">
      <c r="A1415" s="3">
        <v>3241344</v>
      </c>
      <c r="B1415" s="3">
        <v>2007</v>
      </c>
      <c r="C1415" s="8">
        <v>177969.73547287201</v>
      </c>
      <c r="D1415" s="3" t="s">
        <v>18</v>
      </c>
      <c r="E1415" s="3" t="s">
        <v>13</v>
      </c>
      <c r="F1415" s="3">
        <v>1000</v>
      </c>
      <c r="G1415" s="5" t="s">
        <v>42</v>
      </c>
      <c r="H1415" s="4">
        <v>5939.1046737628931</v>
      </c>
      <c r="I1415" s="4" t="s">
        <v>54</v>
      </c>
      <c r="J1415" s="4" t="s">
        <v>58</v>
      </c>
      <c r="K1415" s="4" t="str">
        <f t="shared" si="68"/>
        <v>5001 - 10000</v>
      </c>
      <c r="L1415" s="4">
        <f t="shared" si="69"/>
        <v>29.965751615573748</v>
      </c>
      <c r="M1415" s="4" t="str">
        <f t="shared" si="70"/>
        <v>25 - 30</v>
      </c>
      <c r="AD1415" s="3" t="s">
        <v>42</v>
      </c>
      <c r="AE1415" s="8">
        <v>177969.73547287201</v>
      </c>
      <c r="AF1415" s="3">
        <v>1000</v>
      </c>
      <c r="AG1415" s="3"/>
    </row>
    <row r="1416" spans="1:33">
      <c r="A1416" s="3">
        <v>5132184</v>
      </c>
      <c r="B1416" s="3">
        <v>2009</v>
      </c>
      <c r="C1416" s="8">
        <v>226278.1762164</v>
      </c>
      <c r="D1416" s="3" t="s">
        <v>10</v>
      </c>
      <c r="E1416" s="3" t="s">
        <v>11</v>
      </c>
      <c r="F1416" s="3">
        <v>1250</v>
      </c>
      <c r="G1416" s="5" t="s">
        <v>38</v>
      </c>
      <c r="H1416" s="4">
        <v>5937.5578987287854</v>
      </c>
      <c r="I1416" s="4" t="s">
        <v>54</v>
      </c>
      <c r="J1416" s="4" t="s">
        <v>57</v>
      </c>
      <c r="K1416" s="4" t="str">
        <f t="shared" si="68"/>
        <v>5001 - 10000</v>
      </c>
      <c r="L1416" s="4">
        <f t="shared" si="69"/>
        <v>38.109637004945334</v>
      </c>
      <c r="M1416" s="4" t="str">
        <f t="shared" si="70"/>
        <v>37 - 42.</v>
      </c>
      <c r="AD1416" s="3" t="s">
        <v>38</v>
      </c>
      <c r="AE1416" s="8">
        <v>226278.1762164</v>
      </c>
      <c r="AF1416" s="3">
        <v>1250</v>
      </c>
      <c r="AG1416" s="3"/>
    </row>
    <row r="1417" spans="1:33">
      <c r="A1417" s="3">
        <v>4234855</v>
      </c>
      <c r="B1417" s="3">
        <v>2008</v>
      </c>
      <c r="C1417" s="8">
        <v>228049.13700307201</v>
      </c>
      <c r="D1417" s="3" t="s">
        <v>12</v>
      </c>
      <c r="E1417" s="3" t="s">
        <v>13</v>
      </c>
      <c r="F1417" s="3">
        <v>1000</v>
      </c>
      <c r="G1417" s="5" t="s">
        <v>42</v>
      </c>
      <c r="H1417" s="4">
        <v>5936.3580316855441</v>
      </c>
      <c r="I1417" s="4" t="s">
        <v>55</v>
      </c>
      <c r="J1417" s="4" t="s">
        <v>58</v>
      </c>
      <c r="K1417" s="4" t="str">
        <f t="shared" si="68"/>
        <v>5001 - 10000</v>
      </c>
      <c r="L1417" s="4">
        <f t="shared" si="69"/>
        <v>38.415664248323772</v>
      </c>
      <c r="M1417" s="4" t="str">
        <f t="shared" si="70"/>
        <v>37 - 42.</v>
      </c>
      <c r="AD1417" s="3" t="s">
        <v>42</v>
      </c>
      <c r="AE1417" s="8">
        <v>228049.13700307201</v>
      </c>
      <c r="AF1417" s="3">
        <v>1000</v>
      </c>
      <c r="AG1417" s="3"/>
    </row>
    <row r="1418" spans="1:33">
      <c r="A1418" s="3">
        <v>4012204</v>
      </c>
      <c r="B1418" s="3">
        <v>2008</v>
      </c>
      <c r="C1418" s="8">
        <v>197958.01162150403</v>
      </c>
      <c r="D1418" s="3" t="s">
        <v>14</v>
      </c>
      <c r="E1418" s="3" t="s">
        <v>15</v>
      </c>
      <c r="F1418" s="3">
        <v>1250</v>
      </c>
      <c r="G1418" s="5" t="s">
        <v>38</v>
      </c>
      <c r="H1418" s="4">
        <v>5936.1213641513677</v>
      </c>
      <c r="I1418" s="4" t="s">
        <v>54</v>
      </c>
      <c r="J1418" s="4" t="s">
        <v>58</v>
      </c>
      <c r="K1418" s="4" t="str">
        <f t="shared" si="68"/>
        <v>5001 - 10000</v>
      </c>
      <c r="L1418" s="4">
        <f t="shared" si="69"/>
        <v>33.348039818893469</v>
      </c>
      <c r="M1418" s="4" t="str">
        <f t="shared" si="70"/>
        <v>31 - 36.</v>
      </c>
      <c r="AD1418" s="3" t="s">
        <v>38</v>
      </c>
      <c r="AE1418" s="8">
        <v>197958.01162150403</v>
      </c>
      <c r="AF1418" s="3">
        <v>1250</v>
      </c>
      <c r="AG1418" s="3"/>
    </row>
    <row r="1419" spans="1:33">
      <c r="A1419" s="3">
        <v>4148530</v>
      </c>
      <c r="B1419" s="3">
        <v>2007</v>
      </c>
      <c r="C1419" s="8">
        <v>173775.23931907999</v>
      </c>
      <c r="D1419" s="3" t="s">
        <v>19</v>
      </c>
      <c r="E1419" s="3" t="s">
        <v>17</v>
      </c>
      <c r="F1419" s="3">
        <v>1100</v>
      </c>
      <c r="G1419" s="5" t="s">
        <v>40</v>
      </c>
      <c r="H1419" s="4">
        <v>5935.4139268729568</v>
      </c>
      <c r="I1419" s="4" t="s">
        <v>55</v>
      </c>
      <c r="J1419" s="4" t="s">
        <v>61</v>
      </c>
      <c r="K1419" s="4" t="str">
        <f t="shared" si="68"/>
        <v>5001 - 10000</v>
      </c>
      <c r="L1419" s="4">
        <f t="shared" si="69"/>
        <v>29.277695112770779</v>
      </c>
      <c r="M1419" s="4" t="str">
        <f t="shared" si="70"/>
        <v>25 - 30</v>
      </c>
      <c r="AD1419" s="3" t="s">
        <v>40</v>
      </c>
      <c r="AE1419" s="8">
        <v>173775.23931907999</v>
      </c>
      <c r="AF1419" s="3">
        <v>1100</v>
      </c>
      <c r="AG1419" s="3"/>
    </row>
    <row r="1420" spans="1:33">
      <c r="A1420" s="3">
        <v>4622136</v>
      </c>
      <c r="B1420" s="3">
        <v>2009</v>
      </c>
      <c r="C1420" s="8">
        <v>222845.14188750001</v>
      </c>
      <c r="D1420" s="3" t="s">
        <v>30</v>
      </c>
      <c r="E1420" s="3" t="s">
        <v>31</v>
      </c>
      <c r="F1420" s="3">
        <v>1250</v>
      </c>
      <c r="G1420" s="5" t="s">
        <v>38</v>
      </c>
      <c r="H1420" s="4">
        <v>5934.9426288461873</v>
      </c>
      <c r="I1420" s="4" t="s">
        <v>55</v>
      </c>
      <c r="J1420" s="4" t="s">
        <v>61</v>
      </c>
      <c r="K1420" s="4" t="str">
        <f t="shared" si="68"/>
        <v>5001 - 10000</v>
      </c>
      <c r="L1420" s="4">
        <f t="shared" si="69"/>
        <v>37.547985856574883</v>
      </c>
      <c r="M1420" s="4" t="str">
        <f t="shared" si="70"/>
        <v>37 - 42.</v>
      </c>
      <c r="AD1420" s="3" t="s">
        <v>38</v>
      </c>
      <c r="AE1420" s="8">
        <v>222845.14188750001</v>
      </c>
      <c r="AF1420" s="3">
        <v>1250</v>
      </c>
      <c r="AG1420" s="3"/>
    </row>
    <row r="1421" spans="1:33">
      <c r="A1421" s="3">
        <v>5305903</v>
      </c>
      <c r="B1421" s="3">
        <v>2007</v>
      </c>
      <c r="C1421" s="8">
        <v>203947.08017259202</v>
      </c>
      <c r="D1421" s="3" t="s">
        <v>12</v>
      </c>
      <c r="E1421" s="3" t="s">
        <v>13</v>
      </c>
      <c r="F1421" s="3">
        <v>1400</v>
      </c>
      <c r="G1421" s="5" t="s">
        <v>37</v>
      </c>
      <c r="H1421" s="4">
        <v>5931.4569720426671</v>
      </c>
      <c r="I1421" s="4" t="s">
        <v>54</v>
      </c>
      <c r="J1421" s="4" t="s">
        <v>58</v>
      </c>
      <c r="K1421" s="4" t="str">
        <f t="shared" si="68"/>
        <v>5001 - 10000</v>
      </c>
      <c r="L1421" s="4">
        <f t="shared" si="69"/>
        <v>34.383977011698192</v>
      </c>
      <c r="M1421" s="4" t="str">
        <f t="shared" si="70"/>
        <v>31 - 36.</v>
      </c>
      <c r="AD1421" s="3" t="s">
        <v>37</v>
      </c>
      <c r="AE1421" s="8">
        <v>203947.08017259202</v>
      </c>
      <c r="AF1421" s="3">
        <v>1400</v>
      </c>
      <c r="AG1421" s="3"/>
    </row>
    <row r="1422" spans="1:33">
      <c r="A1422" s="3">
        <v>4036477</v>
      </c>
      <c r="B1422" s="3">
        <v>2007</v>
      </c>
      <c r="C1422" s="8">
        <v>225461.85764682302</v>
      </c>
      <c r="D1422" s="3" t="s">
        <v>12</v>
      </c>
      <c r="E1422" s="3" t="s">
        <v>13</v>
      </c>
      <c r="F1422" s="3">
        <v>1200</v>
      </c>
      <c r="G1422" s="5" t="s">
        <v>41</v>
      </c>
      <c r="H1422" s="4">
        <v>5927.9162108921482</v>
      </c>
      <c r="I1422" s="4" t="s">
        <v>55</v>
      </c>
      <c r="J1422" s="4" t="s">
        <v>61</v>
      </c>
      <c r="K1422" s="4" t="str">
        <f t="shared" si="68"/>
        <v>5001 - 10000</v>
      </c>
      <c r="L1422" s="4">
        <f t="shared" si="69"/>
        <v>38.033914385050174</v>
      </c>
      <c r="M1422" s="4" t="str">
        <f t="shared" si="70"/>
        <v>37 - 42.</v>
      </c>
      <c r="AD1422" s="3" t="s">
        <v>41</v>
      </c>
      <c r="AE1422" s="8">
        <v>225461.85764682302</v>
      </c>
      <c r="AF1422" s="3">
        <v>1200</v>
      </c>
      <c r="AG1422" s="3"/>
    </row>
    <row r="1423" spans="1:33">
      <c r="A1423" s="3">
        <v>3521470</v>
      </c>
      <c r="B1423" s="3">
        <v>2008</v>
      </c>
      <c r="C1423" s="8">
        <v>200452.573220224</v>
      </c>
      <c r="D1423" s="3" t="s">
        <v>12</v>
      </c>
      <c r="E1423" s="3" t="s">
        <v>13</v>
      </c>
      <c r="F1423" s="3">
        <v>1000</v>
      </c>
      <c r="G1423" s="5" t="s">
        <v>42</v>
      </c>
      <c r="H1423" s="4">
        <v>5927.5842454106823</v>
      </c>
      <c r="I1423" s="4" t="s">
        <v>54</v>
      </c>
      <c r="J1423" s="4" t="s">
        <v>57</v>
      </c>
      <c r="K1423" s="4" t="str">
        <f t="shared" si="68"/>
        <v>5001 - 10000</v>
      </c>
      <c r="L1423" s="4">
        <f t="shared" si="69"/>
        <v>33.816908359492409</v>
      </c>
      <c r="M1423" s="4" t="str">
        <f t="shared" si="70"/>
        <v>31 - 36.</v>
      </c>
      <c r="AD1423" s="3" t="s">
        <v>42</v>
      </c>
      <c r="AE1423" s="8">
        <v>200452.573220224</v>
      </c>
      <c r="AF1423" s="3">
        <v>1000</v>
      </c>
      <c r="AG1423" s="3"/>
    </row>
    <row r="1424" spans="1:33">
      <c r="A1424" s="3">
        <v>5229504</v>
      </c>
      <c r="B1424" s="3">
        <v>2010</v>
      </c>
      <c r="C1424" s="8">
        <v>226223.08212380801</v>
      </c>
      <c r="D1424" s="3" t="s">
        <v>36</v>
      </c>
      <c r="E1424" s="3" t="s">
        <v>25</v>
      </c>
      <c r="F1424" s="3">
        <v>1250</v>
      </c>
      <c r="G1424" s="5" t="s">
        <v>38</v>
      </c>
      <c r="H1424" s="4">
        <v>5927.2684862719898</v>
      </c>
      <c r="I1424" s="4" t="s">
        <v>55</v>
      </c>
      <c r="J1424" s="4" t="s">
        <v>60</v>
      </c>
      <c r="K1424" s="4" t="str">
        <f t="shared" si="68"/>
        <v>5001 - 10000</v>
      </c>
      <c r="L1424" s="4">
        <f t="shared" si="69"/>
        <v>38.166498218826781</v>
      </c>
      <c r="M1424" s="4" t="str">
        <f t="shared" si="70"/>
        <v>37 - 42.</v>
      </c>
      <c r="AD1424" s="3" t="s">
        <v>38</v>
      </c>
      <c r="AE1424" s="8">
        <v>226223.08212380801</v>
      </c>
      <c r="AF1424" s="3">
        <v>1250</v>
      </c>
      <c r="AG1424" s="3"/>
    </row>
    <row r="1425" spans="1:33">
      <c r="A1425" s="3">
        <v>5147266</v>
      </c>
      <c r="B1425" s="3">
        <v>2009</v>
      </c>
      <c r="C1425" s="8">
        <v>200766.61737180001</v>
      </c>
      <c r="D1425" s="3" t="s">
        <v>8</v>
      </c>
      <c r="E1425" s="3" t="s">
        <v>9</v>
      </c>
      <c r="F1425" s="3">
        <v>1250</v>
      </c>
      <c r="G1425" s="5" t="s">
        <v>38</v>
      </c>
      <c r="H1425" s="4">
        <v>5927.2382653663199</v>
      </c>
      <c r="I1425" s="4" t="s">
        <v>55</v>
      </c>
      <c r="J1425" s="4" t="s">
        <v>60</v>
      </c>
      <c r="K1425" s="4" t="str">
        <f t="shared" si="68"/>
        <v>5001 - 10000</v>
      </c>
      <c r="L1425" s="4">
        <f t="shared" si="69"/>
        <v>33.871865510267632</v>
      </c>
      <c r="M1425" s="4" t="str">
        <f t="shared" si="70"/>
        <v>31 - 36.</v>
      </c>
      <c r="AD1425" s="3" t="s">
        <v>38</v>
      </c>
      <c r="AE1425" s="8">
        <v>200766.61737180001</v>
      </c>
      <c r="AF1425" s="3">
        <v>1250</v>
      </c>
      <c r="AG1425" s="3"/>
    </row>
    <row r="1426" spans="1:33">
      <c r="A1426" s="3">
        <v>3353603</v>
      </c>
      <c r="B1426" s="3">
        <v>2009</v>
      </c>
      <c r="C1426" s="8">
        <v>204238.47117247499</v>
      </c>
      <c r="D1426" s="3" t="s">
        <v>20</v>
      </c>
      <c r="E1426" s="3" t="s">
        <v>21</v>
      </c>
      <c r="F1426" s="3">
        <v>1250</v>
      </c>
      <c r="G1426" s="5" t="s">
        <v>38</v>
      </c>
      <c r="H1426" s="4">
        <v>5927.095200075848</v>
      </c>
      <c r="I1426" s="4" t="s">
        <v>54</v>
      </c>
      <c r="J1426" s="4" t="s">
        <v>58</v>
      </c>
      <c r="K1426" s="4" t="str">
        <f t="shared" si="68"/>
        <v>5001 - 10000</v>
      </c>
      <c r="L1426" s="4">
        <f t="shared" si="69"/>
        <v>34.458442842264688</v>
      </c>
      <c r="M1426" s="4" t="str">
        <f t="shared" si="70"/>
        <v>31 - 36.</v>
      </c>
      <c r="AD1426" s="3" t="s">
        <v>38</v>
      </c>
      <c r="AE1426" s="8">
        <v>204238.47117247499</v>
      </c>
      <c r="AF1426" s="3">
        <v>1250</v>
      </c>
      <c r="AG1426" s="3"/>
    </row>
    <row r="1427" spans="1:33">
      <c r="A1427" s="3">
        <v>3582117</v>
      </c>
      <c r="B1427" s="3">
        <v>2007</v>
      </c>
      <c r="C1427" s="8">
        <v>169244.78130067003</v>
      </c>
      <c r="D1427" s="3" t="s">
        <v>16</v>
      </c>
      <c r="E1427" s="3" t="s">
        <v>17</v>
      </c>
      <c r="F1427" s="3">
        <v>1000</v>
      </c>
      <c r="G1427" s="5" t="s">
        <v>42</v>
      </c>
      <c r="H1427" s="4">
        <v>5926.8371002609438</v>
      </c>
      <c r="I1427" s="4" t="s">
        <v>55</v>
      </c>
      <c r="J1427" s="4" t="b">
        <v>1</v>
      </c>
      <c r="K1427" s="4" t="str">
        <f t="shared" si="68"/>
        <v>5001 - 10000</v>
      </c>
      <c r="L1427" s="4">
        <f t="shared" si="69"/>
        <v>28.555666106162864</v>
      </c>
      <c r="M1427" s="4" t="str">
        <f t="shared" si="70"/>
        <v>25 - 30</v>
      </c>
      <c r="AD1427" s="3" t="s">
        <v>42</v>
      </c>
      <c r="AE1427" s="8">
        <v>169244.78130067003</v>
      </c>
      <c r="AF1427" s="3">
        <v>1000</v>
      </c>
      <c r="AG1427" s="3"/>
    </row>
    <row r="1428" spans="1:33">
      <c r="A1428" s="3">
        <v>3314930</v>
      </c>
      <c r="B1428" s="3">
        <v>2009</v>
      </c>
      <c r="C1428" s="8">
        <v>204586.555689</v>
      </c>
      <c r="D1428" s="3" t="s">
        <v>36</v>
      </c>
      <c r="E1428" s="3" t="s">
        <v>25</v>
      </c>
      <c r="F1428" s="3">
        <v>1250</v>
      </c>
      <c r="G1428" s="5" t="s">
        <v>38</v>
      </c>
      <c r="H1428" s="4">
        <v>5926.6241502317234</v>
      </c>
      <c r="I1428" s="4" t="s">
        <v>55</v>
      </c>
      <c r="J1428" s="4" t="s">
        <v>60</v>
      </c>
      <c r="K1428" s="4" t="str">
        <f t="shared" si="68"/>
        <v>5001 - 10000</v>
      </c>
      <c r="L1428" s="4">
        <f t="shared" si="69"/>
        <v>34.519913951520095</v>
      </c>
      <c r="M1428" s="4" t="str">
        <f t="shared" si="70"/>
        <v>31 - 36.</v>
      </c>
      <c r="AD1428" s="3" t="s">
        <v>38</v>
      </c>
      <c r="AE1428" s="8">
        <v>204586.555689</v>
      </c>
      <c r="AF1428" s="3">
        <v>1250</v>
      </c>
      <c r="AG1428" s="3"/>
    </row>
    <row r="1429" spans="1:33">
      <c r="A1429" s="3">
        <v>4458538</v>
      </c>
      <c r="B1429" s="3">
        <v>2007</v>
      </c>
      <c r="C1429" s="8">
        <v>213129.30735640999</v>
      </c>
      <c r="D1429" s="3" t="s">
        <v>8</v>
      </c>
      <c r="E1429" s="3" t="s">
        <v>9</v>
      </c>
      <c r="F1429" s="3">
        <v>1200</v>
      </c>
      <c r="G1429" s="5" t="s">
        <v>41</v>
      </c>
      <c r="H1429" s="4">
        <v>5926.5077494611214</v>
      </c>
      <c r="I1429" s="4" t="s">
        <v>54</v>
      </c>
      <c r="J1429" s="4" t="s">
        <v>58</v>
      </c>
      <c r="K1429" s="4" t="str">
        <f t="shared" si="68"/>
        <v>5001 - 10000</v>
      </c>
      <c r="L1429" s="4">
        <f t="shared" si="69"/>
        <v>35.962039765457014</v>
      </c>
      <c r="M1429" s="4" t="str">
        <f t="shared" si="70"/>
        <v>31 - 36.</v>
      </c>
      <c r="AD1429" s="3" t="s">
        <v>41</v>
      </c>
      <c r="AE1429" s="8">
        <v>213129.30735640999</v>
      </c>
      <c r="AF1429" s="3">
        <v>1200</v>
      </c>
      <c r="AG1429" s="3"/>
    </row>
    <row r="1430" spans="1:33">
      <c r="A1430" s="3">
        <v>5499219</v>
      </c>
      <c r="B1430" s="3">
        <v>2007</v>
      </c>
      <c r="C1430" s="8">
        <v>230550.15467795602</v>
      </c>
      <c r="D1430" s="3" t="s">
        <v>8</v>
      </c>
      <c r="E1430" s="3" t="s">
        <v>9</v>
      </c>
      <c r="F1430" s="3">
        <v>1400</v>
      </c>
      <c r="G1430" s="5" t="s">
        <v>39</v>
      </c>
      <c r="H1430" s="4">
        <v>5925.6088364387033</v>
      </c>
      <c r="I1430" s="4" t="s">
        <v>55</v>
      </c>
      <c r="J1430" s="4" t="s">
        <v>60</v>
      </c>
      <c r="K1430" s="4" t="str">
        <f t="shared" si="68"/>
        <v>5001 - 10000</v>
      </c>
      <c r="L1430" s="4">
        <f t="shared" si="69"/>
        <v>38.907420493269832</v>
      </c>
      <c r="M1430" s="4" t="str">
        <f t="shared" si="70"/>
        <v>37 - 42.</v>
      </c>
      <c r="AD1430" s="3" t="s">
        <v>39</v>
      </c>
      <c r="AE1430" s="8">
        <v>230550.15467795602</v>
      </c>
      <c r="AF1430" s="3">
        <v>1400</v>
      </c>
      <c r="AG1430" s="3"/>
    </row>
    <row r="1431" spans="1:33">
      <c r="A1431" s="3">
        <v>3941530</v>
      </c>
      <c r="B1431" s="3">
        <v>2009</v>
      </c>
      <c r="C1431" s="8">
        <v>223733.20550400001</v>
      </c>
      <c r="D1431" s="3" t="s">
        <v>19</v>
      </c>
      <c r="E1431" s="3" t="s">
        <v>17</v>
      </c>
      <c r="F1431" s="3">
        <v>1250</v>
      </c>
      <c r="G1431" s="5" t="s">
        <v>38</v>
      </c>
      <c r="H1431" s="4">
        <v>5924.5481310262039</v>
      </c>
      <c r="I1431" s="4" t="s">
        <v>54</v>
      </c>
      <c r="J1431" s="4" t="s">
        <v>62</v>
      </c>
      <c r="K1431" s="4" t="str">
        <f t="shared" si="68"/>
        <v>5001 - 10000</v>
      </c>
      <c r="L1431" s="4">
        <f t="shared" si="69"/>
        <v>37.763758611789129</v>
      </c>
      <c r="M1431" s="4" t="str">
        <f t="shared" si="70"/>
        <v>37 - 42.</v>
      </c>
      <c r="AD1431" s="3" t="s">
        <v>38</v>
      </c>
      <c r="AE1431" s="8">
        <v>223733.20550400001</v>
      </c>
      <c r="AF1431" s="3">
        <v>1250</v>
      </c>
      <c r="AG1431" s="3"/>
    </row>
    <row r="1432" spans="1:33">
      <c r="A1432" s="3">
        <v>4028272</v>
      </c>
      <c r="B1432" s="3">
        <v>2008</v>
      </c>
      <c r="C1432" s="8">
        <v>227199.72507846402</v>
      </c>
      <c r="D1432" s="3" t="s">
        <v>8</v>
      </c>
      <c r="E1432" s="3" t="s">
        <v>9</v>
      </c>
      <c r="F1432" s="3">
        <v>1000</v>
      </c>
      <c r="G1432" s="5" t="s">
        <v>42</v>
      </c>
      <c r="H1432" s="4">
        <v>5923.3197157258592</v>
      </c>
      <c r="I1432" s="4" t="s">
        <v>55</v>
      </c>
      <c r="J1432" s="4" t="s">
        <v>60</v>
      </c>
      <c r="K1432" s="4" t="str">
        <f t="shared" si="68"/>
        <v>5001 - 10000</v>
      </c>
      <c r="L1432" s="4">
        <f t="shared" si="69"/>
        <v>38.356822859868601</v>
      </c>
      <c r="M1432" s="4" t="str">
        <f t="shared" si="70"/>
        <v>37 - 42.</v>
      </c>
      <c r="AD1432" s="3" t="s">
        <v>42</v>
      </c>
      <c r="AE1432" s="8">
        <v>227199.72507846402</v>
      </c>
      <c r="AF1432" s="3">
        <v>1000</v>
      </c>
      <c r="AG1432" s="3"/>
    </row>
    <row r="1433" spans="1:33">
      <c r="A1433" s="3">
        <v>4885662</v>
      </c>
      <c r="B1433" s="3">
        <v>2008</v>
      </c>
      <c r="C1433" s="8">
        <v>206397.19857696001</v>
      </c>
      <c r="D1433" s="3" t="s">
        <v>20</v>
      </c>
      <c r="E1433" s="3" t="s">
        <v>21</v>
      </c>
      <c r="F1433" s="3">
        <v>1100</v>
      </c>
      <c r="G1433" s="5" t="s">
        <v>40</v>
      </c>
      <c r="H1433" s="4">
        <v>5922.4029082014031</v>
      </c>
      <c r="I1433" s="4" t="s">
        <v>54</v>
      </c>
      <c r="J1433" s="4" t="s">
        <v>60</v>
      </c>
      <c r="K1433" s="4" t="str">
        <f t="shared" si="68"/>
        <v>5001 - 10000</v>
      </c>
      <c r="L1433" s="4">
        <f t="shared" si="69"/>
        <v>34.850246053192208</v>
      </c>
      <c r="M1433" s="4" t="str">
        <f t="shared" si="70"/>
        <v>31 - 36.</v>
      </c>
      <c r="AD1433" s="3" t="s">
        <v>40</v>
      </c>
      <c r="AE1433" s="8">
        <v>206397.19857696001</v>
      </c>
      <c r="AF1433" s="3">
        <v>1100</v>
      </c>
      <c r="AG1433" s="3"/>
    </row>
    <row r="1434" spans="1:33">
      <c r="A1434" s="3">
        <v>3890052</v>
      </c>
      <c r="B1434" s="3">
        <v>2007</v>
      </c>
      <c r="C1434" s="8">
        <v>212097.23691454501</v>
      </c>
      <c r="D1434" s="3" t="s">
        <v>12</v>
      </c>
      <c r="E1434" s="3" t="s">
        <v>13</v>
      </c>
      <c r="F1434" s="3">
        <v>1400</v>
      </c>
      <c r="G1434" s="5" t="s">
        <v>37</v>
      </c>
      <c r="H1434" s="4">
        <v>5921.5196388183585</v>
      </c>
      <c r="I1434" s="4" t="s">
        <v>55</v>
      </c>
      <c r="J1434" s="4" t="s">
        <v>59</v>
      </c>
      <c r="K1434" s="4" t="str">
        <f t="shared" si="68"/>
        <v>5001 - 10000</v>
      </c>
      <c r="L1434" s="4">
        <f t="shared" si="69"/>
        <v>35.818041626366892</v>
      </c>
      <c r="M1434" s="4" t="str">
        <f t="shared" si="70"/>
        <v>31 - 36.</v>
      </c>
      <c r="AD1434" s="3" t="s">
        <v>37</v>
      </c>
      <c r="AE1434" s="8">
        <v>212097.23691454501</v>
      </c>
      <c r="AF1434" s="3">
        <v>1400</v>
      </c>
      <c r="AG1434" s="3"/>
    </row>
    <row r="1435" spans="1:33">
      <c r="A1435" s="3">
        <v>4132718</v>
      </c>
      <c r="B1435" s="3">
        <v>2008</v>
      </c>
      <c r="C1435" s="8">
        <v>198231.70266879999</v>
      </c>
      <c r="D1435" s="3" t="s">
        <v>10</v>
      </c>
      <c r="E1435" s="3" t="s">
        <v>11</v>
      </c>
      <c r="F1435" s="3">
        <v>1000</v>
      </c>
      <c r="G1435" s="5" t="s">
        <v>42</v>
      </c>
      <c r="H1435" s="4">
        <v>5921.463042429953</v>
      </c>
      <c r="I1435" s="4" t="s">
        <v>55</v>
      </c>
      <c r="J1435" s="4" t="s">
        <v>60</v>
      </c>
      <c r="K1435" s="4" t="str">
        <f t="shared" si="68"/>
        <v>5001 - 10000</v>
      </c>
      <c r="L1435" s="4">
        <f t="shared" si="69"/>
        <v>33.476811600170507</v>
      </c>
      <c r="M1435" s="4" t="str">
        <f t="shared" si="70"/>
        <v>31 - 36.</v>
      </c>
      <c r="AD1435" s="3" t="s">
        <v>42</v>
      </c>
      <c r="AE1435" s="8">
        <v>198231.70266879999</v>
      </c>
      <c r="AF1435" s="3">
        <v>1000</v>
      </c>
      <c r="AG1435" s="3"/>
    </row>
    <row r="1436" spans="1:33">
      <c r="A1436" s="3">
        <v>5016155</v>
      </c>
      <c r="B1436" s="3">
        <v>2007</v>
      </c>
      <c r="C1436" s="8">
        <v>217408.98957804899</v>
      </c>
      <c r="D1436" s="3" t="s">
        <v>12</v>
      </c>
      <c r="E1436" s="3" t="s">
        <v>13</v>
      </c>
      <c r="F1436" s="3">
        <v>1400</v>
      </c>
      <c r="G1436" s="5" t="s">
        <v>37</v>
      </c>
      <c r="H1436" s="4">
        <v>5920.6698803744048</v>
      </c>
      <c r="I1436" s="4" t="s">
        <v>54</v>
      </c>
      <c r="J1436" s="4" t="s">
        <v>58</v>
      </c>
      <c r="K1436" s="4" t="str">
        <f t="shared" si="68"/>
        <v>5001 - 10000</v>
      </c>
      <c r="L1436" s="4">
        <f t="shared" si="69"/>
        <v>36.720336375906967</v>
      </c>
      <c r="M1436" s="4" t="str">
        <f t="shared" si="70"/>
        <v>37 - 42.</v>
      </c>
      <c r="AD1436" s="3" t="s">
        <v>37</v>
      </c>
      <c r="AE1436" s="8">
        <v>217408.98957804899</v>
      </c>
      <c r="AF1436" s="3">
        <v>1400</v>
      </c>
      <c r="AG1436" s="3"/>
    </row>
    <row r="1437" spans="1:33">
      <c r="A1437" s="3">
        <v>5306560</v>
      </c>
      <c r="B1437" s="3">
        <v>2008</v>
      </c>
      <c r="C1437" s="8">
        <v>225555.183711872</v>
      </c>
      <c r="D1437" s="3" t="s">
        <v>20</v>
      </c>
      <c r="E1437" s="3" t="s">
        <v>21</v>
      </c>
      <c r="F1437" s="3">
        <v>1400</v>
      </c>
      <c r="G1437" s="5" t="s">
        <v>37</v>
      </c>
      <c r="H1437" s="4">
        <v>5920.1299902467263</v>
      </c>
      <c r="I1437" s="4" t="s">
        <v>55</v>
      </c>
      <c r="J1437" s="4" t="s">
        <v>61</v>
      </c>
      <c r="K1437" s="4" t="str">
        <f t="shared" si="68"/>
        <v>5001 - 10000</v>
      </c>
      <c r="L1437" s="4">
        <f t="shared" si="69"/>
        <v>38.099701203093311</v>
      </c>
      <c r="M1437" s="4" t="str">
        <f t="shared" si="70"/>
        <v>37 - 42.</v>
      </c>
      <c r="AD1437" s="3" t="s">
        <v>37</v>
      </c>
      <c r="AE1437" s="8">
        <v>225555.183711872</v>
      </c>
      <c r="AF1437" s="3">
        <v>1400</v>
      </c>
      <c r="AG1437" s="3"/>
    </row>
    <row r="1438" spans="1:33">
      <c r="A1438" s="3">
        <v>5436607</v>
      </c>
      <c r="B1438" s="3">
        <v>2009</v>
      </c>
      <c r="C1438" s="8">
        <v>220834.12223812501</v>
      </c>
      <c r="D1438" s="3" t="s">
        <v>10</v>
      </c>
      <c r="E1438" s="3" t="s">
        <v>11</v>
      </c>
      <c r="F1438" s="3">
        <v>1250</v>
      </c>
      <c r="G1438" s="5" t="s">
        <v>38</v>
      </c>
      <c r="H1438" s="4">
        <v>5919.9522108561423</v>
      </c>
      <c r="I1438" s="4" t="s">
        <v>55</v>
      </c>
      <c r="J1438" s="4" t="s">
        <v>60</v>
      </c>
      <c r="K1438" s="4" t="str">
        <f t="shared" si="68"/>
        <v>5001 - 10000</v>
      </c>
      <c r="L1438" s="4">
        <f t="shared" si="69"/>
        <v>37.303362319911031</v>
      </c>
      <c r="M1438" s="4" t="str">
        <f t="shared" si="70"/>
        <v>37 - 42.</v>
      </c>
      <c r="AD1438" s="3" t="s">
        <v>38</v>
      </c>
      <c r="AE1438" s="8">
        <v>220834.12223812501</v>
      </c>
      <c r="AF1438" s="3">
        <v>1250</v>
      </c>
      <c r="AG1438" s="3"/>
    </row>
    <row r="1439" spans="1:33">
      <c r="A1439" s="3">
        <v>3751603</v>
      </c>
      <c r="B1439" s="3">
        <v>2009</v>
      </c>
      <c r="C1439" s="8">
        <v>215516.35637392499</v>
      </c>
      <c r="D1439" s="3" t="s">
        <v>18</v>
      </c>
      <c r="E1439" s="3" t="s">
        <v>13</v>
      </c>
      <c r="F1439" s="3">
        <v>1250</v>
      </c>
      <c r="G1439" s="5" t="s">
        <v>38</v>
      </c>
      <c r="H1439" s="4">
        <v>5919.3817268859038</v>
      </c>
      <c r="I1439" s="4" t="s">
        <v>55</v>
      </c>
      <c r="J1439" s="4" t="s">
        <v>58</v>
      </c>
      <c r="K1439" s="4" t="str">
        <f t="shared" si="68"/>
        <v>5001 - 10000</v>
      </c>
      <c r="L1439" s="4">
        <f t="shared" si="69"/>
        <v>36.408592369545467</v>
      </c>
      <c r="M1439" s="4" t="str">
        <f t="shared" si="70"/>
        <v>37 - 42.</v>
      </c>
      <c r="AD1439" s="3" t="s">
        <v>38</v>
      </c>
      <c r="AE1439" s="8">
        <v>215516.35637392499</v>
      </c>
      <c r="AF1439" s="3">
        <v>1250</v>
      </c>
      <c r="AG1439" s="3"/>
    </row>
    <row r="1440" spans="1:33">
      <c r="A1440" s="3">
        <v>4061962</v>
      </c>
      <c r="B1440" s="3">
        <v>2006</v>
      </c>
      <c r="C1440" s="8">
        <v>211024.14173172001</v>
      </c>
      <c r="D1440" s="3" t="s">
        <v>20</v>
      </c>
      <c r="E1440" s="3" t="s">
        <v>21</v>
      </c>
      <c r="F1440" s="3">
        <v>1400</v>
      </c>
      <c r="G1440" s="5" t="s">
        <v>39</v>
      </c>
      <c r="H1440" s="4">
        <v>5914.3037713240037</v>
      </c>
      <c r="I1440" s="4" t="s">
        <v>55</v>
      </c>
      <c r="J1440" s="4" t="s">
        <v>60</v>
      </c>
      <c r="K1440" s="4" t="str">
        <f t="shared" si="68"/>
        <v>5001 - 10000</v>
      </c>
      <c r="L1440" s="4">
        <f t="shared" si="69"/>
        <v>35.680301501402113</v>
      </c>
      <c r="M1440" s="4" t="str">
        <f t="shared" si="70"/>
        <v>31 - 36.</v>
      </c>
      <c r="AD1440" s="3" t="s">
        <v>39</v>
      </c>
      <c r="AE1440" s="8">
        <v>211024.14173172001</v>
      </c>
      <c r="AF1440" s="3">
        <v>1400</v>
      </c>
      <c r="AG1440" s="3"/>
    </row>
    <row r="1441" spans="1:33">
      <c r="A1441" s="3">
        <v>3534514</v>
      </c>
      <c r="B1441" s="3">
        <v>2009</v>
      </c>
      <c r="C1441" s="8">
        <v>213420.50622584997</v>
      </c>
      <c r="D1441" s="3" t="s">
        <v>14</v>
      </c>
      <c r="E1441" s="3" t="s">
        <v>15</v>
      </c>
      <c r="F1441" s="3">
        <v>1250</v>
      </c>
      <c r="G1441" s="5" t="s">
        <v>38</v>
      </c>
      <c r="H1441" s="4">
        <v>5909.6547941309809</v>
      </c>
      <c r="I1441" s="4" t="s">
        <v>55</v>
      </c>
      <c r="J1441" s="4" t="s">
        <v>57</v>
      </c>
      <c r="K1441" s="4" t="str">
        <f t="shared" si="68"/>
        <v>5001 - 10000</v>
      </c>
      <c r="L1441" s="4">
        <f t="shared" si="69"/>
        <v>36.113870210795213</v>
      </c>
      <c r="M1441" s="4" t="str">
        <f t="shared" si="70"/>
        <v>37 - 42.</v>
      </c>
      <c r="AD1441" s="3" t="s">
        <v>38</v>
      </c>
      <c r="AE1441" s="8">
        <v>213420.50622584997</v>
      </c>
      <c r="AF1441" s="3">
        <v>1250</v>
      </c>
      <c r="AG1441" s="3"/>
    </row>
    <row r="1442" spans="1:33">
      <c r="A1442" s="3">
        <v>4471936</v>
      </c>
      <c r="B1442" s="3">
        <v>2008</v>
      </c>
      <c r="C1442" s="8">
        <v>227191.39460159998</v>
      </c>
      <c r="D1442" s="3" t="s">
        <v>36</v>
      </c>
      <c r="E1442" s="3" t="s">
        <v>25</v>
      </c>
      <c r="F1442" s="3">
        <v>1000</v>
      </c>
      <c r="G1442" s="5" t="s">
        <v>42</v>
      </c>
      <c r="H1442" s="4">
        <v>5908.8453632449864</v>
      </c>
      <c r="I1442" s="4" t="s">
        <v>54</v>
      </c>
      <c r="J1442" s="4" t="b">
        <v>1</v>
      </c>
      <c r="K1442" s="4" t="str">
        <f t="shared" si="68"/>
        <v>5001 - 10000</v>
      </c>
      <c r="L1442" s="4">
        <f t="shared" si="69"/>
        <v>38.44937219288343</v>
      </c>
      <c r="M1442" s="4" t="str">
        <f t="shared" si="70"/>
        <v>37 - 42.</v>
      </c>
      <c r="AD1442" s="3" t="s">
        <v>42</v>
      </c>
      <c r="AE1442" s="8">
        <v>227191.39460159998</v>
      </c>
      <c r="AF1442" s="3">
        <v>1000</v>
      </c>
      <c r="AG1442" s="3"/>
    </row>
    <row r="1443" spans="1:33">
      <c r="A1443" s="3">
        <v>3860934</v>
      </c>
      <c r="B1443" s="3">
        <v>2007</v>
      </c>
      <c r="C1443" s="8">
        <v>206054.929733064</v>
      </c>
      <c r="D1443" s="3" t="s">
        <v>12</v>
      </c>
      <c r="E1443" s="3" t="s">
        <v>13</v>
      </c>
      <c r="F1443" s="3">
        <v>1400</v>
      </c>
      <c r="G1443" s="5" t="s">
        <v>39</v>
      </c>
      <c r="H1443" s="4">
        <v>5908.754100481623</v>
      </c>
      <c r="I1443" s="4" t="s">
        <v>55</v>
      </c>
      <c r="J1443" s="4" t="s">
        <v>61</v>
      </c>
      <c r="K1443" s="4" t="str">
        <f t="shared" si="68"/>
        <v>5001 - 10000</v>
      </c>
      <c r="L1443" s="4">
        <f t="shared" si="69"/>
        <v>34.872821956877246</v>
      </c>
      <c r="M1443" s="4" t="str">
        <f t="shared" si="70"/>
        <v>31 - 36.</v>
      </c>
      <c r="AD1443" s="3" t="s">
        <v>39</v>
      </c>
      <c r="AE1443" s="8">
        <v>206054.929733064</v>
      </c>
      <c r="AF1443" s="3">
        <v>1400</v>
      </c>
      <c r="AG1443" s="3"/>
    </row>
    <row r="1444" spans="1:33">
      <c r="A1444" s="3">
        <v>3461647</v>
      </c>
      <c r="B1444" s="3">
        <v>2008</v>
      </c>
      <c r="C1444" s="8">
        <v>230264.38158624002</v>
      </c>
      <c r="D1444" s="3" t="s">
        <v>12</v>
      </c>
      <c r="E1444" s="3" t="s">
        <v>13</v>
      </c>
      <c r="F1444" s="3">
        <v>1000</v>
      </c>
      <c r="G1444" s="5" t="s">
        <v>42</v>
      </c>
      <c r="H1444" s="4">
        <v>5907.5572826254256</v>
      </c>
      <c r="I1444" s="4" t="s">
        <v>54</v>
      </c>
      <c r="J1444" s="4" t="s">
        <v>57</v>
      </c>
      <c r="K1444" s="4" t="str">
        <f t="shared" si="68"/>
        <v>5001 - 10000</v>
      </c>
      <c r="L1444" s="4">
        <f t="shared" si="69"/>
        <v>38.977934630183789</v>
      </c>
      <c r="M1444" s="4" t="str">
        <f t="shared" si="70"/>
        <v>37 - 42.</v>
      </c>
      <c r="AD1444" s="3" t="s">
        <v>42</v>
      </c>
      <c r="AE1444" s="8">
        <v>230264.38158624002</v>
      </c>
      <c r="AF1444" s="3">
        <v>1000</v>
      </c>
      <c r="AG1444" s="3"/>
    </row>
    <row r="1445" spans="1:33">
      <c r="A1445" s="3">
        <v>3768801</v>
      </c>
      <c r="B1445" s="3">
        <v>2008</v>
      </c>
      <c r="C1445" s="8">
        <v>200292.51361382401</v>
      </c>
      <c r="D1445" s="3" t="s">
        <v>20</v>
      </c>
      <c r="E1445" s="3" t="s">
        <v>21</v>
      </c>
      <c r="F1445" s="3">
        <v>1100</v>
      </c>
      <c r="G1445" s="5" t="s">
        <v>40</v>
      </c>
      <c r="H1445" s="4">
        <v>5907.5107182117881</v>
      </c>
      <c r="I1445" s="4" t="s">
        <v>54</v>
      </c>
      <c r="J1445" s="4" t="b">
        <v>1</v>
      </c>
      <c r="K1445" s="4" t="str">
        <f t="shared" si="68"/>
        <v>5001 - 10000</v>
      </c>
      <c r="L1445" s="4">
        <f t="shared" si="69"/>
        <v>33.904722846521189</v>
      </c>
      <c r="M1445" s="4" t="str">
        <f t="shared" si="70"/>
        <v>31 - 36.</v>
      </c>
      <c r="AD1445" s="3" t="s">
        <v>40</v>
      </c>
      <c r="AE1445" s="8">
        <v>200292.51361382401</v>
      </c>
      <c r="AF1445" s="3">
        <v>1100</v>
      </c>
      <c r="AG1445" s="3"/>
    </row>
    <row r="1446" spans="1:33">
      <c r="A1446" s="3">
        <v>4405725</v>
      </c>
      <c r="B1446" s="3">
        <v>2009</v>
      </c>
      <c r="C1446" s="8">
        <v>213067.60196399997</v>
      </c>
      <c r="D1446" s="3" t="s">
        <v>22</v>
      </c>
      <c r="E1446" s="3" t="s">
        <v>23</v>
      </c>
      <c r="F1446" s="3">
        <v>1250</v>
      </c>
      <c r="G1446" s="5" t="s">
        <v>38</v>
      </c>
      <c r="H1446" s="4">
        <v>5906.5215677047308</v>
      </c>
      <c r="I1446" s="4" t="s">
        <v>54</v>
      </c>
      <c r="J1446" s="4" t="s">
        <v>57</v>
      </c>
      <c r="K1446" s="4" t="str">
        <f t="shared" si="68"/>
        <v>5001 - 10000</v>
      </c>
      <c r="L1446" s="4">
        <f t="shared" si="69"/>
        <v>36.07327925948772</v>
      </c>
      <c r="M1446" s="4" t="str">
        <f t="shared" si="70"/>
        <v>37 - 42.</v>
      </c>
      <c r="AD1446" s="3" t="s">
        <v>38</v>
      </c>
      <c r="AE1446" s="8">
        <v>213067.60196399997</v>
      </c>
      <c r="AF1446" s="3">
        <v>1250</v>
      </c>
      <c r="AG1446" s="3"/>
    </row>
    <row r="1447" spans="1:33">
      <c r="A1447" s="3">
        <v>3538090</v>
      </c>
      <c r="B1447" s="3">
        <v>2010</v>
      </c>
      <c r="C1447" s="8">
        <v>223535.62420808</v>
      </c>
      <c r="D1447" s="3" t="s">
        <v>12</v>
      </c>
      <c r="E1447" s="3" t="s">
        <v>13</v>
      </c>
      <c r="F1447" s="3">
        <v>1250</v>
      </c>
      <c r="G1447" s="5" t="s">
        <v>38</v>
      </c>
      <c r="H1447" s="4">
        <v>5905.2816356837238</v>
      </c>
      <c r="I1447" s="4" t="s">
        <v>55</v>
      </c>
      <c r="J1447" s="4" t="s">
        <v>60</v>
      </c>
      <c r="K1447" s="4" t="str">
        <f t="shared" si="68"/>
        <v>5001 - 10000</v>
      </c>
      <c r="L1447" s="4">
        <f t="shared" si="69"/>
        <v>37.853507757754663</v>
      </c>
      <c r="M1447" s="4" t="str">
        <f t="shared" si="70"/>
        <v>37 - 42.</v>
      </c>
      <c r="AD1447" s="3" t="s">
        <v>38</v>
      </c>
      <c r="AE1447" s="8">
        <v>223535.62420808</v>
      </c>
      <c r="AF1447" s="3">
        <v>1250</v>
      </c>
      <c r="AG1447" s="3"/>
    </row>
    <row r="1448" spans="1:33">
      <c r="A1448" s="3">
        <v>3433017</v>
      </c>
      <c r="B1448" s="3">
        <v>2008</v>
      </c>
      <c r="C1448" s="8">
        <v>224721.92324671999</v>
      </c>
      <c r="D1448" s="3" t="s">
        <v>28</v>
      </c>
      <c r="E1448" s="3" t="s">
        <v>29</v>
      </c>
      <c r="F1448" s="3">
        <v>1100</v>
      </c>
      <c r="G1448" s="5" t="s">
        <v>40</v>
      </c>
      <c r="H1448" s="4">
        <v>5903.2617753238883</v>
      </c>
      <c r="I1448" s="4" t="s">
        <v>55</v>
      </c>
      <c r="J1448" s="4" t="s">
        <v>60</v>
      </c>
      <c r="K1448" s="4" t="str">
        <f t="shared" si="68"/>
        <v>5001 - 10000</v>
      </c>
      <c r="L1448" s="4">
        <f t="shared" si="69"/>
        <v>38.067416252160086</v>
      </c>
      <c r="M1448" s="4" t="str">
        <f t="shared" si="70"/>
        <v>37 - 42.</v>
      </c>
      <c r="AD1448" s="3" t="s">
        <v>40</v>
      </c>
      <c r="AE1448" s="8">
        <v>224721.92324671999</v>
      </c>
      <c r="AF1448" s="3">
        <v>1100</v>
      </c>
      <c r="AG1448" s="3"/>
    </row>
    <row r="1449" spans="1:33">
      <c r="A1449" s="3">
        <v>4898497</v>
      </c>
      <c r="B1449" s="3">
        <v>2008</v>
      </c>
      <c r="C1449" s="8">
        <v>215959.65554176</v>
      </c>
      <c r="D1449" s="3" t="s">
        <v>19</v>
      </c>
      <c r="E1449" s="3" t="s">
        <v>17</v>
      </c>
      <c r="F1449" s="3">
        <v>1000</v>
      </c>
      <c r="G1449" s="5" t="s">
        <v>42</v>
      </c>
      <c r="H1449" s="4">
        <v>5902.3775805569876</v>
      </c>
      <c r="I1449" s="4" t="s">
        <v>55</v>
      </c>
      <c r="J1449" s="4" t="s">
        <v>61</v>
      </c>
      <c r="K1449" s="4" t="str">
        <f t="shared" si="68"/>
        <v>5001 - 10000</v>
      </c>
      <c r="L1449" s="4">
        <f t="shared" si="69"/>
        <v>36.588586987920316</v>
      </c>
      <c r="M1449" s="4" t="str">
        <f t="shared" si="70"/>
        <v>37 - 42.</v>
      </c>
      <c r="AD1449" s="3" t="s">
        <v>42</v>
      </c>
      <c r="AE1449" s="8">
        <v>215959.65554176</v>
      </c>
      <c r="AF1449" s="3">
        <v>1000</v>
      </c>
      <c r="AG1449" s="3"/>
    </row>
    <row r="1450" spans="1:33">
      <c r="A1450" s="3">
        <v>3497145</v>
      </c>
      <c r="B1450" s="3">
        <v>2008</v>
      </c>
      <c r="C1450" s="8">
        <v>199093.37063616002</v>
      </c>
      <c r="D1450" s="3" t="s">
        <v>20</v>
      </c>
      <c r="E1450" s="3" t="s">
        <v>21</v>
      </c>
      <c r="F1450" s="3">
        <v>1250</v>
      </c>
      <c r="G1450" s="5" t="s">
        <v>38</v>
      </c>
      <c r="H1450" s="4">
        <v>5902.2832426723253</v>
      </c>
      <c r="I1450" s="4" t="s">
        <v>55</v>
      </c>
      <c r="J1450" s="4" t="s">
        <v>60</v>
      </c>
      <c r="K1450" s="4" t="str">
        <f t="shared" si="68"/>
        <v>5001 - 10000</v>
      </c>
      <c r="L1450" s="4">
        <f t="shared" si="69"/>
        <v>33.731585295120176</v>
      </c>
      <c r="M1450" s="4" t="str">
        <f t="shared" si="70"/>
        <v>31 - 36.</v>
      </c>
      <c r="AD1450" s="3" t="s">
        <v>38</v>
      </c>
      <c r="AE1450" s="8">
        <v>199093.37063616002</v>
      </c>
      <c r="AF1450" s="3">
        <v>1250</v>
      </c>
      <c r="AG1450" s="3"/>
    </row>
    <row r="1451" spans="1:33">
      <c r="A1451" s="3">
        <v>5402432</v>
      </c>
      <c r="B1451" s="3">
        <v>2009</v>
      </c>
      <c r="C1451" s="8">
        <v>217948.56651224999</v>
      </c>
      <c r="D1451" s="3" t="s">
        <v>12</v>
      </c>
      <c r="E1451" s="3" t="s">
        <v>13</v>
      </c>
      <c r="F1451" s="3">
        <v>1250</v>
      </c>
      <c r="G1451" s="5" t="s">
        <v>38</v>
      </c>
      <c r="H1451" s="4">
        <v>5898.5689399787607</v>
      </c>
      <c r="I1451" s="4" t="s">
        <v>55</v>
      </c>
      <c r="J1451" s="4" t="s">
        <v>58</v>
      </c>
      <c r="K1451" s="4" t="str">
        <f t="shared" si="68"/>
        <v>5001 - 10000</v>
      </c>
      <c r="L1451" s="4">
        <f t="shared" si="69"/>
        <v>36.949397172432604</v>
      </c>
      <c r="M1451" s="4" t="str">
        <f t="shared" si="70"/>
        <v>37 - 42.</v>
      </c>
      <c r="AD1451" s="3" t="s">
        <v>38</v>
      </c>
      <c r="AE1451" s="8">
        <v>217948.56651224999</v>
      </c>
      <c r="AF1451" s="3">
        <v>1250</v>
      </c>
      <c r="AG1451" s="3"/>
    </row>
    <row r="1452" spans="1:33">
      <c r="A1452" s="3">
        <v>4284904</v>
      </c>
      <c r="B1452" s="3">
        <v>2008</v>
      </c>
      <c r="C1452" s="8">
        <v>222006.447562368</v>
      </c>
      <c r="D1452" s="3" t="s">
        <v>12</v>
      </c>
      <c r="E1452" s="3" t="s">
        <v>13</v>
      </c>
      <c r="F1452" s="3">
        <v>1000</v>
      </c>
      <c r="G1452" s="5" t="s">
        <v>42</v>
      </c>
      <c r="H1452" s="4">
        <v>5897.0344970336791</v>
      </c>
      <c r="I1452" s="4" t="s">
        <v>55</v>
      </c>
      <c r="J1452" s="4" t="s">
        <v>59</v>
      </c>
      <c r="K1452" s="4" t="str">
        <f t="shared" si="68"/>
        <v>5001 - 10000</v>
      </c>
      <c r="L1452" s="4">
        <f t="shared" si="69"/>
        <v>37.647133940634312</v>
      </c>
      <c r="M1452" s="4" t="str">
        <f t="shared" si="70"/>
        <v>37 - 42.</v>
      </c>
      <c r="AD1452" s="3" t="s">
        <v>42</v>
      </c>
      <c r="AE1452" s="8">
        <v>222006.447562368</v>
      </c>
      <c r="AF1452" s="3">
        <v>1000</v>
      </c>
      <c r="AG1452" s="3"/>
    </row>
    <row r="1453" spans="1:33">
      <c r="A1453" s="3">
        <v>4747755</v>
      </c>
      <c r="B1453" s="3">
        <v>2007</v>
      </c>
      <c r="C1453" s="8">
        <v>207708.609776208</v>
      </c>
      <c r="D1453" s="3" t="s">
        <v>10</v>
      </c>
      <c r="E1453" s="3" t="s">
        <v>11</v>
      </c>
      <c r="F1453" s="3">
        <v>1400</v>
      </c>
      <c r="G1453" s="5" t="s">
        <v>39</v>
      </c>
      <c r="H1453" s="4">
        <v>5896.7063974005068</v>
      </c>
      <c r="I1453" s="4" t="s">
        <v>55</v>
      </c>
      <c r="J1453" s="4" t="s">
        <v>57</v>
      </c>
      <c r="K1453" s="4" t="str">
        <f t="shared" si="68"/>
        <v>5001 - 10000</v>
      </c>
      <c r="L1453" s="4">
        <f t="shared" si="69"/>
        <v>35.224512766613898</v>
      </c>
      <c r="M1453" s="4" t="str">
        <f t="shared" si="70"/>
        <v>31 - 36.</v>
      </c>
      <c r="AD1453" s="3" t="s">
        <v>39</v>
      </c>
      <c r="AE1453" s="8">
        <v>207708.609776208</v>
      </c>
      <c r="AF1453" s="3">
        <v>1400</v>
      </c>
      <c r="AG1453" s="3"/>
    </row>
    <row r="1454" spans="1:33">
      <c r="A1454" s="3">
        <v>4529141</v>
      </c>
      <c r="B1454" s="3">
        <v>2009</v>
      </c>
      <c r="C1454" s="8">
        <v>226164.080498625</v>
      </c>
      <c r="D1454" s="3" t="s">
        <v>14</v>
      </c>
      <c r="E1454" s="3" t="s">
        <v>15</v>
      </c>
      <c r="F1454" s="3">
        <v>1250</v>
      </c>
      <c r="G1454" s="5" t="s">
        <v>38</v>
      </c>
      <c r="H1454" s="4">
        <v>5896.5012814828442</v>
      </c>
      <c r="I1454" s="4" t="s">
        <v>55</v>
      </c>
      <c r="J1454" s="4" t="s">
        <v>59</v>
      </c>
      <c r="K1454" s="4" t="str">
        <f t="shared" si="68"/>
        <v>5001 - 10000</v>
      </c>
      <c r="L1454" s="4">
        <f t="shared" si="69"/>
        <v>38.355640014674869</v>
      </c>
      <c r="M1454" s="4" t="str">
        <f t="shared" si="70"/>
        <v>37 - 42.</v>
      </c>
      <c r="AD1454" s="3" t="s">
        <v>38</v>
      </c>
      <c r="AE1454" s="8">
        <v>226164.080498625</v>
      </c>
      <c r="AF1454" s="3">
        <v>1250</v>
      </c>
      <c r="AG1454" s="3"/>
    </row>
    <row r="1455" spans="1:33">
      <c r="A1455" s="3">
        <v>5221181</v>
      </c>
      <c r="B1455" s="3">
        <v>2009</v>
      </c>
      <c r="C1455" s="8">
        <v>219918.5366004</v>
      </c>
      <c r="D1455" s="3" t="s">
        <v>8</v>
      </c>
      <c r="E1455" s="3" t="s">
        <v>9</v>
      </c>
      <c r="F1455" s="3">
        <v>1250</v>
      </c>
      <c r="G1455" s="5" t="s">
        <v>38</v>
      </c>
      <c r="H1455" s="4">
        <v>5896.2985615762555</v>
      </c>
      <c r="I1455" s="4" t="s">
        <v>54</v>
      </c>
      <c r="J1455" s="4" t="s">
        <v>58</v>
      </c>
      <c r="K1455" s="4" t="str">
        <f t="shared" si="68"/>
        <v>5001 - 10000</v>
      </c>
      <c r="L1455" s="4">
        <f t="shared" si="69"/>
        <v>37.297727430818775</v>
      </c>
      <c r="M1455" s="4" t="str">
        <f t="shared" si="70"/>
        <v>37 - 42.</v>
      </c>
      <c r="AD1455" s="3" t="s">
        <v>38</v>
      </c>
      <c r="AE1455" s="8">
        <v>219918.5366004</v>
      </c>
      <c r="AF1455" s="3">
        <v>1250</v>
      </c>
      <c r="AG1455" s="3"/>
    </row>
    <row r="1456" spans="1:33">
      <c r="A1456" s="3">
        <v>4904270</v>
      </c>
      <c r="B1456" s="3">
        <v>2009</v>
      </c>
      <c r="C1456" s="8">
        <v>208382.23779450002</v>
      </c>
      <c r="D1456" s="3" t="s">
        <v>8</v>
      </c>
      <c r="E1456" s="3" t="s">
        <v>9</v>
      </c>
      <c r="F1456" s="3">
        <v>1250</v>
      </c>
      <c r="G1456" s="5" t="s">
        <v>38</v>
      </c>
      <c r="H1456" s="4">
        <v>5895.2135259857178</v>
      </c>
      <c r="I1456" s="4" t="s">
        <v>55</v>
      </c>
      <c r="J1456" s="4" t="s">
        <v>59</v>
      </c>
      <c r="K1456" s="4" t="str">
        <f t="shared" si="68"/>
        <v>5001 - 10000</v>
      </c>
      <c r="L1456" s="4">
        <f t="shared" si="69"/>
        <v>35.347699769646113</v>
      </c>
      <c r="M1456" s="4" t="str">
        <f t="shared" si="70"/>
        <v>31 - 36.</v>
      </c>
      <c r="AD1456" s="3" t="s">
        <v>38</v>
      </c>
      <c r="AE1456" s="8">
        <v>208382.23779450002</v>
      </c>
      <c r="AF1456" s="3">
        <v>1250</v>
      </c>
      <c r="AG1456" s="3"/>
    </row>
    <row r="1457" spans="1:33">
      <c r="A1457" s="3">
        <v>5399174</v>
      </c>
      <c r="B1457" s="3">
        <v>2006</v>
      </c>
      <c r="C1457" s="8">
        <v>206975.84423895</v>
      </c>
      <c r="D1457" s="3" t="s">
        <v>20</v>
      </c>
      <c r="E1457" s="3" t="s">
        <v>21</v>
      </c>
      <c r="F1457" s="3">
        <v>1200</v>
      </c>
      <c r="G1457" s="5" t="s">
        <v>41</v>
      </c>
      <c r="H1457" s="4">
        <v>5894.8841941656401</v>
      </c>
      <c r="I1457" s="4" t="s">
        <v>54</v>
      </c>
      <c r="J1457" s="4" t="s">
        <v>61</v>
      </c>
      <c r="K1457" s="4" t="str">
        <f t="shared" si="68"/>
        <v>5001 - 10000</v>
      </c>
      <c r="L1457" s="4">
        <f t="shared" si="69"/>
        <v>35.111095896302892</v>
      </c>
      <c r="M1457" s="4" t="str">
        <f t="shared" si="70"/>
        <v>31 - 36.</v>
      </c>
      <c r="AD1457" s="3" t="s">
        <v>41</v>
      </c>
      <c r="AE1457" s="8">
        <v>206975.84423895</v>
      </c>
      <c r="AF1457" s="3">
        <v>1200</v>
      </c>
      <c r="AG1457" s="3"/>
    </row>
    <row r="1458" spans="1:33">
      <c r="A1458" s="3">
        <v>3561416</v>
      </c>
      <c r="B1458" s="3">
        <v>2006</v>
      </c>
      <c r="C1458" s="8">
        <v>220008.43677456002</v>
      </c>
      <c r="D1458" s="3" t="s">
        <v>18</v>
      </c>
      <c r="E1458" s="3" t="s">
        <v>13</v>
      </c>
      <c r="F1458" s="3">
        <v>1200</v>
      </c>
      <c r="G1458" s="5" t="s">
        <v>41</v>
      </c>
      <c r="H1458" s="4">
        <v>5894.4009155667263</v>
      </c>
      <c r="I1458" s="4" t="s">
        <v>55</v>
      </c>
      <c r="J1458" s="4" t="s">
        <v>61</v>
      </c>
      <c r="K1458" s="4" t="str">
        <f t="shared" si="68"/>
        <v>5001 - 10000</v>
      </c>
      <c r="L1458" s="4">
        <f t="shared" si="69"/>
        <v>37.324986869069619</v>
      </c>
      <c r="M1458" s="4" t="str">
        <f t="shared" si="70"/>
        <v>37 - 42.</v>
      </c>
      <c r="AD1458" s="3" t="s">
        <v>41</v>
      </c>
      <c r="AE1458" s="8">
        <v>220008.43677456002</v>
      </c>
      <c r="AF1458" s="3">
        <v>1200</v>
      </c>
      <c r="AG1458" s="3"/>
    </row>
    <row r="1459" spans="1:33">
      <c r="A1459" s="3">
        <v>5331713</v>
      </c>
      <c r="B1459" s="3">
        <v>2007</v>
      </c>
      <c r="C1459" s="8">
        <v>224682.631979848</v>
      </c>
      <c r="D1459" s="3" t="s">
        <v>8</v>
      </c>
      <c r="E1459" s="3" t="s">
        <v>9</v>
      </c>
      <c r="F1459" s="3">
        <v>1400</v>
      </c>
      <c r="G1459" s="5" t="s">
        <v>39</v>
      </c>
      <c r="H1459" s="4">
        <v>5891.24399315752</v>
      </c>
      <c r="I1459" s="4" t="s">
        <v>55</v>
      </c>
      <c r="J1459" s="4" t="s">
        <v>60</v>
      </c>
      <c r="K1459" s="4" t="str">
        <f t="shared" si="68"/>
        <v>5001 - 10000</v>
      </c>
      <c r="L1459" s="4">
        <f t="shared" si="69"/>
        <v>38.13840204900854</v>
      </c>
      <c r="M1459" s="4" t="str">
        <f t="shared" si="70"/>
        <v>37 - 42.</v>
      </c>
      <c r="AD1459" s="3" t="s">
        <v>39</v>
      </c>
      <c r="AE1459" s="8">
        <v>224682.631979848</v>
      </c>
      <c r="AF1459" s="3">
        <v>1400</v>
      </c>
      <c r="AG1459" s="3"/>
    </row>
    <row r="1460" spans="1:33">
      <c r="A1460" s="3">
        <v>3276499</v>
      </c>
      <c r="B1460" s="3">
        <v>2008</v>
      </c>
      <c r="C1460" s="8">
        <v>214179.90180940801</v>
      </c>
      <c r="D1460" s="3" t="s">
        <v>14</v>
      </c>
      <c r="E1460" s="3" t="s">
        <v>15</v>
      </c>
      <c r="F1460" s="3">
        <v>1000</v>
      </c>
      <c r="G1460" s="5" t="s">
        <v>42</v>
      </c>
      <c r="H1460" s="4">
        <v>5887.9273691047556</v>
      </c>
      <c r="I1460" s="4" t="s">
        <v>55</v>
      </c>
      <c r="J1460" s="4" t="s">
        <v>57</v>
      </c>
      <c r="K1460" s="4" t="str">
        <f t="shared" si="68"/>
        <v>5001 - 10000</v>
      </c>
      <c r="L1460" s="4">
        <f t="shared" si="69"/>
        <v>36.376111385690123</v>
      </c>
      <c r="M1460" s="4" t="str">
        <f t="shared" si="70"/>
        <v>37 - 42.</v>
      </c>
      <c r="AD1460" s="3" t="s">
        <v>42</v>
      </c>
      <c r="AE1460" s="8">
        <v>214179.90180940801</v>
      </c>
      <c r="AF1460" s="3">
        <v>1000</v>
      </c>
      <c r="AG1460" s="3"/>
    </row>
    <row r="1461" spans="1:33">
      <c r="A1461" s="3">
        <v>5245804</v>
      </c>
      <c r="B1461" s="3">
        <v>2009</v>
      </c>
      <c r="C1461" s="8">
        <v>214607.5887348</v>
      </c>
      <c r="D1461" s="3" t="s">
        <v>12</v>
      </c>
      <c r="E1461" s="3" t="s">
        <v>13</v>
      </c>
      <c r="F1461" s="3">
        <v>1250</v>
      </c>
      <c r="G1461" s="5" t="s">
        <v>38</v>
      </c>
      <c r="H1461" s="4">
        <v>5887.3574515331256</v>
      </c>
      <c r="I1461" s="4" t="s">
        <v>54</v>
      </c>
      <c r="J1461" s="4" t="s">
        <v>61</v>
      </c>
      <c r="K1461" s="4" t="str">
        <f t="shared" si="68"/>
        <v>5001 - 10000</v>
      </c>
      <c r="L1461" s="4">
        <f t="shared" si="69"/>
        <v>36.452277698700641</v>
      </c>
      <c r="M1461" s="4" t="str">
        <f t="shared" si="70"/>
        <v>37 - 42.</v>
      </c>
      <c r="AD1461" s="3" t="s">
        <v>38</v>
      </c>
      <c r="AE1461" s="8">
        <v>214607.5887348</v>
      </c>
      <c r="AF1461" s="3">
        <v>1250</v>
      </c>
      <c r="AG1461" s="3"/>
    </row>
    <row r="1462" spans="1:33">
      <c r="A1462" s="3">
        <v>4252722</v>
      </c>
      <c r="B1462" s="3">
        <v>2007</v>
      </c>
      <c r="C1462" s="8">
        <v>196678.39092103802</v>
      </c>
      <c r="D1462" s="3" t="s">
        <v>12</v>
      </c>
      <c r="E1462" s="3" t="s">
        <v>13</v>
      </c>
      <c r="F1462" s="3">
        <v>1400</v>
      </c>
      <c r="G1462" s="5" t="s">
        <v>37</v>
      </c>
      <c r="H1462" s="4">
        <v>5886.4888512470707</v>
      </c>
      <c r="I1462" s="4" t="s">
        <v>55</v>
      </c>
      <c r="J1462" s="4" t="s">
        <v>58</v>
      </c>
      <c r="K1462" s="4" t="str">
        <f t="shared" si="68"/>
        <v>5001 - 10000</v>
      </c>
      <c r="L1462" s="4">
        <f t="shared" si="69"/>
        <v>33.411834438346233</v>
      </c>
      <c r="M1462" s="4" t="str">
        <f t="shared" si="70"/>
        <v>31 - 36.</v>
      </c>
      <c r="AD1462" s="3" t="s">
        <v>37</v>
      </c>
      <c r="AE1462" s="8">
        <v>196678.39092103802</v>
      </c>
      <c r="AF1462" s="3">
        <v>1400</v>
      </c>
      <c r="AG1462" s="3"/>
    </row>
    <row r="1463" spans="1:33">
      <c r="A1463" s="3">
        <v>4380979</v>
      </c>
      <c r="B1463" s="3">
        <v>2008</v>
      </c>
      <c r="C1463" s="8">
        <v>227707.54804121598</v>
      </c>
      <c r="D1463" s="3" t="s">
        <v>12</v>
      </c>
      <c r="E1463" s="3" t="s">
        <v>13</v>
      </c>
      <c r="F1463" s="3">
        <v>1000</v>
      </c>
      <c r="G1463" s="5" t="s">
        <v>42</v>
      </c>
      <c r="H1463" s="4">
        <v>5885.28602223914</v>
      </c>
      <c r="I1463" s="4" t="s">
        <v>55</v>
      </c>
      <c r="J1463" s="4" t="s">
        <v>57</v>
      </c>
      <c r="K1463" s="4" t="str">
        <f t="shared" si="68"/>
        <v>5001 - 10000</v>
      </c>
      <c r="L1463" s="4">
        <f t="shared" si="69"/>
        <v>38.690990918837521</v>
      </c>
      <c r="M1463" s="4" t="str">
        <f t="shared" si="70"/>
        <v>37 - 42.</v>
      </c>
      <c r="AD1463" s="3" t="s">
        <v>42</v>
      </c>
      <c r="AE1463" s="8">
        <v>227707.54804121598</v>
      </c>
      <c r="AF1463" s="3">
        <v>1000</v>
      </c>
      <c r="AG1463" s="3"/>
    </row>
    <row r="1464" spans="1:33">
      <c r="A1464" s="3">
        <v>3819658</v>
      </c>
      <c r="B1464" s="3">
        <v>2006</v>
      </c>
      <c r="C1464" s="8">
        <v>208542.38434965</v>
      </c>
      <c r="D1464" s="3" t="s">
        <v>12</v>
      </c>
      <c r="E1464" s="3" t="s">
        <v>13</v>
      </c>
      <c r="F1464" s="3">
        <v>1400</v>
      </c>
      <c r="G1464" s="5" t="s">
        <v>39</v>
      </c>
      <c r="H1464" s="4">
        <v>5885.2452242552799</v>
      </c>
      <c r="I1464" s="4" t="s">
        <v>55</v>
      </c>
      <c r="J1464" s="4" t="s">
        <v>60</v>
      </c>
      <c r="K1464" s="4" t="str">
        <f t="shared" si="68"/>
        <v>5001 - 10000</v>
      </c>
      <c r="L1464" s="4">
        <f t="shared" si="69"/>
        <v>35.434782477741017</v>
      </c>
      <c r="M1464" s="4" t="str">
        <f t="shared" si="70"/>
        <v>31 - 36.</v>
      </c>
      <c r="AD1464" s="3" t="s">
        <v>39</v>
      </c>
      <c r="AE1464" s="8">
        <v>208542.38434965</v>
      </c>
      <c r="AF1464" s="3">
        <v>1400</v>
      </c>
      <c r="AG1464" s="3"/>
    </row>
    <row r="1465" spans="1:33">
      <c r="A1465" s="3">
        <v>4928845</v>
      </c>
      <c r="B1465" s="3">
        <v>2008</v>
      </c>
      <c r="C1465" s="8">
        <v>197297.52484607999</v>
      </c>
      <c r="D1465" s="3" t="s">
        <v>30</v>
      </c>
      <c r="E1465" s="3" t="s">
        <v>31</v>
      </c>
      <c r="F1465" s="3">
        <v>1250</v>
      </c>
      <c r="G1465" s="5" t="s">
        <v>38</v>
      </c>
      <c r="H1465" s="4">
        <v>5883.4672369195378</v>
      </c>
      <c r="I1465" s="4" t="s">
        <v>55</v>
      </c>
      <c r="J1465" s="4" t="s">
        <v>61</v>
      </c>
      <c r="K1465" s="4" t="str">
        <f t="shared" si="68"/>
        <v>5001 - 10000</v>
      </c>
      <c r="L1465" s="4">
        <f t="shared" si="69"/>
        <v>33.534226825979729</v>
      </c>
      <c r="M1465" s="4" t="str">
        <f t="shared" si="70"/>
        <v>31 - 36.</v>
      </c>
      <c r="AD1465" s="3" t="s">
        <v>38</v>
      </c>
      <c r="AE1465" s="8">
        <v>197297.52484607999</v>
      </c>
      <c r="AF1465" s="3">
        <v>1250</v>
      </c>
      <c r="AG1465" s="3"/>
    </row>
    <row r="1466" spans="1:33">
      <c r="A1466" s="3">
        <v>4485473</v>
      </c>
      <c r="B1466" s="3">
        <v>2007</v>
      </c>
      <c r="C1466" s="8">
        <v>226138.04947968002</v>
      </c>
      <c r="D1466" s="3" t="s">
        <v>12</v>
      </c>
      <c r="E1466" s="3" t="s">
        <v>13</v>
      </c>
      <c r="F1466" s="3">
        <v>1200</v>
      </c>
      <c r="G1466" s="5" t="s">
        <v>41</v>
      </c>
      <c r="H1466" s="4">
        <v>5880.3913981331852</v>
      </c>
      <c r="I1466" s="4" t="s">
        <v>54</v>
      </c>
      <c r="J1466" s="4" t="s">
        <v>58</v>
      </c>
      <c r="K1466" s="4" t="str">
        <f t="shared" si="68"/>
        <v>5001 - 10000</v>
      </c>
      <c r="L1466" s="4">
        <f t="shared" si="69"/>
        <v>38.456292135838233</v>
      </c>
      <c r="M1466" s="4" t="str">
        <f t="shared" si="70"/>
        <v>37 - 42.</v>
      </c>
      <c r="AD1466" s="3" t="s">
        <v>41</v>
      </c>
      <c r="AE1466" s="8">
        <v>226138.04947968002</v>
      </c>
      <c r="AF1466" s="3">
        <v>1200</v>
      </c>
      <c r="AG1466" s="3"/>
    </row>
    <row r="1467" spans="1:33">
      <c r="A1467" s="3">
        <v>3481481</v>
      </c>
      <c r="B1467" s="3">
        <v>2007</v>
      </c>
      <c r="C1467" s="8">
        <v>221699.60197103201</v>
      </c>
      <c r="D1467" s="3" t="s">
        <v>12</v>
      </c>
      <c r="E1467" s="3" t="s">
        <v>13</v>
      </c>
      <c r="F1467" s="3">
        <v>1400</v>
      </c>
      <c r="G1467" s="5" t="s">
        <v>39</v>
      </c>
      <c r="H1467" s="4">
        <v>5880.0154997985874</v>
      </c>
      <c r="I1467" s="4" t="s">
        <v>54</v>
      </c>
      <c r="J1467" s="4" t="b">
        <v>1</v>
      </c>
      <c r="K1467" s="4" t="str">
        <f t="shared" si="68"/>
        <v>5001 - 10000</v>
      </c>
      <c r="L1467" s="4">
        <f t="shared" si="69"/>
        <v>37.703914552372531</v>
      </c>
      <c r="M1467" s="4" t="str">
        <f t="shared" si="70"/>
        <v>37 - 42.</v>
      </c>
      <c r="AD1467" s="3" t="s">
        <v>39</v>
      </c>
      <c r="AE1467" s="8">
        <v>221699.60197103201</v>
      </c>
      <c r="AF1467" s="3">
        <v>1400</v>
      </c>
      <c r="AG1467" s="3"/>
    </row>
    <row r="1468" spans="1:33">
      <c r="A1468" s="3">
        <v>5110801</v>
      </c>
      <c r="B1468" s="3">
        <v>2006</v>
      </c>
      <c r="C1468" s="8">
        <v>202252.61145186002</v>
      </c>
      <c r="D1468" s="3" t="s">
        <v>12</v>
      </c>
      <c r="E1468" s="3" t="s">
        <v>13</v>
      </c>
      <c r="F1468" s="3">
        <v>1400</v>
      </c>
      <c r="G1468" s="5" t="s">
        <v>39</v>
      </c>
      <c r="H1468" s="4">
        <v>5879.0186384044537</v>
      </c>
      <c r="I1468" s="4" t="s">
        <v>55</v>
      </c>
      <c r="J1468" s="4" t="s">
        <v>57</v>
      </c>
      <c r="K1468" s="4" t="str">
        <f t="shared" si="68"/>
        <v>5001 - 10000</v>
      </c>
      <c r="L1468" s="4">
        <f t="shared" si="69"/>
        <v>34.402444334952939</v>
      </c>
      <c r="M1468" s="4" t="str">
        <f t="shared" si="70"/>
        <v>31 - 36.</v>
      </c>
      <c r="AD1468" s="3" t="s">
        <v>39</v>
      </c>
      <c r="AE1468" s="8">
        <v>202252.61145186002</v>
      </c>
      <c r="AF1468" s="3">
        <v>1400</v>
      </c>
      <c r="AG1468" s="3"/>
    </row>
    <row r="1469" spans="1:33">
      <c r="A1469" s="3">
        <v>5275856</v>
      </c>
      <c r="B1469" s="3">
        <v>2009</v>
      </c>
      <c r="C1469" s="8">
        <v>215964.86298075001</v>
      </c>
      <c r="D1469" s="3" t="s">
        <v>12</v>
      </c>
      <c r="E1469" s="3" t="s">
        <v>13</v>
      </c>
      <c r="F1469" s="3">
        <v>1250</v>
      </c>
      <c r="G1469" s="5" t="s">
        <v>38</v>
      </c>
      <c r="H1469" s="4">
        <v>5878.817976944606</v>
      </c>
      <c r="I1469" s="4" t="s">
        <v>55</v>
      </c>
      <c r="J1469" s="4" t="s">
        <v>59</v>
      </c>
      <c r="K1469" s="4" t="str">
        <f t="shared" si="68"/>
        <v>5001 - 10000</v>
      </c>
      <c r="L1469" s="4">
        <f t="shared" si="69"/>
        <v>36.736103044475158</v>
      </c>
      <c r="M1469" s="4" t="str">
        <f t="shared" si="70"/>
        <v>37 - 42.</v>
      </c>
      <c r="AD1469" s="3" t="s">
        <v>38</v>
      </c>
      <c r="AE1469" s="8">
        <v>215964.86298075001</v>
      </c>
      <c r="AF1469" s="3">
        <v>1250</v>
      </c>
      <c r="AG1469" s="3"/>
    </row>
    <row r="1470" spans="1:33">
      <c r="A1470" s="3">
        <v>4893857</v>
      </c>
      <c r="B1470" s="3">
        <v>2008</v>
      </c>
      <c r="C1470" s="8">
        <v>206716.16160883199</v>
      </c>
      <c r="D1470" s="3" t="s">
        <v>12</v>
      </c>
      <c r="E1470" s="3" t="s">
        <v>13</v>
      </c>
      <c r="F1470" s="3">
        <v>1000</v>
      </c>
      <c r="G1470" s="5" t="s">
        <v>42</v>
      </c>
      <c r="H1470" s="4">
        <v>5877.5236208309925</v>
      </c>
      <c r="I1470" s="4" t="s">
        <v>55</v>
      </c>
      <c r="J1470" s="4" t="s">
        <v>60</v>
      </c>
      <c r="K1470" s="4" t="str">
        <f t="shared" si="68"/>
        <v>5001 - 10000</v>
      </c>
      <c r="L1470" s="4">
        <f t="shared" si="69"/>
        <v>35.17062200757357</v>
      </c>
      <c r="M1470" s="4" t="str">
        <f t="shared" si="70"/>
        <v>31 - 36.</v>
      </c>
      <c r="AD1470" s="3" t="s">
        <v>42</v>
      </c>
      <c r="AE1470" s="8">
        <v>206716.16160883199</v>
      </c>
      <c r="AF1470" s="3">
        <v>1000</v>
      </c>
      <c r="AG1470" s="3"/>
    </row>
    <row r="1471" spans="1:33">
      <c r="A1471" s="3">
        <v>5007737</v>
      </c>
      <c r="B1471" s="3">
        <v>2009</v>
      </c>
      <c r="C1471" s="8">
        <v>222175.3448895</v>
      </c>
      <c r="D1471" s="3" t="s">
        <v>30</v>
      </c>
      <c r="E1471" s="3" t="s">
        <v>31</v>
      </c>
      <c r="F1471" s="3">
        <v>1100</v>
      </c>
      <c r="G1471" s="5" t="s">
        <v>40</v>
      </c>
      <c r="H1471" s="4">
        <v>5874.0199591436412</v>
      </c>
      <c r="I1471" s="4" t="s">
        <v>55</v>
      </c>
      <c r="J1471" s="4" t="s">
        <v>59</v>
      </c>
      <c r="K1471" s="4" t="str">
        <f t="shared" si="68"/>
        <v>5001 - 10000</v>
      </c>
      <c r="L1471" s="4">
        <f t="shared" si="69"/>
        <v>37.823389507496735</v>
      </c>
      <c r="M1471" s="4" t="str">
        <f t="shared" si="70"/>
        <v>37 - 42.</v>
      </c>
      <c r="AD1471" s="3" t="s">
        <v>40</v>
      </c>
      <c r="AE1471" s="8">
        <v>222175.3448895</v>
      </c>
      <c r="AF1471" s="3">
        <v>1100</v>
      </c>
      <c r="AG1471" s="3"/>
    </row>
    <row r="1472" spans="1:33">
      <c r="A1472" s="3">
        <v>4124963</v>
      </c>
      <c r="B1472" s="3">
        <v>2007</v>
      </c>
      <c r="C1472" s="8">
        <v>187985.20086508003</v>
      </c>
      <c r="D1472" s="3" t="s">
        <v>14</v>
      </c>
      <c r="E1472" s="3" t="s">
        <v>15</v>
      </c>
      <c r="F1472" s="3">
        <v>1000</v>
      </c>
      <c r="G1472" s="5" t="s">
        <v>42</v>
      </c>
      <c r="H1472" s="4">
        <v>5873.5137746075807</v>
      </c>
      <c r="I1472" s="4" t="s">
        <v>54</v>
      </c>
      <c r="J1472" s="4" t="s">
        <v>59</v>
      </c>
      <c r="K1472" s="4" t="str">
        <f t="shared" si="68"/>
        <v>5001 - 10000</v>
      </c>
      <c r="L1472" s="4">
        <f t="shared" si="69"/>
        <v>32.005577594417005</v>
      </c>
      <c r="M1472" s="4" t="str">
        <f t="shared" si="70"/>
        <v>31 - 36.</v>
      </c>
      <c r="AD1472" s="3" t="s">
        <v>42</v>
      </c>
      <c r="AE1472" s="8">
        <v>187985.20086508003</v>
      </c>
      <c r="AF1472" s="3">
        <v>1000</v>
      </c>
      <c r="AG1472" s="3"/>
    </row>
    <row r="1473" spans="1:33">
      <c r="A1473" s="3">
        <v>5008872</v>
      </c>
      <c r="B1473" s="3">
        <v>2007</v>
      </c>
      <c r="C1473" s="8">
        <v>206351.97889942001</v>
      </c>
      <c r="D1473" s="3" t="s">
        <v>30</v>
      </c>
      <c r="E1473" s="3" t="s">
        <v>31</v>
      </c>
      <c r="F1473" s="3">
        <v>1200</v>
      </c>
      <c r="G1473" s="5" t="s">
        <v>41</v>
      </c>
      <c r="H1473" s="4">
        <v>5872.0297062579402</v>
      </c>
      <c r="I1473" s="4" t="s">
        <v>55</v>
      </c>
      <c r="J1473" s="4" t="s">
        <v>60</v>
      </c>
      <c r="K1473" s="4" t="str">
        <f t="shared" si="68"/>
        <v>5001 - 10000</v>
      </c>
      <c r="L1473" s="4">
        <f t="shared" si="69"/>
        <v>35.141508000122435</v>
      </c>
      <c r="M1473" s="4" t="str">
        <f t="shared" si="70"/>
        <v>31 - 36.</v>
      </c>
      <c r="AD1473" s="3" t="s">
        <v>41</v>
      </c>
      <c r="AE1473" s="8">
        <v>206351.97889942001</v>
      </c>
      <c r="AF1473" s="3">
        <v>1200</v>
      </c>
      <c r="AG1473" s="3"/>
    </row>
    <row r="1474" spans="1:33">
      <c r="A1474" s="3">
        <v>4912804</v>
      </c>
      <c r="B1474" s="3">
        <v>2009</v>
      </c>
      <c r="C1474" s="8">
        <v>209008.30694400001</v>
      </c>
      <c r="D1474" s="3" t="s">
        <v>8</v>
      </c>
      <c r="E1474" s="3" t="s">
        <v>9</v>
      </c>
      <c r="F1474" s="3">
        <v>1250</v>
      </c>
      <c r="G1474" s="5" t="s">
        <v>38</v>
      </c>
      <c r="H1474" s="4">
        <v>5870.4675241713294</v>
      </c>
      <c r="I1474" s="4" t="s">
        <v>54</v>
      </c>
      <c r="J1474" s="4" t="s">
        <v>61</v>
      </c>
      <c r="K1474" s="4" t="str">
        <f t="shared" ref="K1474:K1537" si="71">VLOOKUP(H1474,$R$3:$S$12,2)</f>
        <v>5001 - 10000</v>
      </c>
      <c r="L1474" s="4">
        <f t="shared" ref="L1474:L1537" si="72">C1474/H1474</f>
        <v>35.603349491913498</v>
      </c>
      <c r="M1474" s="4" t="str">
        <f t="shared" ref="M1474:M1537" si="73">VLOOKUP(L1474,$O$4:$P$11,2)</f>
        <v>31 - 36.</v>
      </c>
      <c r="AD1474" s="3" t="s">
        <v>38</v>
      </c>
      <c r="AE1474" s="8">
        <v>209008.30694400001</v>
      </c>
      <c r="AF1474" s="3">
        <v>1250</v>
      </c>
      <c r="AG1474" s="3"/>
    </row>
    <row r="1475" spans="1:33">
      <c r="A1475" s="3">
        <v>3554457</v>
      </c>
      <c r="B1475" s="3">
        <v>2007</v>
      </c>
      <c r="C1475" s="8">
        <v>225010.250817666</v>
      </c>
      <c r="D1475" s="3" t="s">
        <v>14</v>
      </c>
      <c r="E1475" s="3" t="s">
        <v>15</v>
      </c>
      <c r="F1475" s="3">
        <v>1400</v>
      </c>
      <c r="G1475" s="5" t="s">
        <v>37</v>
      </c>
      <c r="H1475" s="4">
        <v>5869.870989382307</v>
      </c>
      <c r="I1475" s="4" t="s">
        <v>55</v>
      </c>
      <c r="J1475" s="4" t="s">
        <v>58</v>
      </c>
      <c r="K1475" s="4" t="str">
        <f t="shared" si="71"/>
        <v>5001 - 10000</v>
      </c>
      <c r="L1475" s="4">
        <f t="shared" si="72"/>
        <v>38.33308282663706</v>
      </c>
      <c r="M1475" s="4" t="str">
        <f t="shared" si="73"/>
        <v>37 - 42.</v>
      </c>
      <c r="AD1475" s="3" t="s">
        <v>37</v>
      </c>
      <c r="AE1475" s="8">
        <v>225010.250817666</v>
      </c>
      <c r="AF1475" s="3">
        <v>1400</v>
      </c>
      <c r="AG1475" s="3"/>
    </row>
    <row r="1476" spans="1:33">
      <c r="A1476" s="3">
        <v>3853901</v>
      </c>
      <c r="B1476" s="3">
        <v>2007</v>
      </c>
      <c r="C1476" s="8">
        <v>217913.23860410001</v>
      </c>
      <c r="D1476" s="3" t="s">
        <v>16</v>
      </c>
      <c r="E1476" s="3" t="s">
        <v>17</v>
      </c>
      <c r="F1476" s="3">
        <v>1200</v>
      </c>
      <c r="G1476" s="5" t="s">
        <v>41</v>
      </c>
      <c r="H1476" s="4">
        <v>5867.8558996398015</v>
      </c>
      <c r="I1476" s="4" t="s">
        <v>55</v>
      </c>
      <c r="J1476" s="4" t="s">
        <v>58</v>
      </c>
      <c r="K1476" s="4" t="str">
        <f t="shared" si="71"/>
        <v>5001 - 10000</v>
      </c>
      <c r="L1476" s="4">
        <f t="shared" si="72"/>
        <v>37.136774033165437</v>
      </c>
      <c r="M1476" s="4" t="str">
        <f t="shared" si="73"/>
        <v>37 - 42.</v>
      </c>
      <c r="AD1476" s="3" t="s">
        <v>41</v>
      </c>
      <c r="AE1476" s="8">
        <v>217913.23860410001</v>
      </c>
      <c r="AF1476" s="3">
        <v>1200</v>
      </c>
      <c r="AG1476" s="3"/>
    </row>
    <row r="1477" spans="1:33">
      <c r="A1477" s="3">
        <v>3346130</v>
      </c>
      <c r="B1477" s="3">
        <v>2006</v>
      </c>
      <c r="C1477" s="8">
        <v>201256.36105427999</v>
      </c>
      <c r="D1477" s="3" t="s">
        <v>14</v>
      </c>
      <c r="E1477" s="3" t="s">
        <v>15</v>
      </c>
      <c r="F1477" s="3">
        <v>1400</v>
      </c>
      <c r="G1477" s="5" t="s">
        <v>37</v>
      </c>
      <c r="H1477" s="4">
        <v>5867.0355002724227</v>
      </c>
      <c r="I1477" s="4" t="s">
        <v>54</v>
      </c>
      <c r="J1477" s="4" t="s">
        <v>61</v>
      </c>
      <c r="K1477" s="4" t="str">
        <f t="shared" si="71"/>
        <v>5001 - 10000</v>
      </c>
      <c r="L1477" s="4">
        <f t="shared" si="72"/>
        <v>34.30290494150497</v>
      </c>
      <c r="M1477" s="4" t="str">
        <f t="shared" si="73"/>
        <v>31 - 36.</v>
      </c>
      <c r="AD1477" s="3" t="s">
        <v>37</v>
      </c>
      <c r="AE1477" s="8">
        <v>201256.36105427999</v>
      </c>
      <c r="AF1477" s="3">
        <v>1400</v>
      </c>
      <c r="AG1477" s="3"/>
    </row>
    <row r="1478" spans="1:33">
      <c r="A1478" s="3">
        <v>3913257</v>
      </c>
      <c r="B1478" s="3">
        <v>2008</v>
      </c>
      <c r="C1478" s="8">
        <v>207311.01126144</v>
      </c>
      <c r="D1478" s="3" t="s">
        <v>10</v>
      </c>
      <c r="E1478" s="3" t="s">
        <v>11</v>
      </c>
      <c r="F1478" s="3">
        <v>1100</v>
      </c>
      <c r="G1478" s="5" t="s">
        <v>40</v>
      </c>
      <c r="H1478" s="4">
        <v>5866.5270077014029</v>
      </c>
      <c r="I1478" s="4" t="s">
        <v>55</v>
      </c>
      <c r="J1478" s="4" t="s">
        <v>60</v>
      </c>
      <c r="K1478" s="4" t="str">
        <f t="shared" si="71"/>
        <v>5001 - 10000</v>
      </c>
      <c r="L1478" s="4">
        <f t="shared" si="72"/>
        <v>35.337945429943176</v>
      </c>
      <c r="M1478" s="4" t="str">
        <f t="shared" si="73"/>
        <v>31 - 36.</v>
      </c>
      <c r="AD1478" s="3" t="s">
        <v>40</v>
      </c>
      <c r="AE1478" s="8">
        <v>207311.01126144</v>
      </c>
      <c r="AF1478" s="3">
        <v>1100</v>
      </c>
      <c r="AG1478" s="3"/>
    </row>
    <row r="1479" spans="1:33">
      <c r="A1479" s="3">
        <v>3505332</v>
      </c>
      <c r="B1479" s="3">
        <v>2008</v>
      </c>
      <c r="C1479" s="8">
        <v>184082.365455872</v>
      </c>
      <c r="D1479" s="3" t="s">
        <v>22</v>
      </c>
      <c r="E1479" s="3" t="s">
        <v>23</v>
      </c>
      <c r="F1479" s="3">
        <v>1250</v>
      </c>
      <c r="G1479" s="5" t="s">
        <v>38</v>
      </c>
      <c r="H1479" s="4">
        <v>5861.7989316643661</v>
      </c>
      <c r="I1479" s="4" t="s">
        <v>55</v>
      </c>
      <c r="J1479" s="4" t="s">
        <v>60</v>
      </c>
      <c r="K1479" s="4" t="str">
        <f t="shared" si="71"/>
        <v>5001 - 10000</v>
      </c>
      <c r="L1479" s="4">
        <f t="shared" si="72"/>
        <v>31.403732472209636</v>
      </c>
      <c r="M1479" s="4" t="str">
        <f t="shared" si="73"/>
        <v>31 - 36.</v>
      </c>
      <c r="AD1479" s="3" t="s">
        <v>38</v>
      </c>
      <c r="AE1479" s="8">
        <v>184082.365455872</v>
      </c>
      <c r="AF1479" s="3">
        <v>1250</v>
      </c>
      <c r="AG1479" s="3"/>
    </row>
    <row r="1480" spans="1:33">
      <c r="A1480" s="3">
        <v>4838353</v>
      </c>
      <c r="B1480" s="3">
        <v>2009</v>
      </c>
      <c r="C1480" s="8">
        <v>223139.99717729999</v>
      </c>
      <c r="D1480" s="3" t="s">
        <v>18</v>
      </c>
      <c r="E1480" s="3" t="s">
        <v>13</v>
      </c>
      <c r="F1480" s="3">
        <v>1250</v>
      </c>
      <c r="G1480" s="5" t="s">
        <v>38</v>
      </c>
      <c r="H1480" s="4">
        <v>5861.5913959314184</v>
      </c>
      <c r="I1480" s="4" t="s">
        <v>54</v>
      </c>
      <c r="J1480" s="4" t="s">
        <v>60</v>
      </c>
      <c r="K1480" s="4" t="str">
        <f t="shared" si="71"/>
        <v>5001 - 10000</v>
      </c>
      <c r="L1480" s="4">
        <f t="shared" si="72"/>
        <v>38.06815966943438</v>
      </c>
      <c r="M1480" s="4" t="str">
        <f t="shared" si="73"/>
        <v>37 - 42.</v>
      </c>
      <c r="AD1480" s="3" t="s">
        <v>38</v>
      </c>
      <c r="AE1480" s="8">
        <v>223139.99717729999</v>
      </c>
      <c r="AF1480" s="3">
        <v>1250</v>
      </c>
      <c r="AG1480" s="3"/>
    </row>
    <row r="1481" spans="1:33">
      <c r="A1481" s="3">
        <v>3336394</v>
      </c>
      <c r="B1481" s="3">
        <v>2008</v>
      </c>
      <c r="C1481" s="8">
        <v>218345.51724876798</v>
      </c>
      <c r="D1481" s="3" t="s">
        <v>12</v>
      </c>
      <c r="E1481" s="3" t="s">
        <v>13</v>
      </c>
      <c r="F1481" s="3">
        <v>1100</v>
      </c>
      <c r="G1481" s="5" t="s">
        <v>40</v>
      </c>
      <c r="H1481" s="4">
        <v>5859.8115738079478</v>
      </c>
      <c r="I1481" s="4" t="s">
        <v>54</v>
      </c>
      <c r="J1481" s="4" t="s">
        <v>58</v>
      </c>
      <c r="K1481" s="4" t="str">
        <f t="shared" si="71"/>
        <v>5001 - 10000</v>
      </c>
      <c r="L1481" s="4">
        <f t="shared" si="72"/>
        <v>37.261525306500261</v>
      </c>
      <c r="M1481" s="4" t="str">
        <f t="shared" si="73"/>
        <v>37 - 42.</v>
      </c>
      <c r="AD1481" s="3" t="s">
        <v>40</v>
      </c>
      <c r="AE1481" s="8">
        <v>218345.51724876798</v>
      </c>
      <c r="AF1481" s="3">
        <v>1100</v>
      </c>
      <c r="AG1481" s="3"/>
    </row>
    <row r="1482" spans="1:33">
      <c r="A1482" s="3">
        <v>3694505</v>
      </c>
      <c r="B1482" s="3">
        <v>2006</v>
      </c>
      <c r="C1482" s="8">
        <v>164279.72558880001</v>
      </c>
      <c r="D1482" s="3" t="s">
        <v>12</v>
      </c>
      <c r="E1482" s="3" t="s">
        <v>13</v>
      </c>
      <c r="F1482" s="3">
        <v>1400</v>
      </c>
      <c r="G1482" s="5" t="s">
        <v>37</v>
      </c>
      <c r="H1482" s="4">
        <v>5858.5698215513121</v>
      </c>
      <c r="I1482" s="4" t="s">
        <v>55</v>
      </c>
      <c r="J1482" s="4" t="s">
        <v>60</v>
      </c>
      <c r="K1482" s="4" t="str">
        <f t="shared" si="71"/>
        <v>5001 - 10000</v>
      </c>
      <c r="L1482" s="4">
        <f t="shared" si="72"/>
        <v>28.040926470566461</v>
      </c>
      <c r="M1482" s="4" t="str">
        <f t="shared" si="73"/>
        <v>25 - 30</v>
      </c>
      <c r="AD1482" s="3" t="s">
        <v>37</v>
      </c>
      <c r="AE1482" s="8">
        <v>164279.72558880001</v>
      </c>
      <c r="AF1482" s="3">
        <v>1400</v>
      </c>
      <c r="AG1482" s="3"/>
    </row>
    <row r="1483" spans="1:33">
      <c r="A1483" s="3">
        <v>4766622</v>
      </c>
      <c r="B1483" s="3">
        <v>2008</v>
      </c>
      <c r="C1483" s="8">
        <v>197840.52395648</v>
      </c>
      <c r="D1483" s="3" t="s">
        <v>18</v>
      </c>
      <c r="E1483" s="3" t="s">
        <v>13</v>
      </c>
      <c r="F1483" s="3">
        <v>1000</v>
      </c>
      <c r="G1483" s="5" t="s">
        <v>42</v>
      </c>
      <c r="H1483" s="4">
        <v>5853.2776916115354</v>
      </c>
      <c r="I1483" s="4" t="s">
        <v>55</v>
      </c>
      <c r="J1483" s="4" t="s">
        <v>58</v>
      </c>
      <c r="K1483" s="4" t="str">
        <f t="shared" si="71"/>
        <v>5001 - 10000</v>
      </c>
      <c r="L1483" s="4">
        <f t="shared" si="72"/>
        <v>33.79995523533929</v>
      </c>
      <c r="M1483" s="4" t="str">
        <f t="shared" si="73"/>
        <v>31 - 36.</v>
      </c>
      <c r="AD1483" s="3" t="s">
        <v>42</v>
      </c>
      <c r="AE1483" s="8">
        <v>197840.52395648</v>
      </c>
      <c r="AF1483" s="3">
        <v>1000</v>
      </c>
      <c r="AG1483" s="3"/>
    </row>
    <row r="1484" spans="1:33">
      <c r="A1484" s="3">
        <v>4914741</v>
      </c>
      <c r="B1484" s="3">
        <v>2005</v>
      </c>
      <c r="C1484" s="8">
        <v>207629.75706329598</v>
      </c>
      <c r="D1484" s="3" t="s">
        <v>14</v>
      </c>
      <c r="E1484" s="3" t="s">
        <v>15</v>
      </c>
      <c r="F1484" s="3">
        <v>1200</v>
      </c>
      <c r="G1484" s="5" t="s">
        <v>41</v>
      </c>
      <c r="H1484" s="4">
        <v>5853.102991700749</v>
      </c>
      <c r="I1484" s="4" t="s">
        <v>55</v>
      </c>
      <c r="J1484" s="4" t="s">
        <v>60</v>
      </c>
      <c r="K1484" s="4" t="str">
        <f t="shared" si="71"/>
        <v>5001 - 10000</v>
      </c>
      <c r="L1484" s="4">
        <f t="shared" si="72"/>
        <v>35.473450126830002</v>
      </c>
      <c r="M1484" s="4" t="str">
        <f t="shared" si="73"/>
        <v>31 - 36.</v>
      </c>
      <c r="AD1484" s="3" t="s">
        <v>41</v>
      </c>
      <c r="AE1484" s="8">
        <v>207629.75706329598</v>
      </c>
      <c r="AF1484" s="3">
        <v>1200</v>
      </c>
      <c r="AG1484" s="3"/>
    </row>
    <row r="1485" spans="1:33">
      <c r="A1485" s="3">
        <v>3666018</v>
      </c>
      <c r="B1485" s="3">
        <v>2008</v>
      </c>
      <c r="C1485" s="8">
        <v>218700.75549657599</v>
      </c>
      <c r="D1485" s="3" t="s">
        <v>12</v>
      </c>
      <c r="E1485" s="3" t="s">
        <v>13</v>
      </c>
      <c r="F1485" s="3">
        <v>1000</v>
      </c>
      <c r="G1485" s="5" t="s">
        <v>42</v>
      </c>
      <c r="H1485" s="4">
        <v>5852.2826257716133</v>
      </c>
      <c r="I1485" s="4" t="s">
        <v>55</v>
      </c>
      <c r="J1485" s="4" t="s">
        <v>60</v>
      </c>
      <c r="K1485" s="4" t="str">
        <f t="shared" si="71"/>
        <v>5001 - 10000</v>
      </c>
      <c r="L1485" s="4">
        <f t="shared" si="72"/>
        <v>37.37016297427035</v>
      </c>
      <c r="M1485" s="4" t="str">
        <f t="shared" si="73"/>
        <v>37 - 42.</v>
      </c>
      <c r="AD1485" s="3" t="s">
        <v>42</v>
      </c>
      <c r="AE1485" s="8">
        <v>218700.75549657599</v>
      </c>
      <c r="AF1485" s="3">
        <v>1000</v>
      </c>
      <c r="AG1485" s="3"/>
    </row>
    <row r="1486" spans="1:33">
      <c r="A1486" s="3">
        <v>4876860</v>
      </c>
      <c r="B1486" s="3">
        <v>2007</v>
      </c>
      <c r="C1486" s="8">
        <v>227093.187026153</v>
      </c>
      <c r="D1486" s="3" t="s">
        <v>12</v>
      </c>
      <c r="E1486" s="3" t="s">
        <v>13</v>
      </c>
      <c r="F1486" s="3">
        <v>1400</v>
      </c>
      <c r="G1486" s="5" t="s">
        <v>37</v>
      </c>
      <c r="H1486" s="4">
        <v>5851.5912223706518</v>
      </c>
      <c r="I1486" s="4" t="s">
        <v>54</v>
      </c>
      <c r="J1486" s="4" t="s">
        <v>60</v>
      </c>
      <c r="K1486" s="4" t="str">
        <f t="shared" si="71"/>
        <v>5001 - 10000</v>
      </c>
      <c r="L1486" s="4">
        <f t="shared" si="72"/>
        <v>38.808792069749337</v>
      </c>
      <c r="M1486" s="4" t="str">
        <f t="shared" si="73"/>
        <v>37 - 42.</v>
      </c>
      <c r="AD1486" s="3" t="s">
        <v>37</v>
      </c>
      <c r="AE1486" s="8">
        <v>227093.187026153</v>
      </c>
      <c r="AF1486" s="3">
        <v>1400</v>
      </c>
      <c r="AG1486" s="3"/>
    </row>
    <row r="1487" spans="1:33">
      <c r="A1487" s="3">
        <v>4238819</v>
      </c>
      <c r="B1487" s="3">
        <v>2009</v>
      </c>
      <c r="C1487" s="8">
        <v>212433.5998428</v>
      </c>
      <c r="D1487" s="3" t="s">
        <v>16</v>
      </c>
      <c r="E1487" s="3" t="s">
        <v>17</v>
      </c>
      <c r="F1487" s="3">
        <v>1250</v>
      </c>
      <c r="G1487" s="5" t="s">
        <v>38</v>
      </c>
      <c r="H1487" s="4">
        <v>5850.4149666627163</v>
      </c>
      <c r="I1487" s="4" t="s">
        <v>55</v>
      </c>
      <c r="J1487" s="4" t="s">
        <v>60</v>
      </c>
      <c r="K1487" s="4" t="str">
        <f t="shared" si="71"/>
        <v>5001 - 10000</v>
      </c>
      <c r="L1487" s="4">
        <f t="shared" si="72"/>
        <v>36.31086017886004</v>
      </c>
      <c r="M1487" s="4" t="str">
        <f t="shared" si="73"/>
        <v>37 - 42.</v>
      </c>
      <c r="AD1487" s="3" t="s">
        <v>38</v>
      </c>
      <c r="AE1487" s="8">
        <v>212433.5998428</v>
      </c>
      <c r="AF1487" s="3">
        <v>1250</v>
      </c>
      <c r="AG1487" s="3"/>
    </row>
    <row r="1488" spans="1:33">
      <c r="A1488" s="3">
        <v>3831661</v>
      </c>
      <c r="B1488" s="3">
        <v>2008</v>
      </c>
      <c r="C1488" s="8">
        <v>207995.13626553598</v>
      </c>
      <c r="D1488" s="3" t="s">
        <v>8</v>
      </c>
      <c r="E1488" s="3" t="s">
        <v>9</v>
      </c>
      <c r="F1488" s="3">
        <v>1000</v>
      </c>
      <c r="G1488" s="5" t="s">
        <v>42</v>
      </c>
      <c r="H1488" s="4">
        <v>5847.4820791482316</v>
      </c>
      <c r="I1488" s="4" t="s">
        <v>54</v>
      </c>
      <c r="J1488" s="4" t="s">
        <v>59</v>
      </c>
      <c r="K1488" s="4" t="str">
        <f t="shared" si="71"/>
        <v>5001 - 10000</v>
      </c>
      <c r="L1488" s="4">
        <f t="shared" si="72"/>
        <v>35.570033982187667</v>
      </c>
      <c r="M1488" s="4" t="str">
        <f t="shared" si="73"/>
        <v>31 - 36.</v>
      </c>
      <c r="AD1488" s="3" t="s">
        <v>42</v>
      </c>
      <c r="AE1488" s="8">
        <v>207995.13626553598</v>
      </c>
      <c r="AF1488" s="3">
        <v>1000</v>
      </c>
      <c r="AG1488" s="3"/>
    </row>
    <row r="1489" spans="1:33">
      <c r="A1489" s="3">
        <v>5434522</v>
      </c>
      <c r="B1489" s="3">
        <v>2006</v>
      </c>
      <c r="C1489" s="8">
        <v>207165.66076206</v>
      </c>
      <c r="D1489" s="3" t="s">
        <v>8</v>
      </c>
      <c r="E1489" s="3" t="s">
        <v>9</v>
      </c>
      <c r="F1489" s="3">
        <v>1400</v>
      </c>
      <c r="G1489" s="5" t="s">
        <v>39</v>
      </c>
      <c r="H1489" s="4">
        <v>5844.1449474229985</v>
      </c>
      <c r="I1489" s="4" t="s">
        <v>55</v>
      </c>
      <c r="J1489" s="4" t="s">
        <v>61</v>
      </c>
      <c r="K1489" s="4" t="str">
        <f t="shared" si="71"/>
        <v>5001 - 10000</v>
      </c>
      <c r="L1489" s="4">
        <f t="shared" si="72"/>
        <v>35.448412492474304</v>
      </c>
      <c r="M1489" s="4" t="str">
        <f t="shared" si="73"/>
        <v>31 - 36.</v>
      </c>
      <c r="AD1489" s="3" t="s">
        <v>39</v>
      </c>
      <c r="AE1489" s="8">
        <v>207165.66076206</v>
      </c>
      <c r="AF1489" s="3">
        <v>1400</v>
      </c>
      <c r="AG1489" s="3"/>
    </row>
    <row r="1490" spans="1:33">
      <c r="A1490" s="3">
        <v>5186846</v>
      </c>
      <c r="B1490" s="3">
        <v>2009</v>
      </c>
      <c r="C1490" s="8">
        <v>198799.3290654</v>
      </c>
      <c r="D1490" s="3" t="s">
        <v>20</v>
      </c>
      <c r="E1490" s="3" t="s">
        <v>21</v>
      </c>
      <c r="F1490" s="3">
        <v>1250</v>
      </c>
      <c r="G1490" s="5" t="s">
        <v>38</v>
      </c>
      <c r="H1490" s="4">
        <v>5843.7114466599887</v>
      </c>
      <c r="I1490" s="4" t="s">
        <v>54</v>
      </c>
      <c r="J1490" s="4" t="s">
        <v>60</v>
      </c>
      <c r="K1490" s="4" t="str">
        <f t="shared" si="71"/>
        <v>5001 - 10000</v>
      </c>
      <c r="L1490" s="4">
        <f t="shared" si="72"/>
        <v>34.019360962633613</v>
      </c>
      <c r="M1490" s="4" t="str">
        <f t="shared" si="73"/>
        <v>31 - 36.</v>
      </c>
      <c r="AD1490" s="3" t="s">
        <v>38</v>
      </c>
      <c r="AE1490" s="8">
        <v>198799.3290654</v>
      </c>
      <c r="AF1490" s="3">
        <v>1250</v>
      </c>
      <c r="AG1490" s="3"/>
    </row>
    <row r="1491" spans="1:33">
      <c r="A1491" s="3">
        <v>5158369</v>
      </c>
      <c r="B1491" s="3">
        <v>2006</v>
      </c>
      <c r="C1491" s="8">
        <v>202004.61385311</v>
      </c>
      <c r="D1491" s="3" t="s">
        <v>18</v>
      </c>
      <c r="E1491" s="3" t="s">
        <v>13</v>
      </c>
      <c r="F1491" s="3">
        <v>1400</v>
      </c>
      <c r="G1491" s="5" t="s">
        <v>37</v>
      </c>
      <c r="H1491" s="4">
        <v>5843.1618257752389</v>
      </c>
      <c r="I1491" s="4" t="s">
        <v>54</v>
      </c>
      <c r="J1491" s="4" t="s">
        <v>60</v>
      </c>
      <c r="K1491" s="4" t="str">
        <f t="shared" si="71"/>
        <v>5001 - 10000</v>
      </c>
      <c r="L1491" s="4">
        <f t="shared" si="72"/>
        <v>34.571114043433006</v>
      </c>
      <c r="M1491" s="4" t="str">
        <f t="shared" si="73"/>
        <v>31 - 36.</v>
      </c>
      <c r="AD1491" s="3" t="s">
        <v>37</v>
      </c>
      <c r="AE1491" s="8">
        <v>202004.61385311</v>
      </c>
      <c r="AF1491" s="3">
        <v>1400</v>
      </c>
      <c r="AG1491" s="3"/>
    </row>
    <row r="1492" spans="1:33">
      <c r="A1492" s="3">
        <v>4541341</v>
      </c>
      <c r="B1492" s="3">
        <v>2009</v>
      </c>
      <c r="C1492" s="8">
        <v>198878.27227214997</v>
      </c>
      <c r="D1492" s="3" t="s">
        <v>20</v>
      </c>
      <c r="E1492" s="3" t="s">
        <v>21</v>
      </c>
      <c r="F1492" s="3">
        <v>1250</v>
      </c>
      <c r="G1492" s="5" t="s">
        <v>38</v>
      </c>
      <c r="H1492" s="4">
        <v>5842.952155350521</v>
      </c>
      <c r="I1492" s="4" t="s">
        <v>55</v>
      </c>
      <c r="J1492" s="4" t="s">
        <v>60</v>
      </c>
      <c r="K1492" s="4" t="str">
        <f t="shared" si="71"/>
        <v>5001 - 10000</v>
      </c>
      <c r="L1492" s="4">
        <f t="shared" si="72"/>
        <v>34.037292619285395</v>
      </c>
      <c r="M1492" s="4" t="str">
        <f t="shared" si="73"/>
        <v>31 - 36.</v>
      </c>
      <c r="AD1492" s="3" t="s">
        <v>38</v>
      </c>
      <c r="AE1492" s="8">
        <v>198878.27227214997</v>
      </c>
      <c r="AF1492" s="3">
        <v>1250</v>
      </c>
      <c r="AG1492" s="3"/>
    </row>
    <row r="1493" spans="1:33">
      <c r="A1493" s="3">
        <v>4598963</v>
      </c>
      <c r="B1493" s="3">
        <v>2008</v>
      </c>
      <c r="C1493" s="8">
        <v>226708.27697631999</v>
      </c>
      <c r="D1493" s="3" t="s">
        <v>8</v>
      </c>
      <c r="E1493" s="3" t="s">
        <v>9</v>
      </c>
      <c r="F1493" s="3">
        <v>1000</v>
      </c>
      <c r="G1493" s="5" t="s">
        <v>42</v>
      </c>
      <c r="H1493" s="4">
        <v>5842.6334439649891</v>
      </c>
      <c r="I1493" s="4" t="s">
        <v>54</v>
      </c>
      <c r="J1493" s="4" t="s">
        <v>62</v>
      </c>
      <c r="K1493" s="4" t="str">
        <f t="shared" si="71"/>
        <v>5001 - 10000</v>
      </c>
      <c r="L1493" s="4">
        <f t="shared" si="72"/>
        <v>38.802413184159789</v>
      </c>
      <c r="M1493" s="4" t="str">
        <f t="shared" si="73"/>
        <v>37 - 42.</v>
      </c>
      <c r="AD1493" s="3" t="s">
        <v>42</v>
      </c>
      <c r="AE1493" s="8">
        <v>226708.27697631999</v>
      </c>
      <c r="AF1493" s="3">
        <v>1000</v>
      </c>
      <c r="AG1493" s="3"/>
    </row>
    <row r="1494" spans="1:33">
      <c r="A1494" s="3">
        <v>3631720</v>
      </c>
      <c r="B1494" s="3">
        <v>2009</v>
      </c>
      <c r="C1494" s="8">
        <v>217983.95385165</v>
      </c>
      <c r="D1494" s="3" t="s">
        <v>20</v>
      </c>
      <c r="E1494" s="3" t="s">
        <v>21</v>
      </c>
      <c r="F1494" s="3">
        <v>1250</v>
      </c>
      <c r="G1494" s="5" t="s">
        <v>38</v>
      </c>
      <c r="H1494" s="4">
        <v>5842.2234785625496</v>
      </c>
      <c r="I1494" s="4" t="s">
        <v>54</v>
      </c>
      <c r="J1494" s="4" t="s">
        <v>57</v>
      </c>
      <c r="K1494" s="4" t="str">
        <f t="shared" si="71"/>
        <v>5001 - 10000</v>
      </c>
      <c r="L1494" s="4">
        <f t="shared" si="72"/>
        <v>37.311813670175432</v>
      </c>
      <c r="M1494" s="4" t="str">
        <f t="shared" si="73"/>
        <v>37 - 42.</v>
      </c>
      <c r="AD1494" s="3" t="s">
        <v>38</v>
      </c>
      <c r="AE1494" s="8">
        <v>217983.95385165</v>
      </c>
      <c r="AF1494" s="3">
        <v>1250</v>
      </c>
      <c r="AG1494" s="3"/>
    </row>
    <row r="1495" spans="1:33">
      <c r="A1495" s="3">
        <v>4267607</v>
      </c>
      <c r="B1495" s="3">
        <v>2005</v>
      </c>
      <c r="C1495" s="8">
        <v>211658.84462649201</v>
      </c>
      <c r="D1495" s="3" t="s">
        <v>34</v>
      </c>
      <c r="E1495" s="3" t="s">
        <v>35</v>
      </c>
      <c r="F1495" s="3">
        <v>1200</v>
      </c>
      <c r="G1495" s="5" t="s">
        <v>41</v>
      </c>
      <c r="H1495" s="4">
        <v>5837.9806022532421</v>
      </c>
      <c r="I1495" s="4" t="s">
        <v>55</v>
      </c>
      <c r="J1495" s="4" t="s">
        <v>60</v>
      </c>
      <c r="K1495" s="4" t="str">
        <f t="shared" si="71"/>
        <v>5001 - 10000</v>
      </c>
      <c r="L1495" s="4">
        <f t="shared" si="72"/>
        <v>36.255489534309106</v>
      </c>
      <c r="M1495" s="4" t="str">
        <f t="shared" si="73"/>
        <v>37 - 42.</v>
      </c>
      <c r="AD1495" s="3" t="s">
        <v>41</v>
      </c>
      <c r="AE1495" s="8">
        <v>211658.84462649201</v>
      </c>
      <c r="AF1495" s="3">
        <v>1200</v>
      </c>
      <c r="AG1495" s="3"/>
    </row>
    <row r="1496" spans="1:33">
      <c r="A1496" s="3">
        <v>5078459</v>
      </c>
      <c r="B1496" s="3">
        <v>2009</v>
      </c>
      <c r="C1496" s="8">
        <v>218963.37091087503</v>
      </c>
      <c r="D1496" s="3" t="s">
        <v>10</v>
      </c>
      <c r="E1496" s="3" t="s">
        <v>11</v>
      </c>
      <c r="F1496" s="3">
        <v>1250</v>
      </c>
      <c r="G1496" s="5" t="s">
        <v>38</v>
      </c>
      <c r="H1496" s="4">
        <v>5836.810891378107</v>
      </c>
      <c r="I1496" s="4" t="s">
        <v>55</v>
      </c>
      <c r="J1496" s="4" t="s">
        <v>58</v>
      </c>
      <c r="K1496" s="4" t="str">
        <f t="shared" si="71"/>
        <v>5001 - 10000</v>
      </c>
      <c r="L1496" s="4">
        <f t="shared" si="72"/>
        <v>37.514213666630617</v>
      </c>
      <c r="M1496" s="4" t="str">
        <f t="shared" si="73"/>
        <v>37 - 42.</v>
      </c>
      <c r="AD1496" s="3" t="s">
        <v>38</v>
      </c>
      <c r="AE1496" s="8">
        <v>218963.37091087503</v>
      </c>
      <c r="AF1496" s="3">
        <v>1250</v>
      </c>
      <c r="AG1496" s="3"/>
    </row>
    <row r="1497" spans="1:33">
      <c r="A1497" s="3">
        <v>5411917</v>
      </c>
      <c r="B1497" s="3">
        <v>2007</v>
      </c>
      <c r="C1497" s="8">
        <v>204232.90598453602</v>
      </c>
      <c r="D1497" s="3" t="s">
        <v>14</v>
      </c>
      <c r="E1497" s="3" t="s">
        <v>15</v>
      </c>
      <c r="F1497" s="3">
        <v>1200</v>
      </c>
      <c r="G1497" s="5" t="s">
        <v>41</v>
      </c>
      <c r="H1497" s="4">
        <v>5835.5993105529851</v>
      </c>
      <c r="I1497" s="4" t="s">
        <v>55</v>
      </c>
      <c r="J1497" s="4" t="s">
        <v>59</v>
      </c>
      <c r="K1497" s="4" t="str">
        <f t="shared" si="71"/>
        <v>5001 - 10000</v>
      </c>
      <c r="L1497" s="4">
        <f t="shared" si="72"/>
        <v>34.997760318328432</v>
      </c>
      <c r="M1497" s="4" t="str">
        <f t="shared" si="73"/>
        <v>31 - 36.</v>
      </c>
      <c r="AD1497" s="3" t="s">
        <v>41</v>
      </c>
      <c r="AE1497" s="8">
        <v>204232.90598453602</v>
      </c>
      <c r="AF1497" s="3">
        <v>1200</v>
      </c>
      <c r="AG1497" s="3"/>
    </row>
    <row r="1498" spans="1:33">
      <c r="A1498" s="3">
        <v>3851672</v>
      </c>
      <c r="B1498" s="3">
        <v>2007</v>
      </c>
      <c r="C1498" s="8">
        <v>195150.217367039</v>
      </c>
      <c r="D1498" s="3" t="s">
        <v>12</v>
      </c>
      <c r="E1498" s="3" t="s">
        <v>13</v>
      </c>
      <c r="F1498" s="3">
        <v>1100</v>
      </c>
      <c r="G1498" s="5" t="s">
        <v>40</v>
      </c>
      <c r="H1498" s="4">
        <v>5833.7435136344038</v>
      </c>
      <c r="I1498" s="4" t="s">
        <v>55</v>
      </c>
      <c r="J1498" s="4" t="s">
        <v>60</v>
      </c>
      <c r="K1498" s="4" t="str">
        <f t="shared" si="71"/>
        <v>5001 - 10000</v>
      </c>
      <c r="L1498" s="4">
        <f t="shared" si="72"/>
        <v>33.451970747589662</v>
      </c>
      <c r="M1498" s="4" t="str">
        <f t="shared" si="73"/>
        <v>31 - 36.</v>
      </c>
      <c r="AD1498" s="3" t="s">
        <v>40</v>
      </c>
      <c r="AE1498" s="8">
        <v>195150.217367039</v>
      </c>
      <c r="AF1498" s="3">
        <v>1100</v>
      </c>
      <c r="AG1498" s="3"/>
    </row>
    <row r="1499" spans="1:33">
      <c r="A1499" s="3">
        <v>4568148</v>
      </c>
      <c r="B1499" s="3">
        <v>2009</v>
      </c>
      <c r="C1499" s="8">
        <v>216473.53383270002</v>
      </c>
      <c r="D1499" s="3" t="s">
        <v>8</v>
      </c>
      <c r="E1499" s="3" t="s">
        <v>9</v>
      </c>
      <c r="F1499" s="3">
        <v>1250</v>
      </c>
      <c r="G1499" s="5" t="s">
        <v>38</v>
      </c>
      <c r="H1499" s="4">
        <v>5833.4335413687131</v>
      </c>
      <c r="I1499" s="4" t="s">
        <v>55</v>
      </c>
      <c r="J1499" s="4" t="s">
        <v>57</v>
      </c>
      <c r="K1499" s="4" t="str">
        <f t="shared" si="71"/>
        <v>5001 - 10000</v>
      </c>
      <c r="L1499" s="4">
        <f t="shared" si="72"/>
        <v>37.109111177412728</v>
      </c>
      <c r="M1499" s="4" t="str">
        <f t="shared" si="73"/>
        <v>37 - 42.</v>
      </c>
      <c r="AD1499" s="3" t="s">
        <v>38</v>
      </c>
      <c r="AE1499" s="8">
        <v>216473.53383270002</v>
      </c>
      <c r="AF1499" s="3">
        <v>1250</v>
      </c>
      <c r="AG1499" s="3"/>
    </row>
    <row r="1500" spans="1:33">
      <c r="A1500" s="3">
        <v>5370013</v>
      </c>
      <c r="B1500" s="3">
        <v>2005</v>
      </c>
      <c r="C1500" s="8">
        <v>204793.07530913598</v>
      </c>
      <c r="D1500" s="3" t="s">
        <v>28</v>
      </c>
      <c r="E1500" s="3" t="s">
        <v>29</v>
      </c>
      <c r="F1500" s="3">
        <v>1400</v>
      </c>
      <c r="G1500" s="5" t="s">
        <v>39</v>
      </c>
      <c r="H1500" s="4">
        <v>5832.5250113878947</v>
      </c>
      <c r="I1500" s="4" t="s">
        <v>55</v>
      </c>
      <c r="J1500" s="4" t="s">
        <v>58</v>
      </c>
      <c r="K1500" s="4" t="str">
        <f t="shared" si="71"/>
        <v>5001 - 10000</v>
      </c>
      <c r="L1500" s="4">
        <f t="shared" si="72"/>
        <v>35.112249824781095</v>
      </c>
      <c r="M1500" s="4" t="str">
        <f t="shared" si="73"/>
        <v>31 - 36.</v>
      </c>
      <c r="AD1500" s="3" t="s">
        <v>39</v>
      </c>
      <c r="AE1500" s="8">
        <v>204793.07530913598</v>
      </c>
      <c r="AF1500" s="3">
        <v>1400</v>
      </c>
      <c r="AG1500" s="3"/>
    </row>
    <row r="1501" spans="1:33">
      <c r="A1501" s="3">
        <v>3245422</v>
      </c>
      <c r="B1501" s="3">
        <v>2008</v>
      </c>
      <c r="C1501" s="8">
        <v>200666.12530675199</v>
      </c>
      <c r="D1501" s="3" t="s">
        <v>8</v>
      </c>
      <c r="E1501" s="3" t="s">
        <v>9</v>
      </c>
      <c r="F1501" s="3">
        <v>1100</v>
      </c>
      <c r="G1501" s="5" t="s">
        <v>40</v>
      </c>
      <c r="H1501" s="4">
        <v>5831.174794574059</v>
      </c>
      <c r="I1501" s="4" t="s">
        <v>54</v>
      </c>
      <c r="J1501" s="4" t="s">
        <v>57</v>
      </c>
      <c r="K1501" s="4" t="str">
        <f t="shared" si="71"/>
        <v>5001 - 10000</v>
      </c>
      <c r="L1501" s="4">
        <f t="shared" si="72"/>
        <v>34.412641084515755</v>
      </c>
      <c r="M1501" s="4" t="str">
        <f t="shared" si="73"/>
        <v>31 - 36.</v>
      </c>
      <c r="AD1501" s="3" t="s">
        <v>40</v>
      </c>
      <c r="AE1501" s="8">
        <v>200666.12530675199</v>
      </c>
      <c r="AF1501" s="3">
        <v>1100</v>
      </c>
      <c r="AG1501" s="3"/>
    </row>
    <row r="1502" spans="1:33">
      <c r="A1502" s="3">
        <v>3374148</v>
      </c>
      <c r="B1502" s="3">
        <v>2009</v>
      </c>
      <c r="C1502" s="8">
        <v>208556.69378639999</v>
      </c>
      <c r="D1502" s="3" t="s">
        <v>12</v>
      </c>
      <c r="E1502" s="3" t="s">
        <v>13</v>
      </c>
      <c r="F1502" s="3">
        <v>1250</v>
      </c>
      <c r="G1502" s="5" t="s">
        <v>38</v>
      </c>
      <c r="H1502" s="4">
        <v>5830.8171999320939</v>
      </c>
      <c r="I1502" s="4" t="s">
        <v>55</v>
      </c>
      <c r="J1502" s="4" t="s">
        <v>62</v>
      </c>
      <c r="K1502" s="4" t="str">
        <f t="shared" si="71"/>
        <v>5001 - 10000</v>
      </c>
      <c r="L1502" s="4">
        <f t="shared" si="72"/>
        <v>35.768004146799328</v>
      </c>
      <c r="M1502" s="4" t="str">
        <f t="shared" si="73"/>
        <v>31 - 36.</v>
      </c>
      <c r="AD1502" s="3" t="s">
        <v>38</v>
      </c>
      <c r="AE1502" s="8">
        <v>208556.69378639999</v>
      </c>
      <c r="AF1502" s="3">
        <v>1250</v>
      </c>
      <c r="AG1502" s="3"/>
    </row>
    <row r="1503" spans="1:33">
      <c r="A1503" s="3">
        <v>4641637</v>
      </c>
      <c r="B1503" s="3">
        <v>2008</v>
      </c>
      <c r="C1503" s="8">
        <v>216209.633492736</v>
      </c>
      <c r="D1503" s="3" t="s">
        <v>19</v>
      </c>
      <c r="E1503" s="3" t="s">
        <v>17</v>
      </c>
      <c r="F1503" s="3">
        <v>1100</v>
      </c>
      <c r="G1503" s="5" t="s">
        <v>40</v>
      </c>
      <c r="H1503" s="4">
        <v>5830.2028178350738</v>
      </c>
      <c r="I1503" s="4" t="s">
        <v>55</v>
      </c>
      <c r="J1503" s="4" t="b">
        <v>1</v>
      </c>
      <c r="K1503" s="4" t="str">
        <f t="shared" si="71"/>
        <v>5001 - 10000</v>
      </c>
      <c r="L1503" s="4">
        <f t="shared" si="72"/>
        <v>37.08441031096428</v>
      </c>
      <c r="M1503" s="4" t="str">
        <f t="shared" si="73"/>
        <v>37 - 42.</v>
      </c>
      <c r="AD1503" s="3" t="s">
        <v>40</v>
      </c>
      <c r="AE1503" s="8">
        <v>216209.633492736</v>
      </c>
      <c r="AF1503" s="3">
        <v>1100</v>
      </c>
      <c r="AG1503" s="3"/>
    </row>
    <row r="1504" spans="1:33">
      <c r="A1504" s="3">
        <v>3851980</v>
      </c>
      <c r="B1504" s="3">
        <v>2005</v>
      </c>
      <c r="C1504" s="8">
        <v>170484.54163012799</v>
      </c>
      <c r="D1504" s="3" t="s">
        <v>20</v>
      </c>
      <c r="E1504" s="3" t="s">
        <v>21</v>
      </c>
      <c r="F1504" s="3">
        <v>1200</v>
      </c>
      <c r="G1504" s="5" t="s">
        <v>41</v>
      </c>
      <c r="H1504" s="4">
        <v>5829.0380125252123</v>
      </c>
      <c r="I1504" s="4" t="s">
        <v>55</v>
      </c>
      <c r="J1504" s="4" t="s">
        <v>62</v>
      </c>
      <c r="K1504" s="4" t="str">
        <f t="shared" si="71"/>
        <v>5001 - 10000</v>
      </c>
      <c r="L1504" s="4">
        <f t="shared" si="72"/>
        <v>29.247457515939573</v>
      </c>
      <c r="M1504" s="4" t="str">
        <f t="shared" si="73"/>
        <v>25 - 30</v>
      </c>
      <c r="AD1504" s="3" t="s">
        <v>41</v>
      </c>
      <c r="AE1504" s="8">
        <v>170484.54163012799</v>
      </c>
      <c r="AF1504" s="3">
        <v>1200</v>
      </c>
      <c r="AG1504" s="3"/>
    </row>
    <row r="1505" spans="1:33">
      <c r="A1505" s="3">
        <v>3637363</v>
      </c>
      <c r="B1505" s="3">
        <v>2009</v>
      </c>
      <c r="C1505" s="8">
        <v>225300.58657050002</v>
      </c>
      <c r="D1505" s="3" t="s">
        <v>28</v>
      </c>
      <c r="E1505" s="3" t="s">
        <v>29</v>
      </c>
      <c r="F1505" s="3">
        <v>1250</v>
      </c>
      <c r="G1505" s="5" t="s">
        <v>38</v>
      </c>
      <c r="H1505" s="4">
        <v>5828.2616716902012</v>
      </c>
      <c r="I1505" s="4" t="s">
        <v>55</v>
      </c>
      <c r="J1505" s="4" t="s">
        <v>60</v>
      </c>
      <c r="K1505" s="4" t="str">
        <f t="shared" si="71"/>
        <v>5001 - 10000</v>
      </c>
      <c r="L1505" s="4">
        <f t="shared" si="72"/>
        <v>38.656566788148794</v>
      </c>
      <c r="M1505" s="4" t="str">
        <f t="shared" si="73"/>
        <v>37 - 42.</v>
      </c>
      <c r="AD1505" s="3" t="s">
        <v>38</v>
      </c>
      <c r="AE1505" s="8">
        <v>225300.58657050002</v>
      </c>
      <c r="AF1505" s="3">
        <v>1250</v>
      </c>
      <c r="AG1505" s="3"/>
    </row>
    <row r="1506" spans="1:33">
      <c r="A1506" s="3">
        <v>4221946</v>
      </c>
      <c r="B1506" s="3">
        <v>2007</v>
      </c>
      <c r="C1506" s="8">
        <v>203651.36848900802</v>
      </c>
      <c r="D1506" s="3" t="s">
        <v>20</v>
      </c>
      <c r="E1506" s="3" t="s">
        <v>21</v>
      </c>
      <c r="F1506" s="3">
        <v>1200</v>
      </c>
      <c r="G1506" s="5" t="s">
        <v>41</v>
      </c>
      <c r="H1506" s="4">
        <v>5827.601008849846</v>
      </c>
      <c r="I1506" s="4" t="s">
        <v>55</v>
      </c>
      <c r="J1506" s="4" t="s">
        <v>57</v>
      </c>
      <c r="K1506" s="4" t="str">
        <f t="shared" si="71"/>
        <v>5001 - 10000</v>
      </c>
      <c r="L1506" s="4">
        <f t="shared" si="72"/>
        <v>34.946004055483769</v>
      </c>
      <c r="M1506" s="4" t="str">
        <f t="shared" si="73"/>
        <v>31 - 36.</v>
      </c>
      <c r="AD1506" s="3" t="s">
        <v>41</v>
      </c>
      <c r="AE1506" s="8">
        <v>203651.36848900802</v>
      </c>
      <c r="AF1506" s="3">
        <v>1200</v>
      </c>
      <c r="AG1506" s="3"/>
    </row>
    <row r="1507" spans="1:33">
      <c r="A1507" s="3">
        <v>3463642</v>
      </c>
      <c r="B1507" s="3">
        <v>2009</v>
      </c>
      <c r="C1507" s="8">
        <v>208667.07427680001</v>
      </c>
      <c r="D1507" s="3" t="s">
        <v>8</v>
      </c>
      <c r="E1507" s="3" t="s">
        <v>9</v>
      </c>
      <c r="F1507" s="3">
        <v>1250</v>
      </c>
      <c r="G1507" s="5" t="s">
        <v>38</v>
      </c>
      <c r="H1507" s="4">
        <v>5827.0378565321316</v>
      </c>
      <c r="I1507" s="4" t="s">
        <v>55</v>
      </c>
      <c r="J1507" s="4" t="s">
        <v>59</v>
      </c>
      <c r="K1507" s="4" t="str">
        <f t="shared" si="71"/>
        <v>5001 - 10000</v>
      </c>
      <c r="L1507" s="4">
        <f t="shared" si="72"/>
        <v>35.810145637355596</v>
      </c>
      <c r="M1507" s="4" t="str">
        <f t="shared" si="73"/>
        <v>31 - 36.</v>
      </c>
      <c r="AD1507" s="3" t="s">
        <v>38</v>
      </c>
      <c r="AE1507" s="8">
        <v>208667.07427680001</v>
      </c>
      <c r="AF1507" s="3">
        <v>1250</v>
      </c>
      <c r="AG1507" s="3"/>
    </row>
    <row r="1508" spans="1:33">
      <c r="A1508" s="3">
        <v>4641951</v>
      </c>
      <c r="B1508" s="3">
        <v>2008</v>
      </c>
      <c r="C1508" s="8">
        <v>200661.26206156801</v>
      </c>
      <c r="D1508" s="3" t="s">
        <v>26</v>
      </c>
      <c r="E1508" s="3" t="s">
        <v>27</v>
      </c>
      <c r="F1508" s="3">
        <v>1100</v>
      </c>
      <c r="G1508" s="5" t="s">
        <v>40</v>
      </c>
      <c r="H1508" s="4">
        <v>5826.2043591666543</v>
      </c>
      <c r="I1508" s="4" t="s">
        <v>54</v>
      </c>
      <c r="J1508" s="4" t="s">
        <v>61</v>
      </c>
      <c r="K1508" s="4" t="str">
        <f t="shared" si="71"/>
        <v>5001 - 10000</v>
      </c>
      <c r="L1508" s="4">
        <f t="shared" si="72"/>
        <v>34.441164382752511</v>
      </c>
      <c r="M1508" s="4" t="str">
        <f t="shared" si="73"/>
        <v>31 - 36.</v>
      </c>
      <c r="AD1508" s="3" t="s">
        <v>40</v>
      </c>
      <c r="AE1508" s="8">
        <v>200661.26206156801</v>
      </c>
      <c r="AF1508" s="3">
        <v>1100</v>
      </c>
      <c r="AG1508" s="3"/>
    </row>
    <row r="1509" spans="1:33">
      <c r="A1509" s="3">
        <v>5443586</v>
      </c>
      <c r="B1509" s="3">
        <v>2008</v>
      </c>
      <c r="C1509" s="8">
        <v>196821.65039487998</v>
      </c>
      <c r="D1509" s="3" t="s">
        <v>18</v>
      </c>
      <c r="E1509" s="3" t="s">
        <v>13</v>
      </c>
      <c r="F1509" s="3">
        <v>1100</v>
      </c>
      <c r="G1509" s="5" t="s">
        <v>40</v>
      </c>
      <c r="H1509" s="4">
        <v>5824.306126868607</v>
      </c>
      <c r="I1509" s="4" t="s">
        <v>54</v>
      </c>
      <c r="J1509" s="4" t="s">
        <v>60</v>
      </c>
      <c r="K1509" s="4" t="str">
        <f t="shared" si="71"/>
        <v>5001 - 10000</v>
      </c>
      <c r="L1509" s="4">
        <f t="shared" si="72"/>
        <v>33.79314996629472</v>
      </c>
      <c r="M1509" s="4" t="str">
        <f t="shared" si="73"/>
        <v>31 - 36.</v>
      </c>
      <c r="AD1509" s="3" t="s">
        <v>40</v>
      </c>
      <c r="AE1509" s="8">
        <v>196821.65039487998</v>
      </c>
      <c r="AF1509" s="3">
        <v>1100</v>
      </c>
      <c r="AG1509" s="3"/>
    </row>
    <row r="1510" spans="1:33">
      <c r="A1510" s="3">
        <v>3506592</v>
      </c>
      <c r="B1510" s="3">
        <v>2008</v>
      </c>
      <c r="C1510" s="8">
        <v>206895.39347008002</v>
      </c>
      <c r="D1510" s="3" t="s">
        <v>28</v>
      </c>
      <c r="E1510" s="3" t="s">
        <v>29</v>
      </c>
      <c r="F1510" s="3">
        <v>1000</v>
      </c>
      <c r="G1510" s="5" t="s">
        <v>42</v>
      </c>
      <c r="H1510" s="4">
        <v>5822.2492676079319</v>
      </c>
      <c r="I1510" s="4" t="s">
        <v>54</v>
      </c>
      <c r="J1510" s="4" t="s">
        <v>62</v>
      </c>
      <c r="K1510" s="4" t="str">
        <f t="shared" si="71"/>
        <v>5001 - 10000</v>
      </c>
      <c r="L1510" s="4">
        <f t="shared" si="72"/>
        <v>35.535303275512781</v>
      </c>
      <c r="M1510" s="4" t="str">
        <f t="shared" si="73"/>
        <v>31 - 36.</v>
      </c>
      <c r="AD1510" s="3" t="s">
        <v>42</v>
      </c>
      <c r="AE1510" s="8">
        <v>206895.39347008002</v>
      </c>
      <c r="AF1510" s="3">
        <v>1000</v>
      </c>
      <c r="AG1510" s="3"/>
    </row>
    <row r="1511" spans="1:33">
      <c r="A1511" s="3">
        <v>3716096</v>
      </c>
      <c r="B1511" s="3">
        <v>2009</v>
      </c>
      <c r="C1511" s="8">
        <v>206044.72371419996</v>
      </c>
      <c r="D1511" s="3" t="s">
        <v>12</v>
      </c>
      <c r="E1511" s="3" t="s">
        <v>13</v>
      </c>
      <c r="F1511" s="3">
        <v>1250</v>
      </c>
      <c r="G1511" s="5" t="s">
        <v>38</v>
      </c>
      <c r="H1511" s="4">
        <v>5822.1445627092053</v>
      </c>
      <c r="I1511" s="4" t="s">
        <v>54</v>
      </c>
      <c r="J1511" s="4" t="s">
        <v>62</v>
      </c>
      <c r="K1511" s="4" t="str">
        <f t="shared" si="71"/>
        <v>5001 - 10000</v>
      </c>
      <c r="L1511" s="4">
        <f t="shared" si="72"/>
        <v>35.38983298936185</v>
      </c>
      <c r="M1511" s="4" t="str">
        <f t="shared" si="73"/>
        <v>31 - 36.</v>
      </c>
      <c r="AD1511" s="3" t="s">
        <v>38</v>
      </c>
      <c r="AE1511" s="8">
        <v>206044.72371419996</v>
      </c>
      <c r="AF1511" s="3">
        <v>1250</v>
      </c>
      <c r="AG1511" s="3"/>
    </row>
    <row r="1512" spans="1:33">
      <c r="A1512" s="3">
        <v>3856031</v>
      </c>
      <c r="B1512" s="3">
        <v>2009</v>
      </c>
      <c r="C1512" s="8">
        <v>209225.08727189997</v>
      </c>
      <c r="D1512" s="3" t="s">
        <v>22</v>
      </c>
      <c r="E1512" s="3" t="s">
        <v>23</v>
      </c>
      <c r="F1512" s="3">
        <v>1250</v>
      </c>
      <c r="G1512" s="5" t="s">
        <v>38</v>
      </c>
      <c r="H1512" s="4">
        <v>5822.0094230746663</v>
      </c>
      <c r="I1512" s="4" t="s">
        <v>55</v>
      </c>
      <c r="J1512" s="4" t="s">
        <v>57</v>
      </c>
      <c r="K1512" s="4" t="str">
        <f t="shared" si="71"/>
        <v>5001 - 10000</v>
      </c>
      <c r="L1512" s="4">
        <f t="shared" si="72"/>
        <v>35.936920067952407</v>
      </c>
      <c r="M1512" s="4" t="str">
        <f t="shared" si="73"/>
        <v>31 - 36.</v>
      </c>
      <c r="AD1512" s="3" t="s">
        <v>38</v>
      </c>
      <c r="AE1512" s="8">
        <v>209225.08727189997</v>
      </c>
      <c r="AF1512" s="3">
        <v>1250</v>
      </c>
      <c r="AG1512" s="3"/>
    </row>
    <row r="1513" spans="1:33">
      <c r="A1513" s="3">
        <v>5458518</v>
      </c>
      <c r="B1513" s="3">
        <v>2009</v>
      </c>
      <c r="C1513" s="8">
        <v>200032.02249150001</v>
      </c>
      <c r="D1513" s="3" t="s">
        <v>28</v>
      </c>
      <c r="E1513" s="3" t="s">
        <v>29</v>
      </c>
      <c r="F1513" s="3">
        <v>1250</v>
      </c>
      <c r="G1513" s="5" t="s">
        <v>38</v>
      </c>
      <c r="H1513" s="4">
        <v>5820.5543940762082</v>
      </c>
      <c r="I1513" s="4" t="s">
        <v>54</v>
      </c>
      <c r="J1513" s="4" t="b">
        <v>1</v>
      </c>
      <c r="K1513" s="4" t="str">
        <f t="shared" si="71"/>
        <v>5001 - 10000</v>
      </c>
      <c r="L1513" s="4">
        <f t="shared" si="72"/>
        <v>34.366489675808189</v>
      </c>
      <c r="M1513" s="4" t="str">
        <f t="shared" si="73"/>
        <v>31 - 36.</v>
      </c>
      <c r="AD1513" s="3" t="s">
        <v>38</v>
      </c>
      <c r="AE1513" s="8">
        <v>200032.02249150001</v>
      </c>
      <c r="AF1513" s="3">
        <v>1250</v>
      </c>
      <c r="AG1513" s="3"/>
    </row>
    <row r="1514" spans="1:33">
      <c r="A1514" s="3">
        <v>3540477</v>
      </c>
      <c r="B1514" s="3">
        <v>2008</v>
      </c>
      <c r="C1514" s="8">
        <v>204158.39689113598</v>
      </c>
      <c r="D1514" s="3" t="s">
        <v>24</v>
      </c>
      <c r="E1514" s="3" t="s">
        <v>25</v>
      </c>
      <c r="F1514" s="3">
        <v>1100</v>
      </c>
      <c r="G1514" s="5" t="s">
        <v>40</v>
      </c>
      <c r="H1514" s="4">
        <v>5820.3676613243533</v>
      </c>
      <c r="I1514" s="4" t="s">
        <v>55</v>
      </c>
      <c r="J1514" s="4" t="s">
        <v>58</v>
      </c>
      <c r="K1514" s="4" t="str">
        <f t="shared" si="71"/>
        <v>5001 - 10000</v>
      </c>
      <c r="L1514" s="4">
        <f t="shared" si="72"/>
        <v>35.076546495119906</v>
      </c>
      <c r="M1514" s="4" t="str">
        <f t="shared" si="73"/>
        <v>31 - 36.</v>
      </c>
      <c r="AD1514" s="3" t="s">
        <v>40</v>
      </c>
      <c r="AE1514" s="8">
        <v>204158.39689113598</v>
      </c>
      <c r="AF1514" s="3">
        <v>1100</v>
      </c>
      <c r="AG1514" s="3"/>
    </row>
    <row r="1515" spans="1:33">
      <c r="A1515" s="3">
        <v>3972681</v>
      </c>
      <c r="B1515" s="3">
        <v>2007</v>
      </c>
      <c r="C1515" s="8">
        <v>210294.35905885004</v>
      </c>
      <c r="D1515" s="3" t="s">
        <v>19</v>
      </c>
      <c r="E1515" s="3" t="s">
        <v>17</v>
      </c>
      <c r="F1515" s="3">
        <v>1400</v>
      </c>
      <c r="G1515" s="5" t="s">
        <v>39</v>
      </c>
      <c r="H1515" s="4">
        <v>5818.3810058022964</v>
      </c>
      <c r="I1515" s="4" t="s">
        <v>55</v>
      </c>
      <c r="J1515" s="4" t="s">
        <v>57</v>
      </c>
      <c r="K1515" s="4" t="str">
        <f t="shared" si="71"/>
        <v>5001 - 10000</v>
      </c>
      <c r="L1515" s="4">
        <f t="shared" si="72"/>
        <v>36.143105590564971</v>
      </c>
      <c r="M1515" s="4" t="str">
        <f t="shared" si="73"/>
        <v>37 - 42.</v>
      </c>
      <c r="AD1515" s="3" t="s">
        <v>39</v>
      </c>
      <c r="AE1515" s="8">
        <v>210294.35905885004</v>
      </c>
      <c r="AF1515" s="3">
        <v>1400</v>
      </c>
      <c r="AG1515" s="3"/>
    </row>
    <row r="1516" spans="1:33">
      <c r="A1516" s="3">
        <v>4024811</v>
      </c>
      <c r="B1516" s="3">
        <v>2009</v>
      </c>
      <c r="C1516" s="8">
        <v>201056.82476759999</v>
      </c>
      <c r="D1516" s="3" t="s">
        <v>19</v>
      </c>
      <c r="E1516" s="3" t="s">
        <v>17</v>
      </c>
      <c r="F1516" s="3">
        <v>1250</v>
      </c>
      <c r="G1516" s="5" t="s">
        <v>38</v>
      </c>
      <c r="H1516" s="4">
        <v>5817.7083031320062</v>
      </c>
      <c r="I1516" s="4" t="s">
        <v>54</v>
      </c>
      <c r="J1516" s="4" t="s">
        <v>60</v>
      </c>
      <c r="K1516" s="4" t="str">
        <f t="shared" si="71"/>
        <v>5001 - 10000</v>
      </c>
      <c r="L1516" s="4">
        <f t="shared" si="72"/>
        <v>34.5594543919226</v>
      </c>
      <c r="M1516" s="4" t="str">
        <f t="shared" si="73"/>
        <v>31 - 36.</v>
      </c>
      <c r="AD1516" s="3" t="s">
        <v>38</v>
      </c>
      <c r="AE1516" s="8">
        <v>201056.82476759999</v>
      </c>
      <c r="AF1516" s="3">
        <v>1250</v>
      </c>
      <c r="AG1516" s="3"/>
    </row>
    <row r="1517" spans="1:33">
      <c r="A1517" s="3">
        <v>3515523</v>
      </c>
      <c r="B1517" s="3">
        <v>2008</v>
      </c>
      <c r="C1517" s="8">
        <v>224896.09847711999</v>
      </c>
      <c r="D1517" s="3" t="s">
        <v>20</v>
      </c>
      <c r="E1517" s="3" t="s">
        <v>21</v>
      </c>
      <c r="F1517" s="3">
        <v>1000</v>
      </c>
      <c r="G1517" s="5" t="s">
        <v>42</v>
      </c>
      <c r="H1517" s="4">
        <v>5817.2967461799763</v>
      </c>
      <c r="I1517" s="4" t="s">
        <v>54</v>
      </c>
      <c r="J1517" s="4" t="s">
        <v>60</v>
      </c>
      <c r="K1517" s="4" t="str">
        <f t="shared" si="71"/>
        <v>5001 - 10000</v>
      </c>
      <c r="L1517" s="4">
        <f t="shared" si="72"/>
        <v>38.659897937096247</v>
      </c>
      <c r="M1517" s="4" t="str">
        <f t="shared" si="73"/>
        <v>37 - 42.</v>
      </c>
      <c r="AD1517" s="3" t="s">
        <v>42</v>
      </c>
      <c r="AE1517" s="8">
        <v>224896.09847711999</v>
      </c>
      <c r="AF1517" s="3">
        <v>1000</v>
      </c>
      <c r="AG1517" s="3"/>
    </row>
    <row r="1518" spans="1:33">
      <c r="A1518" s="3">
        <v>3528521</v>
      </c>
      <c r="B1518" s="3">
        <v>2006</v>
      </c>
      <c r="C1518" s="8">
        <v>209782.07130276001</v>
      </c>
      <c r="D1518" s="3" t="s">
        <v>28</v>
      </c>
      <c r="E1518" s="3" t="s">
        <v>29</v>
      </c>
      <c r="F1518" s="3">
        <v>1400</v>
      </c>
      <c r="G1518" s="5" t="s">
        <v>39</v>
      </c>
      <c r="H1518" s="4">
        <v>5816.9570586456439</v>
      </c>
      <c r="I1518" s="4" t="s">
        <v>55</v>
      </c>
      <c r="J1518" s="4" t="s">
        <v>61</v>
      </c>
      <c r="K1518" s="4" t="str">
        <f t="shared" si="71"/>
        <v>5001 - 10000</v>
      </c>
      <c r="L1518" s="4">
        <f t="shared" si="72"/>
        <v>36.063885152970919</v>
      </c>
      <c r="M1518" s="4" t="str">
        <f t="shared" si="73"/>
        <v>37 - 42.</v>
      </c>
      <c r="AD1518" s="3" t="s">
        <v>39</v>
      </c>
      <c r="AE1518" s="8">
        <v>209782.07130276001</v>
      </c>
      <c r="AF1518" s="3">
        <v>1400</v>
      </c>
      <c r="AG1518" s="3"/>
    </row>
    <row r="1519" spans="1:33">
      <c r="A1519" s="3">
        <v>4502076</v>
      </c>
      <c r="B1519" s="3">
        <v>2008</v>
      </c>
      <c r="C1519" s="8">
        <v>208648.121102656</v>
      </c>
      <c r="D1519" s="3" t="s">
        <v>10</v>
      </c>
      <c r="E1519" s="3" t="s">
        <v>11</v>
      </c>
      <c r="F1519" s="3">
        <v>1000</v>
      </c>
      <c r="G1519" s="5" t="s">
        <v>42</v>
      </c>
      <c r="H1519" s="4">
        <v>5816.2850389674513</v>
      </c>
      <c r="I1519" s="4" t="s">
        <v>55</v>
      </c>
      <c r="J1519" s="4" t="s">
        <v>61</v>
      </c>
      <c r="K1519" s="4" t="str">
        <f t="shared" si="71"/>
        <v>5001 - 10000</v>
      </c>
      <c r="L1519" s="4">
        <f t="shared" si="72"/>
        <v>35.873090762363447</v>
      </c>
      <c r="M1519" s="4" t="str">
        <f t="shared" si="73"/>
        <v>31 - 36.</v>
      </c>
      <c r="AD1519" s="3" t="s">
        <v>42</v>
      </c>
      <c r="AE1519" s="8">
        <v>208648.121102656</v>
      </c>
      <c r="AF1519" s="3">
        <v>1000</v>
      </c>
      <c r="AG1519" s="3"/>
    </row>
    <row r="1520" spans="1:33">
      <c r="A1520" s="3">
        <v>3372237</v>
      </c>
      <c r="B1520" s="3">
        <v>2009</v>
      </c>
      <c r="C1520" s="8">
        <v>216175.12716134998</v>
      </c>
      <c r="D1520" s="3" t="s">
        <v>12</v>
      </c>
      <c r="E1520" s="3" t="s">
        <v>13</v>
      </c>
      <c r="F1520" s="3">
        <v>1250</v>
      </c>
      <c r="G1520" s="5" t="s">
        <v>38</v>
      </c>
      <c r="H1520" s="4">
        <v>5815.2823475161531</v>
      </c>
      <c r="I1520" s="4" t="s">
        <v>54</v>
      </c>
      <c r="J1520" s="4" t="b">
        <v>1</v>
      </c>
      <c r="K1520" s="4" t="str">
        <f t="shared" si="71"/>
        <v>5001 - 10000</v>
      </c>
      <c r="L1520" s="4">
        <f t="shared" si="72"/>
        <v>37.173625327699447</v>
      </c>
      <c r="M1520" s="4" t="str">
        <f t="shared" si="73"/>
        <v>37 - 42.</v>
      </c>
      <c r="AD1520" s="3" t="s">
        <v>38</v>
      </c>
      <c r="AE1520" s="8">
        <v>216175.12716134998</v>
      </c>
      <c r="AF1520" s="3">
        <v>1250</v>
      </c>
      <c r="AG1520" s="3"/>
    </row>
    <row r="1521" spans="1:33">
      <c r="A1521" s="3">
        <v>3923847</v>
      </c>
      <c r="B1521" s="3">
        <v>2010</v>
      </c>
      <c r="C1521" s="8">
        <v>223463.62665928001</v>
      </c>
      <c r="D1521" s="3" t="s">
        <v>36</v>
      </c>
      <c r="E1521" s="3" t="s">
        <v>25</v>
      </c>
      <c r="F1521" s="3">
        <v>1250</v>
      </c>
      <c r="G1521" s="5" t="s">
        <v>38</v>
      </c>
      <c r="H1521" s="4">
        <v>5814.6507164780351</v>
      </c>
      <c r="I1521" s="4" t="s">
        <v>55</v>
      </c>
      <c r="J1521" s="4" t="s">
        <v>61</v>
      </c>
      <c r="K1521" s="4" t="str">
        <f t="shared" si="71"/>
        <v>5001 - 10000</v>
      </c>
      <c r="L1521" s="4">
        <f t="shared" si="72"/>
        <v>38.431134999392214</v>
      </c>
      <c r="M1521" s="4" t="str">
        <f t="shared" si="73"/>
        <v>37 - 42.</v>
      </c>
      <c r="AD1521" s="3" t="s">
        <v>38</v>
      </c>
      <c r="AE1521" s="8">
        <v>223463.62665928001</v>
      </c>
      <c r="AF1521" s="3">
        <v>1250</v>
      </c>
      <c r="AG1521" s="3"/>
    </row>
    <row r="1522" spans="1:33">
      <c r="A1522" s="3">
        <v>5120564</v>
      </c>
      <c r="B1522" s="3">
        <v>2006</v>
      </c>
      <c r="C1522" s="8">
        <v>217842.22152576002</v>
      </c>
      <c r="D1522" s="3" t="s">
        <v>8</v>
      </c>
      <c r="E1522" s="3" t="s">
        <v>9</v>
      </c>
      <c r="F1522" s="3">
        <v>1200</v>
      </c>
      <c r="G1522" s="5" t="s">
        <v>41</v>
      </c>
      <c r="H1522" s="4">
        <v>5813.361486280799</v>
      </c>
      <c r="I1522" s="4" t="s">
        <v>55</v>
      </c>
      <c r="J1522" s="4" t="s">
        <v>58</v>
      </c>
      <c r="K1522" s="4" t="str">
        <f t="shared" si="71"/>
        <v>5001 - 10000</v>
      </c>
      <c r="L1522" s="4">
        <f t="shared" si="72"/>
        <v>37.472677733847313</v>
      </c>
      <c r="M1522" s="4" t="str">
        <f t="shared" si="73"/>
        <v>37 - 42.</v>
      </c>
      <c r="AD1522" s="3" t="s">
        <v>41</v>
      </c>
      <c r="AE1522" s="8">
        <v>217842.22152576002</v>
      </c>
      <c r="AF1522" s="3">
        <v>1200</v>
      </c>
      <c r="AG1522" s="3"/>
    </row>
    <row r="1523" spans="1:33">
      <c r="A1523" s="3">
        <v>4922566</v>
      </c>
      <c r="B1523" s="3">
        <v>2005</v>
      </c>
      <c r="C1523" s="8">
        <v>161335.333952532</v>
      </c>
      <c r="D1523" s="3" t="s">
        <v>19</v>
      </c>
      <c r="E1523" s="3" t="s">
        <v>17</v>
      </c>
      <c r="F1523" s="3">
        <v>1400</v>
      </c>
      <c r="G1523" s="5" t="s">
        <v>37</v>
      </c>
      <c r="H1523" s="4">
        <v>5812.9694883512993</v>
      </c>
      <c r="I1523" s="4" t="s">
        <v>55</v>
      </c>
      <c r="J1523" s="4" t="s">
        <v>61</v>
      </c>
      <c r="K1523" s="4" t="str">
        <f t="shared" si="71"/>
        <v>5001 - 10000</v>
      </c>
      <c r="L1523" s="4">
        <f t="shared" si="72"/>
        <v>27.754374812363011</v>
      </c>
      <c r="M1523" s="4" t="str">
        <f t="shared" si="73"/>
        <v>25 - 30</v>
      </c>
      <c r="AD1523" s="3" t="s">
        <v>37</v>
      </c>
      <c r="AE1523" s="8">
        <v>161335.333952532</v>
      </c>
      <c r="AF1523" s="3">
        <v>1400</v>
      </c>
      <c r="AG1523" s="3"/>
    </row>
    <row r="1524" spans="1:33">
      <c r="A1524" s="3">
        <v>4102308</v>
      </c>
      <c r="B1524" s="3">
        <v>2009</v>
      </c>
      <c r="C1524" s="8">
        <v>198912.42827774998</v>
      </c>
      <c r="D1524" s="3" t="s">
        <v>19</v>
      </c>
      <c r="E1524" s="3" t="s">
        <v>17</v>
      </c>
      <c r="F1524" s="3">
        <v>1250</v>
      </c>
      <c r="G1524" s="5" t="s">
        <v>38</v>
      </c>
      <c r="H1524" s="4">
        <v>5812.762991730483</v>
      </c>
      <c r="I1524" s="4" t="s">
        <v>55</v>
      </c>
      <c r="J1524" s="4" t="s">
        <v>58</v>
      </c>
      <c r="K1524" s="4" t="str">
        <f t="shared" si="71"/>
        <v>5001 - 10000</v>
      </c>
      <c r="L1524" s="4">
        <f t="shared" si="72"/>
        <v>34.219944725207682</v>
      </c>
      <c r="M1524" s="4" t="str">
        <f t="shared" si="73"/>
        <v>31 - 36.</v>
      </c>
      <c r="AD1524" s="3" t="s">
        <v>38</v>
      </c>
      <c r="AE1524" s="8">
        <v>198912.42827774998</v>
      </c>
      <c r="AF1524" s="3">
        <v>1250</v>
      </c>
      <c r="AG1524" s="3"/>
    </row>
    <row r="1525" spans="1:33">
      <c r="A1525" s="3">
        <v>5105461</v>
      </c>
      <c r="B1525" s="3">
        <v>2009</v>
      </c>
      <c r="C1525" s="8">
        <v>199512.62895869999</v>
      </c>
      <c r="D1525" s="3" t="s">
        <v>14</v>
      </c>
      <c r="E1525" s="3" t="s">
        <v>15</v>
      </c>
      <c r="F1525" s="3">
        <v>1250</v>
      </c>
      <c r="G1525" s="5" t="s">
        <v>38</v>
      </c>
      <c r="H1525" s="4">
        <v>5812.6935059426014</v>
      </c>
      <c r="I1525" s="4" t="s">
        <v>54</v>
      </c>
      <c r="J1525" s="4" t="s">
        <v>60</v>
      </c>
      <c r="K1525" s="4" t="str">
        <f t="shared" si="71"/>
        <v>5001 - 10000</v>
      </c>
      <c r="L1525" s="4">
        <f t="shared" si="72"/>
        <v>34.323610690074823</v>
      </c>
      <c r="M1525" s="4" t="str">
        <f t="shared" si="73"/>
        <v>31 - 36.</v>
      </c>
      <c r="AD1525" s="3" t="s">
        <v>38</v>
      </c>
      <c r="AE1525" s="8">
        <v>199512.62895869999</v>
      </c>
      <c r="AF1525" s="3">
        <v>1250</v>
      </c>
      <c r="AG1525" s="3"/>
    </row>
    <row r="1526" spans="1:33">
      <c r="A1526" s="3">
        <v>5047856</v>
      </c>
      <c r="B1526" s="3">
        <v>2007</v>
      </c>
      <c r="C1526" s="8">
        <v>188124.87368134799</v>
      </c>
      <c r="D1526" s="3" t="s">
        <v>18</v>
      </c>
      <c r="E1526" s="3" t="s">
        <v>13</v>
      </c>
      <c r="F1526" s="3">
        <v>1000</v>
      </c>
      <c r="G1526" s="5" t="s">
        <v>42</v>
      </c>
      <c r="H1526" s="4">
        <v>5810.9073682683093</v>
      </c>
      <c r="I1526" s="4" t="s">
        <v>55</v>
      </c>
      <c r="J1526" s="4" t="s">
        <v>59</v>
      </c>
      <c r="K1526" s="4" t="str">
        <f t="shared" si="71"/>
        <v>5001 - 10000</v>
      </c>
      <c r="L1526" s="4">
        <f t="shared" si="72"/>
        <v>32.374440299744535</v>
      </c>
      <c r="M1526" s="4" t="str">
        <f t="shared" si="73"/>
        <v>31 - 36.</v>
      </c>
      <c r="AD1526" s="3" t="s">
        <v>42</v>
      </c>
      <c r="AE1526" s="8">
        <v>188124.87368134799</v>
      </c>
      <c r="AF1526" s="3">
        <v>1000</v>
      </c>
      <c r="AG1526" s="3"/>
    </row>
    <row r="1527" spans="1:33">
      <c r="A1527" s="3">
        <v>5348776</v>
      </c>
      <c r="B1527" s="3">
        <v>2008</v>
      </c>
      <c r="C1527" s="8">
        <v>210859.143639552</v>
      </c>
      <c r="D1527" s="3" t="s">
        <v>28</v>
      </c>
      <c r="E1527" s="3" t="s">
        <v>29</v>
      </c>
      <c r="F1527" s="3">
        <v>1000</v>
      </c>
      <c r="G1527" s="5" t="s">
        <v>42</v>
      </c>
      <c r="H1527" s="4">
        <v>5809.4532236769955</v>
      </c>
      <c r="I1527" s="4" t="s">
        <v>54</v>
      </c>
      <c r="J1527" s="4" t="s">
        <v>60</v>
      </c>
      <c r="K1527" s="4" t="str">
        <f t="shared" si="71"/>
        <v>5001 - 10000</v>
      </c>
      <c r="L1527" s="4">
        <f t="shared" si="72"/>
        <v>36.295867359801591</v>
      </c>
      <c r="M1527" s="4" t="str">
        <f t="shared" si="73"/>
        <v>37 - 42.</v>
      </c>
      <c r="AD1527" s="3" t="s">
        <v>42</v>
      </c>
      <c r="AE1527" s="8">
        <v>210859.143639552</v>
      </c>
      <c r="AF1527" s="3">
        <v>1000</v>
      </c>
      <c r="AG1527" s="3"/>
    </row>
    <row r="1528" spans="1:33">
      <c r="A1528" s="3">
        <v>5356577</v>
      </c>
      <c r="B1528" s="3">
        <v>2009</v>
      </c>
      <c r="C1528" s="8">
        <v>214560.59145179999</v>
      </c>
      <c r="D1528" s="3" t="s">
        <v>26</v>
      </c>
      <c r="E1528" s="3" t="s">
        <v>27</v>
      </c>
      <c r="F1528" s="3">
        <v>1250</v>
      </c>
      <c r="G1528" s="5" t="s">
        <v>38</v>
      </c>
      <c r="H1528" s="4">
        <v>5809.4037386818836</v>
      </c>
      <c r="I1528" s="4" t="s">
        <v>55</v>
      </c>
      <c r="J1528" s="4" t="s">
        <v>57</v>
      </c>
      <c r="K1528" s="4" t="str">
        <f t="shared" si="71"/>
        <v>5001 - 10000</v>
      </c>
      <c r="L1528" s="4">
        <f t="shared" si="72"/>
        <v>36.933324159095612</v>
      </c>
      <c r="M1528" s="4" t="str">
        <f t="shared" si="73"/>
        <v>37 - 42.</v>
      </c>
      <c r="AD1528" s="3" t="s">
        <v>38</v>
      </c>
      <c r="AE1528" s="8">
        <v>214560.59145179999</v>
      </c>
      <c r="AF1528" s="3">
        <v>1250</v>
      </c>
      <c r="AG1528" s="3"/>
    </row>
    <row r="1529" spans="1:33">
      <c r="A1529" s="3">
        <v>3980847</v>
      </c>
      <c r="B1529" s="3">
        <v>2007</v>
      </c>
      <c r="C1529" s="8">
        <v>183467.56682291799</v>
      </c>
      <c r="D1529" s="3" t="s">
        <v>12</v>
      </c>
      <c r="E1529" s="3" t="s">
        <v>13</v>
      </c>
      <c r="F1529" s="3">
        <v>1000</v>
      </c>
      <c r="G1529" s="5" t="s">
        <v>42</v>
      </c>
      <c r="H1529" s="4">
        <v>5809.0339758590335</v>
      </c>
      <c r="I1529" s="4" t="s">
        <v>54</v>
      </c>
      <c r="J1529" s="4" t="s">
        <v>60</v>
      </c>
      <c r="K1529" s="4" t="str">
        <f t="shared" si="71"/>
        <v>5001 - 10000</v>
      </c>
      <c r="L1529" s="4">
        <f t="shared" si="72"/>
        <v>31.583145766639625</v>
      </c>
      <c r="M1529" s="4" t="str">
        <f t="shared" si="73"/>
        <v>31 - 36.</v>
      </c>
      <c r="AD1529" s="3" t="s">
        <v>42</v>
      </c>
      <c r="AE1529" s="8">
        <v>183467.56682291799</v>
      </c>
      <c r="AF1529" s="3">
        <v>1000</v>
      </c>
      <c r="AG1529" s="3"/>
    </row>
    <row r="1530" spans="1:33">
      <c r="A1530" s="3">
        <v>3794896</v>
      </c>
      <c r="B1530" s="3">
        <v>2007</v>
      </c>
      <c r="C1530" s="8">
        <v>199932.13859720202</v>
      </c>
      <c r="D1530" s="3" t="s">
        <v>8</v>
      </c>
      <c r="E1530" s="3" t="s">
        <v>9</v>
      </c>
      <c r="F1530" s="3">
        <v>1400</v>
      </c>
      <c r="G1530" s="5" t="s">
        <v>37</v>
      </c>
      <c r="H1530" s="4">
        <v>5808.0968031079801</v>
      </c>
      <c r="I1530" s="4" t="s">
        <v>55</v>
      </c>
      <c r="J1530" s="4" t="s">
        <v>57</v>
      </c>
      <c r="K1530" s="4" t="str">
        <f t="shared" si="71"/>
        <v>5001 - 10000</v>
      </c>
      <c r="L1530" s="4">
        <f t="shared" si="72"/>
        <v>34.423003847011643</v>
      </c>
      <c r="M1530" s="4" t="str">
        <f t="shared" si="73"/>
        <v>31 - 36.</v>
      </c>
      <c r="AD1530" s="3" t="s">
        <v>37</v>
      </c>
      <c r="AE1530" s="8">
        <v>199932.13859720202</v>
      </c>
      <c r="AF1530" s="3">
        <v>1400</v>
      </c>
      <c r="AG1530" s="3"/>
    </row>
    <row r="1531" spans="1:33">
      <c r="A1531" s="3">
        <v>5384839</v>
      </c>
      <c r="B1531" s="3">
        <v>2007</v>
      </c>
      <c r="C1531" s="8">
        <v>214428.15735547803</v>
      </c>
      <c r="D1531" s="3" t="s">
        <v>19</v>
      </c>
      <c r="E1531" s="3" t="s">
        <v>17</v>
      </c>
      <c r="F1531" s="3">
        <v>1200</v>
      </c>
      <c r="G1531" s="5" t="s">
        <v>41</v>
      </c>
      <c r="H1531" s="4">
        <v>5806.6883409511474</v>
      </c>
      <c r="I1531" s="4" t="s">
        <v>55</v>
      </c>
      <c r="J1531" s="4" t="s">
        <v>60</v>
      </c>
      <c r="K1531" s="4" t="str">
        <f t="shared" si="71"/>
        <v>5001 - 10000</v>
      </c>
      <c r="L1531" s="4">
        <f t="shared" si="72"/>
        <v>36.927788227110923</v>
      </c>
      <c r="M1531" s="4" t="str">
        <f t="shared" si="73"/>
        <v>37 - 42.</v>
      </c>
      <c r="AD1531" s="3" t="s">
        <v>41</v>
      </c>
      <c r="AE1531" s="8">
        <v>214428.15735547803</v>
      </c>
      <c r="AF1531" s="3">
        <v>1200</v>
      </c>
      <c r="AG1531" s="3"/>
    </row>
    <row r="1532" spans="1:33">
      <c r="A1532" s="3">
        <v>3907046</v>
      </c>
      <c r="B1532" s="3">
        <v>2008</v>
      </c>
      <c r="C1532" s="8">
        <v>202935.715002816</v>
      </c>
      <c r="D1532" s="3" t="s">
        <v>8</v>
      </c>
      <c r="E1532" s="3" t="s">
        <v>9</v>
      </c>
      <c r="F1532" s="3">
        <v>1000</v>
      </c>
      <c r="G1532" s="5" t="s">
        <v>42</v>
      </c>
      <c r="H1532" s="4">
        <v>5806.1602575525922</v>
      </c>
      <c r="I1532" s="4" t="s">
        <v>55</v>
      </c>
      <c r="J1532" s="4" t="s">
        <v>62</v>
      </c>
      <c r="K1532" s="4" t="str">
        <f t="shared" si="71"/>
        <v>5001 - 10000</v>
      </c>
      <c r="L1532" s="4">
        <f t="shared" si="72"/>
        <v>34.951793612454864</v>
      </c>
      <c r="M1532" s="4" t="str">
        <f t="shared" si="73"/>
        <v>31 - 36.</v>
      </c>
      <c r="AD1532" s="3" t="s">
        <v>42</v>
      </c>
      <c r="AE1532" s="8">
        <v>202935.715002816</v>
      </c>
      <c r="AF1532" s="3">
        <v>1000</v>
      </c>
      <c r="AG1532" s="3"/>
    </row>
    <row r="1533" spans="1:33">
      <c r="A1533" s="3">
        <v>3370868</v>
      </c>
      <c r="B1533" s="3">
        <v>2008</v>
      </c>
      <c r="C1533" s="8">
        <v>201784.72683648003</v>
      </c>
      <c r="D1533" s="3" t="s">
        <v>18</v>
      </c>
      <c r="E1533" s="3" t="s">
        <v>13</v>
      </c>
      <c r="F1533" s="3">
        <v>1100</v>
      </c>
      <c r="G1533" s="5" t="s">
        <v>40</v>
      </c>
      <c r="H1533" s="4">
        <v>5804.9646125976287</v>
      </c>
      <c r="I1533" s="4" t="s">
        <v>55</v>
      </c>
      <c r="J1533" s="4" t="s">
        <v>57</v>
      </c>
      <c r="K1533" s="4" t="str">
        <f t="shared" si="71"/>
        <v>5001 - 10000</v>
      </c>
      <c r="L1533" s="4">
        <f t="shared" si="72"/>
        <v>34.760716094388833</v>
      </c>
      <c r="M1533" s="4" t="str">
        <f t="shared" si="73"/>
        <v>31 - 36.</v>
      </c>
      <c r="AD1533" s="3" t="s">
        <v>40</v>
      </c>
      <c r="AE1533" s="8">
        <v>201784.72683648003</v>
      </c>
      <c r="AF1533" s="3">
        <v>1100</v>
      </c>
      <c r="AG1533" s="3"/>
    </row>
    <row r="1534" spans="1:33">
      <c r="A1534" s="3">
        <v>4375199</v>
      </c>
      <c r="B1534" s="3">
        <v>2008</v>
      </c>
      <c r="C1534" s="8">
        <v>212247.639332864</v>
      </c>
      <c r="D1534" s="3" t="s">
        <v>12</v>
      </c>
      <c r="E1534" s="3" t="s">
        <v>13</v>
      </c>
      <c r="F1534" s="3">
        <v>1100</v>
      </c>
      <c r="G1534" s="5" t="s">
        <v>40</v>
      </c>
      <c r="H1534" s="4">
        <v>5804.8954653654728</v>
      </c>
      <c r="I1534" s="4" t="s">
        <v>55</v>
      </c>
      <c r="J1534" s="4" t="s">
        <v>59</v>
      </c>
      <c r="K1534" s="4" t="str">
        <f t="shared" si="71"/>
        <v>5001 - 10000</v>
      </c>
      <c r="L1534" s="4">
        <f t="shared" si="72"/>
        <v>36.563559257737815</v>
      </c>
      <c r="M1534" s="4" t="str">
        <f t="shared" si="73"/>
        <v>37 - 42.</v>
      </c>
      <c r="AD1534" s="3" t="s">
        <v>40</v>
      </c>
      <c r="AE1534" s="8">
        <v>212247.639332864</v>
      </c>
      <c r="AF1534" s="3">
        <v>1100</v>
      </c>
      <c r="AG1534" s="3"/>
    </row>
    <row r="1535" spans="1:33">
      <c r="A1535" s="3">
        <v>5462640</v>
      </c>
      <c r="B1535" s="3">
        <v>2009</v>
      </c>
      <c r="C1535" s="8">
        <v>201240.6546447</v>
      </c>
      <c r="D1535" s="3" t="s">
        <v>36</v>
      </c>
      <c r="E1535" s="3" t="s">
        <v>25</v>
      </c>
      <c r="F1535" s="3">
        <v>1250</v>
      </c>
      <c r="G1535" s="5" t="s">
        <v>38</v>
      </c>
      <c r="H1535" s="4">
        <v>5804.4304872676503</v>
      </c>
      <c r="I1535" s="4" t="s">
        <v>55</v>
      </c>
      <c r="J1535" s="4" t="s">
        <v>58</v>
      </c>
      <c r="K1535" s="4" t="str">
        <f t="shared" si="71"/>
        <v>5001 - 10000</v>
      </c>
      <c r="L1535" s="4">
        <f t="shared" si="72"/>
        <v>34.670180836196224</v>
      </c>
      <c r="M1535" s="4" t="str">
        <f t="shared" si="73"/>
        <v>31 - 36.</v>
      </c>
      <c r="AD1535" s="3" t="s">
        <v>38</v>
      </c>
      <c r="AE1535" s="8">
        <v>201240.6546447</v>
      </c>
      <c r="AF1535" s="3">
        <v>1250</v>
      </c>
      <c r="AG1535" s="3"/>
    </row>
    <row r="1536" spans="1:33">
      <c r="A1536" s="3">
        <v>4760513</v>
      </c>
      <c r="B1536" s="3">
        <v>2007</v>
      </c>
      <c r="C1536" s="8">
        <v>223242.907209842</v>
      </c>
      <c r="D1536" s="3" t="s">
        <v>12</v>
      </c>
      <c r="E1536" s="3" t="s">
        <v>13</v>
      </c>
      <c r="F1536" s="3">
        <v>1400</v>
      </c>
      <c r="G1536" s="5" t="s">
        <v>39</v>
      </c>
      <c r="H1536" s="4">
        <v>5804.2709388744497</v>
      </c>
      <c r="I1536" s="4" t="s">
        <v>54</v>
      </c>
      <c r="J1536" s="4" t="s">
        <v>60</v>
      </c>
      <c r="K1536" s="4" t="str">
        <f t="shared" si="71"/>
        <v>5001 - 10000</v>
      </c>
      <c r="L1536" s="4">
        <f t="shared" si="72"/>
        <v>38.461834321802478</v>
      </c>
      <c r="M1536" s="4" t="str">
        <f t="shared" si="73"/>
        <v>37 - 42.</v>
      </c>
      <c r="AD1536" s="3" t="s">
        <v>39</v>
      </c>
      <c r="AE1536" s="8">
        <v>223242.907209842</v>
      </c>
      <c r="AF1536" s="3">
        <v>1400</v>
      </c>
      <c r="AG1536" s="3"/>
    </row>
    <row r="1537" spans="1:33">
      <c r="A1537" s="3">
        <v>4186587</v>
      </c>
      <c r="B1537" s="3">
        <v>2007</v>
      </c>
      <c r="C1537" s="8">
        <v>219750.45264934399</v>
      </c>
      <c r="D1537" s="3" t="s">
        <v>10</v>
      </c>
      <c r="E1537" s="3" t="s">
        <v>11</v>
      </c>
      <c r="F1537" s="3">
        <v>1400</v>
      </c>
      <c r="G1537" s="5" t="s">
        <v>39</v>
      </c>
      <c r="H1537" s="4">
        <v>5803.6191234890912</v>
      </c>
      <c r="I1537" s="4" t="s">
        <v>55</v>
      </c>
      <c r="J1537" s="4" t="s">
        <v>60</v>
      </c>
      <c r="K1537" s="4" t="str">
        <f t="shared" si="71"/>
        <v>5001 - 10000</v>
      </c>
      <c r="L1537" s="4">
        <f t="shared" si="72"/>
        <v>37.864382202468121</v>
      </c>
      <c r="M1537" s="4" t="str">
        <f t="shared" si="73"/>
        <v>37 - 42.</v>
      </c>
      <c r="AD1537" s="3" t="s">
        <v>39</v>
      </c>
      <c r="AE1537" s="8">
        <v>219750.45264934399</v>
      </c>
      <c r="AF1537" s="3">
        <v>1400</v>
      </c>
      <c r="AG1537" s="3"/>
    </row>
    <row r="1538" spans="1:33">
      <c r="A1538" s="3">
        <v>4739217</v>
      </c>
      <c r="B1538" s="3">
        <v>2007</v>
      </c>
      <c r="C1538" s="8">
        <v>224369.22726084301</v>
      </c>
      <c r="D1538" s="3" t="s">
        <v>18</v>
      </c>
      <c r="E1538" s="3" t="s">
        <v>13</v>
      </c>
      <c r="F1538" s="3">
        <v>1400</v>
      </c>
      <c r="G1538" s="5" t="s">
        <v>39</v>
      </c>
      <c r="H1538" s="4">
        <v>5802.5288094523821</v>
      </c>
      <c r="I1538" s="4" t="s">
        <v>55</v>
      </c>
      <c r="J1538" s="4" t="s">
        <v>58</v>
      </c>
      <c r="K1538" s="4" t="str">
        <f t="shared" ref="K1538:K1601" si="74">VLOOKUP(H1538,$R$3:$S$12,2)</f>
        <v>5001 - 10000</v>
      </c>
      <c r="L1538" s="4">
        <f t="shared" ref="L1538:L1601" si="75">C1538/H1538</f>
        <v>38.667490438882979</v>
      </c>
      <c r="M1538" s="4" t="str">
        <f t="shared" ref="M1538:M1601" si="76">VLOOKUP(L1538,$O$4:$P$11,2)</f>
        <v>37 - 42.</v>
      </c>
      <c r="AD1538" s="3" t="s">
        <v>39</v>
      </c>
      <c r="AE1538" s="8">
        <v>224369.22726084301</v>
      </c>
      <c r="AF1538" s="3">
        <v>1400</v>
      </c>
      <c r="AG1538" s="3"/>
    </row>
    <row r="1539" spans="1:33">
      <c r="A1539" s="3">
        <v>3224313</v>
      </c>
      <c r="B1539" s="3">
        <v>2008</v>
      </c>
      <c r="C1539" s="8">
        <v>218735.78272128</v>
      </c>
      <c r="D1539" s="3" t="s">
        <v>32</v>
      </c>
      <c r="E1539" s="3" t="s">
        <v>33</v>
      </c>
      <c r="F1539" s="3">
        <v>1400</v>
      </c>
      <c r="G1539" s="5" t="s">
        <v>37</v>
      </c>
      <c r="H1539" s="4">
        <v>5802.3323629106617</v>
      </c>
      <c r="I1539" s="4" t="s">
        <v>55</v>
      </c>
      <c r="J1539" s="4" t="s">
        <v>58</v>
      </c>
      <c r="K1539" s="4" t="str">
        <f t="shared" si="74"/>
        <v>5001 - 10000</v>
      </c>
      <c r="L1539" s="4">
        <f t="shared" si="75"/>
        <v>37.697906469382971</v>
      </c>
      <c r="M1539" s="4" t="str">
        <f t="shared" si="76"/>
        <v>37 - 42.</v>
      </c>
      <c r="AD1539" s="3" t="s">
        <v>37</v>
      </c>
      <c r="AE1539" s="8">
        <v>218735.78272128</v>
      </c>
      <c r="AF1539" s="3">
        <v>1400</v>
      </c>
      <c r="AG1539" s="3"/>
    </row>
    <row r="1540" spans="1:33">
      <c r="A1540" s="3">
        <v>3442282</v>
      </c>
      <c r="B1540" s="3">
        <v>2007</v>
      </c>
      <c r="C1540" s="8">
        <v>204657.73961772001</v>
      </c>
      <c r="D1540" s="3" t="s">
        <v>12</v>
      </c>
      <c r="E1540" s="3" t="s">
        <v>13</v>
      </c>
      <c r="F1540" s="3">
        <v>1400</v>
      </c>
      <c r="G1540" s="5" t="s">
        <v>37</v>
      </c>
      <c r="H1540" s="4">
        <v>5802.2869816909342</v>
      </c>
      <c r="I1540" s="4" t="s">
        <v>54</v>
      </c>
      <c r="J1540" s="4" t="s">
        <v>61</v>
      </c>
      <c r="K1540" s="4" t="str">
        <f t="shared" si="74"/>
        <v>5001 - 10000</v>
      </c>
      <c r="L1540" s="4">
        <f t="shared" si="75"/>
        <v>35.271909208130467</v>
      </c>
      <c r="M1540" s="4" t="str">
        <f t="shared" si="76"/>
        <v>31 - 36.</v>
      </c>
      <c r="AD1540" s="3" t="s">
        <v>37</v>
      </c>
      <c r="AE1540" s="8">
        <v>204657.73961772001</v>
      </c>
      <c r="AF1540" s="3">
        <v>1400</v>
      </c>
      <c r="AG1540" s="3"/>
    </row>
    <row r="1541" spans="1:33">
      <c r="A1541" s="3">
        <v>3774209</v>
      </c>
      <c r="B1541" s="3">
        <v>2007</v>
      </c>
      <c r="C1541" s="8">
        <v>197910.147120409</v>
      </c>
      <c r="D1541" s="3" t="s">
        <v>10</v>
      </c>
      <c r="E1541" s="3" t="s">
        <v>11</v>
      </c>
      <c r="F1541" s="3">
        <v>1400</v>
      </c>
      <c r="G1541" s="5" t="s">
        <v>37</v>
      </c>
      <c r="H1541" s="4">
        <v>5801.3650792190856</v>
      </c>
      <c r="I1541" s="4" t="s">
        <v>55</v>
      </c>
      <c r="J1541" s="4" t="s">
        <v>58</v>
      </c>
      <c r="K1541" s="4" t="str">
        <f t="shared" si="74"/>
        <v>5001 - 10000</v>
      </c>
      <c r="L1541" s="4">
        <f t="shared" si="75"/>
        <v>34.114410042791071</v>
      </c>
      <c r="M1541" s="4" t="str">
        <f t="shared" si="76"/>
        <v>31 - 36.</v>
      </c>
      <c r="AD1541" s="3" t="s">
        <v>37</v>
      </c>
      <c r="AE1541" s="8">
        <v>197910.147120409</v>
      </c>
      <c r="AF1541" s="3">
        <v>1400</v>
      </c>
      <c r="AG1541" s="3"/>
    </row>
    <row r="1542" spans="1:33">
      <c r="A1542" s="3">
        <v>3832369</v>
      </c>
      <c r="B1542" s="3">
        <v>2006</v>
      </c>
      <c r="C1542" s="8">
        <v>207859.76356873501</v>
      </c>
      <c r="D1542" s="3" t="s">
        <v>19</v>
      </c>
      <c r="E1542" s="3" t="s">
        <v>17</v>
      </c>
      <c r="F1542" s="3">
        <v>1400</v>
      </c>
      <c r="G1542" s="5" t="s">
        <v>39</v>
      </c>
      <c r="H1542" s="4">
        <v>5799.2269163765086</v>
      </c>
      <c r="I1542" s="4" t="s">
        <v>54</v>
      </c>
      <c r="J1542" s="4" t="s">
        <v>61</v>
      </c>
      <c r="K1542" s="4" t="str">
        <f t="shared" si="74"/>
        <v>5001 - 10000</v>
      </c>
      <c r="L1542" s="4">
        <f t="shared" si="75"/>
        <v>35.842667749688715</v>
      </c>
      <c r="M1542" s="4" t="str">
        <f t="shared" si="76"/>
        <v>31 - 36.</v>
      </c>
      <c r="AD1542" s="3" t="s">
        <v>39</v>
      </c>
      <c r="AE1542" s="8">
        <v>207859.76356873501</v>
      </c>
      <c r="AF1542" s="3">
        <v>1400</v>
      </c>
      <c r="AG1542" s="3"/>
    </row>
    <row r="1543" spans="1:33">
      <c r="A1543" s="3">
        <v>5278675</v>
      </c>
      <c r="B1543" s="3">
        <v>2006</v>
      </c>
      <c r="C1543" s="8">
        <v>197139.49766640001</v>
      </c>
      <c r="D1543" s="3" t="s">
        <v>12</v>
      </c>
      <c r="E1543" s="3" t="s">
        <v>13</v>
      </c>
      <c r="F1543" s="3">
        <v>1400</v>
      </c>
      <c r="G1543" s="5" t="s">
        <v>37</v>
      </c>
      <c r="H1543" s="4">
        <v>5798.5856799318844</v>
      </c>
      <c r="I1543" s="4" t="s">
        <v>55</v>
      </c>
      <c r="J1543" s="4" t="s">
        <v>58</v>
      </c>
      <c r="K1543" s="4" t="str">
        <f t="shared" si="74"/>
        <v>5001 - 10000</v>
      </c>
      <c r="L1543" s="4">
        <f t="shared" si="75"/>
        <v>33.997858882843275</v>
      </c>
      <c r="M1543" s="4" t="str">
        <f t="shared" si="76"/>
        <v>31 - 36.</v>
      </c>
      <c r="AD1543" s="3" t="s">
        <v>37</v>
      </c>
      <c r="AE1543" s="8">
        <v>197139.49766640001</v>
      </c>
      <c r="AF1543" s="3">
        <v>1400</v>
      </c>
      <c r="AG1543" s="3"/>
    </row>
    <row r="1544" spans="1:33">
      <c r="A1544" s="3">
        <v>5254768</v>
      </c>
      <c r="B1544" s="3">
        <v>2008</v>
      </c>
      <c r="C1544" s="8">
        <v>221277.95770233602</v>
      </c>
      <c r="D1544" s="3" t="s">
        <v>10</v>
      </c>
      <c r="E1544" s="3" t="s">
        <v>11</v>
      </c>
      <c r="F1544" s="3">
        <v>1100</v>
      </c>
      <c r="G1544" s="5" t="s">
        <v>40</v>
      </c>
      <c r="H1544" s="4">
        <v>5795.6753147206482</v>
      </c>
      <c r="I1544" s="4" t="s">
        <v>55</v>
      </c>
      <c r="J1544" s="4" t="s">
        <v>62</v>
      </c>
      <c r="K1544" s="4" t="str">
        <f t="shared" si="74"/>
        <v>5001 - 10000</v>
      </c>
      <c r="L1544" s="4">
        <f t="shared" si="75"/>
        <v>38.179840257839153</v>
      </c>
      <c r="M1544" s="4" t="str">
        <f t="shared" si="76"/>
        <v>37 - 42.</v>
      </c>
      <c r="AD1544" s="3" t="s">
        <v>40</v>
      </c>
      <c r="AE1544" s="8">
        <v>221277.95770233602</v>
      </c>
      <c r="AF1544" s="3">
        <v>1100</v>
      </c>
      <c r="AG1544" s="3"/>
    </row>
    <row r="1545" spans="1:33">
      <c r="A1545" s="3">
        <v>3943318</v>
      </c>
      <c r="B1545" s="3">
        <v>2009</v>
      </c>
      <c r="C1545" s="8">
        <v>215777.56816522498</v>
      </c>
      <c r="D1545" s="3" t="s">
        <v>19</v>
      </c>
      <c r="E1545" s="3" t="s">
        <v>17</v>
      </c>
      <c r="F1545" s="3">
        <v>1250</v>
      </c>
      <c r="G1545" s="5" t="s">
        <v>38</v>
      </c>
      <c r="H1545" s="4">
        <v>5795.5891233309121</v>
      </c>
      <c r="I1545" s="4" t="s">
        <v>54</v>
      </c>
      <c r="J1545" s="4" t="s">
        <v>62</v>
      </c>
      <c r="K1545" s="4" t="str">
        <f t="shared" si="74"/>
        <v>5001 - 10000</v>
      </c>
      <c r="L1545" s="4">
        <f t="shared" si="75"/>
        <v>37.231343280803635</v>
      </c>
      <c r="M1545" s="4" t="str">
        <f t="shared" si="76"/>
        <v>37 - 42.</v>
      </c>
      <c r="AD1545" s="3" t="s">
        <v>38</v>
      </c>
      <c r="AE1545" s="8">
        <v>215777.56816522498</v>
      </c>
      <c r="AF1545" s="3">
        <v>1250</v>
      </c>
      <c r="AG1545" s="3"/>
    </row>
    <row r="1546" spans="1:33">
      <c r="A1546" s="3">
        <v>5436030</v>
      </c>
      <c r="B1546" s="3">
        <v>2010</v>
      </c>
      <c r="C1546" s="8">
        <v>223802.237971692</v>
      </c>
      <c r="D1546" s="3" t="s">
        <v>8</v>
      </c>
      <c r="E1546" s="3" t="s">
        <v>9</v>
      </c>
      <c r="F1546" s="3">
        <v>1250</v>
      </c>
      <c r="G1546" s="5" t="s">
        <v>38</v>
      </c>
      <c r="H1546" s="4">
        <v>5794.4433773214214</v>
      </c>
      <c r="I1546" s="4" t="s">
        <v>55</v>
      </c>
      <c r="J1546" s="4" t="s">
        <v>60</v>
      </c>
      <c r="K1546" s="4" t="str">
        <f t="shared" si="74"/>
        <v>5001 - 10000</v>
      </c>
      <c r="L1546" s="4">
        <f t="shared" si="75"/>
        <v>38.623595641234537</v>
      </c>
      <c r="M1546" s="4" t="str">
        <f t="shared" si="76"/>
        <v>37 - 42.</v>
      </c>
      <c r="AD1546" s="3" t="s">
        <v>38</v>
      </c>
      <c r="AE1546" s="8">
        <v>223802.237971692</v>
      </c>
      <c r="AF1546" s="3">
        <v>1250</v>
      </c>
      <c r="AG1546" s="3"/>
    </row>
    <row r="1547" spans="1:33">
      <c r="A1547" s="3">
        <v>4812184</v>
      </c>
      <c r="B1547" s="3">
        <v>2009</v>
      </c>
      <c r="C1547" s="8">
        <v>199638.55936454999</v>
      </c>
      <c r="D1547" s="3" t="s">
        <v>18</v>
      </c>
      <c r="E1547" s="3" t="s">
        <v>13</v>
      </c>
      <c r="F1547" s="3">
        <v>1250</v>
      </c>
      <c r="G1547" s="5" t="s">
        <v>38</v>
      </c>
      <c r="H1547" s="4">
        <v>5793.5461291456886</v>
      </c>
      <c r="I1547" s="4" t="s">
        <v>54</v>
      </c>
      <c r="J1547" s="4" t="s">
        <v>58</v>
      </c>
      <c r="K1547" s="4" t="str">
        <f t="shared" si="74"/>
        <v>5001 - 10000</v>
      </c>
      <c r="L1547" s="4">
        <f t="shared" si="75"/>
        <v>34.458784812331949</v>
      </c>
      <c r="M1547" s="4" t="str">
        <f t="shared" si="76"/>
        <v>31 - 36.</v>
      </c>
      <c r="AD1547" s="3" t="s">
        <v>38</v>
      </c>
      <c r="AE1547" s="8">
        <v>199638.55936454999</v>
      </c>
      <c r="AF1547" s="3">
        <v>1250</v>
      </c>
      <c r="AG1547" s="3"/>
    </row>
    <row r="1548" spans="1:33">
      <c r="A1548" s="3">
        <v>3857868</v>
      </c>
      <c r="B1548" s="3">
        <v>2006</v>
      </c>
      <c r="C1548" s="8">
        <v>198393.13713357001</v>
      </c>
      <c r="D1548" s="3" t="s">
        <v>36</v>
      </c>
      <c r="E1548" s="3" t="s">
        <v>25</v>
      </c>
      <c r="F1548" s="3">
        <v>1400</v>
      </c>
      <c r="G1548" s="5" t="s">
        <v>39</v>
      </c>
      <c r="H1548" s="4">
        <v>5789.323228641756</v>
      </c>
      <c r="I1548" s="4" t="s">
        <v>55</v>
      </c>
      <c r="J1548" s="4" t="s">
        <v>61</v>
      </c>
      <c r="K1548" s="4" t="str">
        <f t="shared" si="74"/>
        <v>5001 - 10000</v>
      </c>
      <c r="L1548" s="4">
        <f t="shared" si="75"/>
        <v>34.268796074824692</v>
      </c>
      <c r="M1548" s="4" t="str">
        <f t="shared" si="76"/>
        <v>31 - 36.</v>
      </c>
      <c r="AD1548" s="3" t="s">
        <v>39</v>
      </c>
      <c r="AE1548" s="8">
        <v>198393.13713357001</v>
      </c>
      <c r="AF1548" s="3">
        <v>1400</v>
      </c>
      <c r="AG1548" s="3"/>
    </row>
    <row r="1549" spans="1:33">
      <c r="A1549" s="3">
        <v>5394336</v>
      </c>
      <c r="B1549" s="3">
        <v>2006</v>
      </c>
      <c r="C1549" s="8">
        <v>207143.85521812498</v>
      </c>
      <c r="D1549" s="3" t="s">
        <v>28</v>
      </c>
      <c r="E1549" s="3" t="s">
        <v>29</v>
      </c>
      <c r="F1549" s="3">
        <v>1400</v>
      </c>
      <c r="G1549" s="5" t="s">
        <v>37</v>
      </c>
      <c r="H1549" s="4">
        <v>5788.7195487634317</v>
      </c>
      <c r="I1549" s="4" t="s">
        <v>55</v>
      </c>
      <c r="J1549" s="4" t="s">
        <v>61</v>
      </c>
      <c r="K1549" s="4" t="str">
        <f t="shared" si="74"/>
        <v>5001 - 10000</v>
      </c>
      <c r="L1549" s="4">
        <f t="shared" si="75"/>
        <v>35.784054396343038</v>
      </c>
      <c r="M1549" s="4" t="str">
        <f t="shared" si="76"/>
        <v>31 - 36.</v>
      </c>
      <c r="AD1549" s="3" t="s">
        <v>37</v>
      </c>
      <c r="AE1549" s="8">
        <v>207143.85521812498</v>
      </c>
      <c r="AF1549" s="3">
        <v>1400</v>
      </c>
      <c r="AG1549" s="3"/>
    </row>
    <row r="1550" spans="1:33">
      <c r="A1550" s="3">
        <v>4023020</v>
      </c>
      <c r="B1550" s="3">
        <v>2009</v>
      </c>
      <c r="C1550" s="8">
        <v>214551.69438465004</v>
      </c>
      <c r="D1550" s="3" t="s">
        <v>18</v>
      </c>
      <c r="E1550" s="3" t="s">
        <v>13</v>
      </c>
      <c r="F1550" s="3">
        <v>1250</v>
      </c>
      <c r="G1550" s="5" t="s">
        <v>38</v>
      </c>
      <c r="H1550" s="4">
        <v>5785.9687323806484</v>
      </c>
      <c r="I1550" s="4" t="s">
        <v>54</v>
      </c>
      <c r="J1550" s="4" t="s">
        <v>60</v>
      </c>
      <c r="K1550" s="4" t="str">
        <f t="shared" si="74"/>
        <v>5001 - 10000</v>
      </c>
      <c r="L1550" s="4">
        <f t="shared" si="75"/>
        <v>37.081378124968246</v>
      </c>
      <c r="M1550" s="4" t="str">
        <f t="shared" si="76"/>
        <v>37 - 42.</v>
      </c>
      <c r="AD1550" s="3" t="s">
        <v>38</v>
      </c>
      <c r="AE1550" s="8">
        <v>214551.69438465004</v>
      </c>
      <c r="AF1550" s="3">
        <v>1250</v>
      </c>
      <c r="AG1550" s="3"/>
    </row>
    <row r="1551" spans="1:33">
      <c r="A1551" s="3">
        <v>5230605</v>
      </c>
      <c r="B1551" s="3">
        <v>2009</v>
      </c>
      <c r="C1551" s="8">
        <v>223245.91050210001</v>
      </c>
      <c r="D1551" s="3" t="s">
        <v>12</v>
      </c>
      <c r="E1551" s="3" t="s">
        <v>13</v>
      </c>
      <c r="F1551" s="3">
        <v>1100</v>
      </c>
      <c r="G1551" s="5" t="s">
        <v>40</v>
      </c>
      <c r="H1551" s="4">
        <v>5784.928638872012</v>
      </c>
      <c r="I1551" s="4" t="s">
        <v>54</v>
      </c>
      <c r="J1551" s="4" t="s">
        <v>58</v>
      </c>
      <c r="K1551" s="4" t="str">
        <f t="shared" si="74"/>
        <v>5001 - 10000</v>
      </c>
      <c r="L1551" s="4">
        <f t="shared" si="75"/>
        <v>38.59095322317237</v>
      </c>
      <c r="M1551" s="4" t="str">
        <f t="shared" si="76"/>
        <v>37 - 42.</v>
      </c>
      <c r="AD1551" s="3" t="s">
        <v>40</v>
      </c>
      <c r="AE1551" s="8">
        <v>223245.91050210001</v>
      </c>
      <c r="AF1551" s="3">
        <v>1100</v>
      </c>
      <c r="AG1551" s="3"/>
    </row>
    <row r="1552" spans="1:33">
      <c r="A1552" s="3">
        <v>5085217</v>
      </c>
      <c r="B1552" s="3">
        <v>2007</v>
      </c>
      <c r="C1552" s="8">
        <v>214954.49635811202</v>
      </c>
      <c r="D1552" s="3" t="s">
        <v>20</v>
      </c>
      <c r="E1552" s="3" t="s">
        <v>21</v>
      </c>
      <c r="F1552" s="3">
        <v>1400</v>
      </c>
      <c r="G1552" s="5" t="s">
        <v>37</v>
      </c>
      <c r="H1552" s="4">
        <v>5784.6131522721143</v>
      </c>
      <c r="I1552" s="4" t="s">
        <v>55</v>
      </c>
      <c r="J1552" s="4" t="s">
        <v>60</v>
      </c>
      <c r="K1552" s="4" t="str">
        <f t="shared" si="74"/>
        <v>5001 - 10000</v>
      </c>
      <c r="L1552" s="4">
        <f t="shared" si="75"/>
        <v>37.159701210733672</v>
      </c>
      <c r="M1552" s="4" t="str">
        <f t="shared" si="76"/>
        <v>37 - 42.</v>
      </c>
      <c r="AD1552" s="3" t="s">
        <v>37</v>
      </c>
      <c r="AE1552" s="8">
        <v>214954.49635811202</v>
      </c>
      <c r="AF1552" s="3">
        <v>1400</v>
      </c>
      <c r="AG1552" s="3"/>
    </row>
    <row r="1553" spans="1:33">
      <c r="A1553" s="3">
        <v>4612458</v>
      </c>
      <c r="B1553" s="3">
        <v>2006</v>
      </c>
      <c r="C1553" s="8">
        <v>216111.82466889001</v>
      </c>
      <c r="D1553" s="3" t="s">
        <v>28</v>
      </c>
      <c r="E1553" s="3" t="s">
        <v>29</v>
      </c>
      <c r="F1553" s="3">
        <v>1200</v>
      </c>
      <c r="G1553" s="5" t="s">
        <v>41</v>
      </c>
      <c r="H1553" s="4">
        <v>5784.3926939012708</v>
      </c>
      <c r="I1553" s="4" t="s">
        <v>54</v>
      </c>
      <c r="J1553" s="4" t="s">
        <v>58</v>
      </c>
      <c r="K1553" s="4" t="str">
        <f t="shared" si="74"/>
        <v>5001 - 10000</v>
      </c>
      <c r="L1553" s="4">
        <f t="shared" si="75"/>
        <v>37.361195220501855</v>
      </c>
      <c r="M1553" s="4" t="str">
        <f t="shared" si="76"/>
        <v>37 - 42.</v>
      </c>
      <c r="AD1553" s="3" t="s">
        <v>41</v>
      </c>
      <c r="AE1553" s="8">
        <v>216111.82466889001</v>
      </c>
      <c r="AF1553" s="3">
        <v>1200</v>
      </c>
      <c r="AG1553" s="3"/>
    </row>
    <row r="1554" spans="1:33">
      <c r="A1554" s="3">
        <v>3677680</v>
      </c>
      <c r="B1554" s="3">
        <v>2009</v>
      </c>
      <c r="C1554" s="8">
        <v>217051.49092477502</v>
      </c>
      <c r="D1554" s="3" t="s">
        <v>20</v>
      </c>
      <c r="E1554" s="3" t="s">
        <v>21</v>
      </c>
      <c r="F1554" s="3">
        <v>1250</v>
      </c>
      <c r="G1554" s="5" t="s">
        <v>38</v>
      </c>
      <c r="H1554" s="4">
        <v>5781.9990703005697</v>
      </c>
      <c r="I1554" s="4" t="s">
        <v>54</v>
      </c>
      <c r="J1554" s="4" t="s">
        <v>61</v>
      </c>
      <c r="K1554" s="4" t="str">
        <f t="shared" si="74"/>
        <v>5001 - 10000</v>
      </c>
      <c r="L1554" s="4">
        <f t="shared" si="75"/>
        <v>37.539177762872221</v>
      </c>
      <c r="M1554" s="4" t="str">
        <f t="shared" si="76"/>
        <v>37 - 42.</v>
      </c>
      <c r="AD1554" s="3" t="s">
        <v>38</v>
      </c>
      <c r="AE1554" s="8">
        <v>217051.49092477502</v>
      </c>
      <c r="AF1554" s="3">
        <v>1250</v>
      </c>
      <c r="AG1554" s="3"/>
    </row>
    <row r="1555" spans="1:33">
      <c r="A1555" s="3">
        <v>4865029</v>
      </c>
      <c r="B1555" s="3">
        <v>2008</v>
      </c>
      <c r="C1555" s="8">
        <v>196158.20288063999</v>
      </c>
      <c r="D1555" s="3" t="s">
        <v>8</v>
      </c>
      <c r="E1555" s="3" t="s">
        <v>9</v>
      </c>
      <c r="F1555" s="3">
        <v>1100</v>
      </c>
      <c r="G1555" s="5" t="s">
        <v>40</v>
      </c>
      <c r="H1555" s="4">
        <v>5781.3157892042964</v>
      </c>
      <c r="I1555" s="4" t="s">
        <v>55</v>
      </c>
      <c r="J1555" s="4" t="s">
        <v>60</v>
      </c>
      <c r="K1555" s="4" t="str">
        <f t="shared" si="74"/>
        <v>5001 - 10000</v>
      </c>
      <c r="L1555" s="4">
        <f t="shared" si="75"/>
        <v>33.929681413863392</v>
      </c>
      <c r="M1555" s="4" t="str">
        <f t="shared" si="76"/>
        <v>31 - 36.</v>
      </c>
      <c r="AD1555" s="3" t="s">
        <v>40</v>
      </c>
      <c r="AE1555" s="8">
        <v>196158.20288063999</v>
      </c>
      <c r="AF1555" s="3">
        <v>1100</v>
      </c>
      <c r="AG1555" s="3"/>
    </row>
    <row r="1556" spans="1:33">
      <c r="A1556" s="3">
        <v>4243581</v>
      </c>
      <c r="B1556" s="3">
        <v>2008</v>
      </c>
      <c r="C1556" s="8">
        <v>221337.13515660801</v>
      </c>
      <c r="D1556" s="3" t="s">
        <v>18</v>
      </c>
      <c r="E1556" s="3" t="s">
        <v>13</v>
      </c>
      <c r="F1556" s="3">
        <v>1100</v>
      </c>
      <c r="G1556" s="5" t="s">
        <v>40</v>
      </c>
      <c r="H1556" s="4">
        <v>5780.3720072380756</v>
      </c>
      <c r="I1556" s="4" t="s">
        <v>54</v>
      </c>
      <c r="J1556" s="4" t="s">
        <v>57</v>
      </c>
      <c r="K1556" s="4" t="str">
        <f t="shared" si="74"/>
        <v>5001 - 10000</v>
      </c>
      <c r="L1556" s="4">
        <f t="shared" si="75"/>
        <v>38.291157537863256</v>
      </c>
      <c r="M1556" s="4" t="str">
        <f t="shared" si="76"/>
        <v>37 - 42.</v>
      </c>
      <c r="AD1556" s="3" t="s">
        <v>40</v>
      </c>
      <c r="AE1556" s="8">
        <v>221337.13515660801</v>
      </c>
      <c r="AF1556" s="3">
        <v>1100</v>
      </c>
      <c r="AG1556" s="3"/>
    </row>
    <row r="1557" spans="1:33">
      <c r="A1557" s="3">
        <v>3948537</v>
      </c>
      <c r="B1557" s="3">
        <v>2009</v>
      </c>
      <c r="C1557" s="8">
        <v>225279.07613002497</v>
      </c>
      <c r="D1557" s="3" t="s">
        <v>18</v>
      </c>
      <c r="E1557" s="3" t="s">
        <v>13</v>
      </c>
      <c r="F1557" s="3">
        <v>1100</v>
      </c>
      <c r="G1557" s="5" t="s">
        <v>40</v>
      </c>
      <c r="H1557" s="4">
        <v>5779.1834880361039</v>
      </c>
      <c r="I1557" s="4" t="s">
        <v>54</v>
      </c>
      <c r="J1557" s="4" t="s">
        <v>61</v>
      </c>
      <c r="K1557" s="4" t="str">
        <f t="shared" si="74"/>
        <v>5001 - 10000</v>
      </c>
      <c r="L1557" s="4">
        <f t="shared" si="75"/>
        <v>38.98112537807306</v>
      </c>
      <c r="M1557" s="4" t="str">
        <f t="shared" si="76"/>
        <v>37 - 42.</v>
      </c>
      <c r="AD1557" s="3" t="s">
        <v>40</v>
      </c>
      <c r="AE1557" s="8">
        <v>225279.07613002497</v>
      </c>
      <c r="AF1557" s="3">
        <v>1100</v>
      </c>
      <c r="AG1557" s="3"/>
    </row>
    <row r="1558" spans="1:33">
      <c r="A1558" s="3">
        <v>3572262</v>
      </c>
      <c r="B1558" s="3">
        <v>2006</v>
      </c>
      <c r="C1558" s="8">
        <v>220232.70407137499</v>
      </c>
      <c r="D1558" s="3" t="s">
        <v>26</v>
      </c>
      <c r="E1558" s="3" t="s">
        <v>27</v>
      </c>
      <c r="F1558" s="3">
        <v>1200</v>
      </c>
      <c r="G1558" s="5" t="s">
        <v>41</v>
      </c>
      <c r="H1558" s="4">
        <v>5777.8360441237965</v>
      </c>
      <c r="I1558" s="4" t="s">
        <v>54</v>
      </c>
      <c r="J1558" s="4" t="s">
        <v>57</v>
      </c>
      <c r="K1558" s="4" t="str">
        <f t="shared" si="74"/>
        <v>5001 - 10000</v>
      </c>
      <c r="L1558" s="4">
        <f t="shared" si="75"/>
        <v>38.116814390286677</v>
      </c>
      <c r="M1558" s="4" t="str">
        <f t="shared" si="76"/>
        <v>37 - 42.</v>
      </c>
      <c r="AD1558" s="3" t="s">
        <v>41</v>
      </c>
      <c r="AE1558" s="8">
        <v>220232.70407137499</v>
      </c>
      <c r="AF1558" s="3">
        <v>1200</v>
      </c>
      <c r="AG1558" s="3"/>
    </row>
    <row r="1559" spans="1:33">
      <c r="A1559" s="3">
        <v>3642740</v>
      </c>
      <c r="B1559" s="3">
        <v>2009</v>
      </c>
      <c r="C1559" s="8">
        <v>201913.53534899998</v>
      </c>
      <c r="D1559" s="3" t="s">
        <v>24</v>
      </c>
      <c r="E1559" s="3" t="s">
        <v>25</v>
      </c>
      <c r="F1559" s="3">
        <v>1250</v>
      </c>
      <c r="G1559" s="5" t="s">
        <v>38</v>
      </c>
      <c r="H1559" s="4">
        <v>5777.5738899162843</v>
      </c>
      <c r="I1559" s="4" t="s">
        <v>55</v>
      </c>
      <c r="J1559" s="4" t="s">
        <v>57</v>
      </c>
      <c r="K1559" s="4" t="str">
        <f t="shared" si="74"/>
        <v>5001 - 10000</v>
      </c>
      <c r="L1559" s="4">
        <f t="shared" si="75"/>
        <v>34.94780667390576</v>
      </c>
      <c r="M1559" s="4" t="str">
        <f t="shared" si="76"/>
        <v>31 - 36.</v>
      </c>
      <c r="AD1559" s="3" t="s">
        <v>38</v>
      </c>
      <c r="AE1559" s="8">
        <v>201913.53534899998</v>
      </c>
      <c r="AF1559" s="3">
        <v>1250</v>
      </c>
      <c r="AG1559" s="3"/>
    </row>
    <row r="1560" spans="1:33">
      <c r="A1560" s="3">
        <v>4911516</v>
      </c>
      <c r="B1560" s="3">
        <v>2007</v>
      </c>
      <c r="C1560" s="8">
        <v>211124.96456522099</v>
      </c>
      <c r="D1560" s="3" t="s">
        <v>12</v>
      </c>
      <c r="E1560" s="3" t="s">
        <v>13</v>
      </c>
      <c r="F1560" s="3">
        <v>1400</v>
      </c>
      <c r="G1560" s="5" t="s">
        <v>37</v>
      </c>
      <c r="H1560" s="4">
        <v>5775.3523298017653</v>
      </c>
      <c r="I1560" s="4" t="s">
        <v>54</v>
      </c>
      <c r="J1560" s="4" t="s">
        <v>58</v>
      </c>
      <c r="K1560" s="4" t="str">
        <f t="shared" si="74"/>
        <v>5001 - 10000</v>
      </c>
      <c r="L1560" s="4">
        <f t="shared" si="75"/>
        <v>36.556205147135621</v>
      </c>
      <c r="M1560" s="4" t="str">
        <f t="shared" si="76"/>
        <v>37 - 42.</v>
      </c>
      <c r="AD1560" s="3" t="s">
        <v>37</v>
      </c>
      <c r="AE1560" s="8">
        <v>211124.96456522099</v>
      </c>
      <c r="AF1560" s="3">
        <v>1400</v>
      </c>
      <c r="AG1560" s="3"/>
    </row>
    <row r="1561" spans="1:33">
      <c r="A1561" s="3">
        <v>5016954</v>
      </c>
      <c r="B1561" s="3">
        <v>2007</v>
      </c>
      <c r="C1561" s="8">
        <v>218746.79922262</v>
      </c>
      <c r="D1561" s="3" t="s">
        <v>8</v>
      </c>
      <c r="E1561" s="3" t="s">
        <v>9</v>
      </c>
      <c r="F1561" s="3">
        <v>1200</v>
      </c>
      <c r="G1561" s="5" t="s">
        <v>41</v>
      </c>
      <c r="H1561" s="4">
        <v>5773.7349230017635</v>
      </c>
      <c r="I1561" s="4" t="s">
        <v>54</v>
      </c>
      <c r="J1561" s="4" t="s">
        <v>57</v>
      </c>
      <c r="K1561" s="4" t="str">
        <f t="shared" si="74"/>
        <v>5001 - 10000</v>
      </c>
      <c r="L1561" s="4">
        <f t="shared" si="75"/>
        <v>37.886533091632408</v>
      </c>
      <c r="M1561" s="4" t="str">
        <f t="shared" si="76"/>
        <v>37 - 42.</v>
      </c>
      <c r="AD1561" s="3" t="s">
        <v>41</v>
      </c>
      <c r="AE1561" s="8">
        <v>218746.79922262</v>
      </c>
      <c r="AF1561" s="3">
        <v>1200</v>
      </c>
      <c r="AG1561" s="3"/>
    </row>
    <row r="1562" spans="1:33">
      <c r="A1562" s="3">
        <v>3250653</v>
      </c>
      <c r="B1562" s="3">
        <v>2008</v>
      </c>
      <c r="C1562" s="8">
        <v>194246.52027289598</v>
      </c>
      <c r="D1562" s="3" t="s">
        <v>22</v>
      </c>
      <c r="E1562" s="3" t="s">
        <v>23</v>
      </c>
      <c r="F1562" s="3">
        <v>1250</v>
      </c>
      <c r="G1562" s="5" t="s">
        <v>38</v>
      </c>
      <c r="H1562" s="4">
        <v>5773.0219279855701</v>
      </c>
      <c r="I1562" s="4" t="s">
        <v>55</v>
      </c>
      <c r="J1562" s="4" t="s">
        <v>58</v>
      </c>
      <c r="K1562" s="4" t="str">
        <f t="shared" si="74"/>
        <v>5001 - 10000</v>
      </c>
      <c r="L1562" s="4">
        <f t="shared" si="75"/>
        <v>33.647286065423984</v>
      </c>
      <c r="M1562" s="4" t="str">
        <f t="shared" si="76"/>
        <v>31 - 36.</v>
      </c>
      <c r="AD1562" s="3" t="s">
        <v>38</v>
      </c>
      <c r="AE1562" s="8">
        <v>194246.52027289598</v>
      </c>
      <c r="AF1562" s="3">
        <v>1250</v>
      </c>
      <c r="AG1562" s="3"/>
    </row>
    <row r="1563" spans="1:33">
      <c r="A1563" s="3">
        <v>3497506</v>
      </c>
      <c r="B1563" s="3">
        <v>2007</v>
      </c>
      <c r="C1563" s="8">
        <v>219627.49104885</v>
      </c>
      <c r="D1563" s="3" t="s">
        <v>8</v>
      </c>
      <c r="E1563" s="3" t="s">
        <v>9</v>
      </c>
      <c r="F1563" s="3">
        <v>1400</v>
      </c>
      <c r="G1563" s="5" t="s">
        <v>39</v>
      </c>
      <c r="H1563" s="4">
        <v>5772.8211904775844</v>
      </c>
      <c r="I1563" s="4" t="s">
        <v>54</v>
      </c>
      <c r="J1563" s="4" t="s">
        <v>61</v>
      </c>
      <c r="K1563" s="4" t="str">
        <f t="shared" si="74"/>
        <v>5001 - 10000</v>
      </c>
      <c r="L1563" s="4">
        <f t="shared" si="75"/>
        <v>38.045088147045185</v>
      </c>
      <c r="M1563" s="4" t="str">
        <f t="shared" si="76"/>
        <v>37 - 42.</v>
      </c>
      <c r="AD1563" s="3" t="s">
        <v>39</v>
      </c>
      <c r="AE1563" s="8">
        <v>219627.49104885</v>
      </c>
      <c r="AF1563" s="3">
        <v>1400</v>
      </c>
      <c r="AG1563" s="3"/>
    </row>
    <row r="1564" spans="1:33">
      <c r="A1564" s="3">
        <v>3792613</v>
      </c>
      <c r="B1564" s="3">
        <v>2008</v>
      </c>
      <c r="C1564" s="8">
        <v>220131.79439462401</v>
      </c>
      <c r="D1564" s="3" t="s">
        <v>8</v>
      </c>
      <c r="E1564" s="3" t="s">
        <v>9</v>
      </c>
      <c r="F1564" s="3">
        <v>1000</v>
      </c>
      <c r="G1564" s="5" t="s">
        <v>42</v>
      </c>
      <c r="H1564" s="4">
        <v>5772.5114216425427</v>
      </c>
      <c r="I1564" s="4" t="s">
        <v>55</v>
      </c>
      <c r="J1564" s="4" t="s">
        <v>57</v>
      </c>
      <c r="K1564" s="4" t="str">
        <f t="shared" si="74"/>
        <v>5001 - 10000</v>
      </c>
      <c r="L1564" s="4">
        <f t="shared" si="75"/>
        <v>38.134492652417563</v>
      </c>
      <c r="M1564" s="4" t="str">
        <f t="shared" si="76"/>
        <v>37 - 42.</v>
      </c>
      <c r="AD1564" s="3" t="s">
        <v>42</v>
      </c>
      <c r="AE1564" s="8">
        <v>220131.79439462401</v>
      </c>
      <c r="AF1564" s="3">
        <v>1000</v>
      </c>
      <c r="AG1564" s="3"/>
    </row>
    <row r="1565" spans="1:33">
      <c r="A1565" s="3">
        <v>3424643</v>
      </c>
      <c r="B1565" s="3">
        <v>2008</v>
      </c>
      <c r="C1565" s="8">
        <v>217000.91208153602</v>
      </c>
      <c r="D1565" s="3" t="s">
        <v>8</v>
      </c>
      <c r="E1565" s="3" t="s">
        <v>9</v>
      </c>
      <c r="F1565" s="3">
        <v>1400</v>
      </c>
      <c r="G1565" s="5" t="s">
        <v>37</v>
      </c>
      <c r="H1565" s="4">
        <v>5771.6984681588847</v>
      </c>
      <c r="I1565" s="4" t="s">
        <v>55</v>
      </c>
      <c r="J1565" s="4" t="s">
        <v>59</v>
      </c>
      <c r="K1565" s="4" t="str">
        <f t="shared" si="74"/>
        <v>5001 - 10000</v>
      </c>
      <c r="L1565" s="4">
        <f t="shared" si="75"/>
        <v>37.597409718937932</v>
      </c>
      <c r="M1565" s="4" t="str">
        <f t="shared" si="76"/>
        <v>37 - 42.</v>
      </c>
      <c r="AD1565" s="3" t="s">
        <v>37</v>
      </c>
      <c r="AE1565" s="8">
        <v>217000.91208153602</v>
      </c>
      <c r="AF1565" s="3">
        <v>1400</v>
      </c>
      <c r="AG1565" s="3"/>
    </row>
    <row r="1566" spans="1:33">
      <c r="A1566" s="3">
        <v>4135437</v>
      </c>
      <c r="B1566" s="3">
        <v>2009</v>
      </c>
      <c r="C1566" s="8">
        <v>209866.2720768</v>
      </c>
      <c r="D1566" s="3" t="s">
        <v>8</v>
      </c>
      <c r="E1566" s="3" t="s">
        <v>9</v>
      </c>
      <c r="F1566" s="3">
        <v>1250</v>
      </c>
      <c r="G1566" s="5" t="s">
        <v>38</v>
      </c>
      <c r="H1566" s="4">
        <v>5769.494966614755</v>
      </c>
      <c r="I1566" s="4" t="s">
        <v>55</v>
      </c>
      <c r="J1566" s="4" t="s">
        <v>57</v>
      </c>
      <c r="K1566" s="4" t="str">
        <f t="shared" si="74"/>
        <v>5001 - 10000</v>
      </c>
      <c r="L1566" s="4">
        <f t="shared" si="75"/>
        <v>36.375154721720612</v>
      </c>
      <c r="M1566" s="4" t="str">
        <f t="shared" si="76"/>
        <v>37 - 42.</v>
      </c>
      <c r="AD1566" s="3" t="s">
        <v>38</v>
      </c>
      <c r="AE1566" s="8">
        <v>209866.2720768</v>
      </c>
      <c r="AF1566" s="3">
        <v>1250</v>
      </c>
      <c r="AG1566" s="3"/>
    </row>
    <row r="1567" spans="1:33">
      <c r="A1567" s="3">
        <v>4187985</v>
      </c>
      <c r="B1567" s="3">
        <v>2008</v>
      </c>
      <c r="C1567" s="8">
        <v>223793.79988768001</v>
      </c>
      <c r="D1567" s="3" t="s">
        <v>28</v>
      </c>
      <c r="E1567" s="3" t="s">
        <v>29</v>
      </c>
      <c r="F1567" s="3">
        <v>1400</v>
      </c>
      <c r="G1567" s="5" t="s">
        <v>37</v>
      </c>
      <c r="H1567" s="4">
        <v>5768.8802598188531</v>
      </c>
      <c r="I1567" s="4" t="s">
        <v>55</v>
      </c>
      <c r="J1567" s="4" t="s">
        <v>61</v>
      </c>
      <c r="K1567" s="4" t="str">
        <f t="shared" si="74"/>
        <v>5001 - 10000</v>
      </c>
      <c r="L1567" s="4">
        <f t="shared" si="75"/>
        <v>38.793282198356337</v>
      </c>
      <c r="M1567" s="4" t="str">
        <f t="shared" si="76"/>
        <v>37 - 42.</v>
      </c>
      <c r="AD1567" s="3" t="s">
        <v>37</v>
      </c>
      <c r="AE1567" s="8">
        <v>223793.79988768001</v>
      </c>
      <c r="AF1567" s="3">
        <v>1400</v>
      </c>
      <c r="AG1567" s="3"/>
    </row>
    <row r="1568" spans="1:33">
      <c r="A1568" s="3">
        <v>3984949</v>
      </c>
      <c r="B1568" s="3">
        <v>2007</v>
      </c>
      <c r="C1568" s="8">
        <v>219225.37073145001</v>
      </c>
      <c r="D1568" s="3" t="s">
        <v>12</v>
      </c>
      <c r="E1568" s="3" t="s">
        <v>13</v>
      </c>
      <c r="F1568" s="3">
        <v>1200</v>
      </c>
      <c r="G1568" s="5" t="s">
        <v>41</v>
      </c>
      <c r="H1568" s="4">
        <v>5767.3472924958942</v>
      </c>
      <c r="I1568" s="4" t="s">
        <v>55</v>
      </c>
      <c r="J1568" s="4" t="s">
        <v>57</v>
      </c>
      <c r="K1568" s="4" t="str">
        <f t="shared" si="74"/>
        <v>5001 - 10000</v>
      </c>
      <c r="L1568" s="4">
        <f t="shared" si="75"/>
        <v>38.011473839401368</v>
      </c>
      <c r="M1568" s="4" t="str">
        <f t="shared" si="76"/>
        <v>37 - 42.</v>
      </c>
      <c r="AD1568" s="3" t="s">
        <v>41</v>
      </c>
      <c r="AE1568" s="8">
        <v>219225.37073145001</v>
      </c>
      <c r="AF1568" s="3">
        <v>1200</v>
      </c>
      <c r="AG1568" s="3"/>
    </row>
    <row r="1569" spans="1:33">
      <c r="A1569" s="3">
        <v>4325621</v>
      </c>
      <c r="B1569" s="3">
        <v>2007</v>
      </c>
      <c r="C1569" s="8">
        <v>194224.90724997703</v>
      </c>
      <c r="D1569" s="3" t="s">
        <v>12</v>
      </c>
      <c r="E1569" s="3" t="s">
        <v>13</v>
      </c>
      <c r="F1569" s="3">
        <v>1100</v>
      </c>
      <c r="G1569" s="5" t="s">
        <v>40</v>
      </c>
      <c r="H1569" s="4">
        <v>5766.7917366554084</v>
      </c>
      <c r="I1569" s="4" t="s">
        <v>55</v>
      </c>
      <c r="J1569" s="4" t="s">
        <v>62</v>
      </c>
      <c r="K1569" s="4" t="str">
        <f t="shared" si="74"/>
        <v>5001 - 10000</v>
      </c>
      <c r="L1569" s="4">
        <f t="shared" si="75"/>
        <v>33.679889290162315</v>
      </c>
      <c r="M1569" s="4" t="str">
        <f t="shared" si="76"/>
        <v>31 - 36.</v>
      </c>
      <c r="AD1569" s="3" t="s">
        <v>40</v>
      </c>
      <c r="AE1569" s="8">
        <v>194224.90724997703</v>
      </c>
      <c r="AF1569" s="3">
        <v>1100</v>
      </c>
      <c r="AG1569" s="3"/>
    </row>
    <row r="1570" spans="1:33">
      <c r="A1570" s="3">
        <v>5402132</v>
      </c>
      <c r="B1570" s="3">
        <v>2009</v>
      </c>
      <c r="C1570" s="8">
        <v>200541.54091537499</v>
      </c>
      <c r="D1570" s="3" t="s">
        <v>12</v>
      </c>
      <c r="E1570" s="3" t="s">
        <v>13</v>
      </c>
      <c r="F1570" s="3">
        <v>1250</v>
      </c>
      <c r="G1570" s="5" t="s">
        <v>38</v>
      </c>
      <c r="H1570" s="4">
        <v>5766.6436023517153</v>
      </c>
      <c r="I1570" s="4" t="s">
        <v>55</v>
      </c>
      <c r="J1570" s="4" t="s">
        <v>60</v>
      </c>
      <c r="K1570" s="4" t="str">
        <f t="shared" si="74"/>
        <v>5001 - 10000</v>
      </c>
      <c r="L1570" s="4">
        <f t="shared" si="75"/>
        <v>34.776128844444528</v>
      </c>
      <c r="M1570" s="4" t="str">
        <f t="shared" si="76"/>
        <v>31 - 36.</v>
      </c>
      <c r="AD1570" s="3" t="s">
        <v>38</v>
      </c>
      <c r="AE1570" s="8">
        <v>200541.54091537499</v>
      </c>
      <c r="AF1570" s="3">
        <v>1250</v>
      </c>
      <c r="AG1570" s="3"/>
    </row>
    <row r="1571" spans="1:33">
      <c r="A1571" s="3">
        <v>3378234</v>
      </c>
      <c r="B1571" s="3">
        <v>2005</v>
      </c>
      <c r="C1571" s="8">
        <v>174935.98401916001</v>
      </c>
      <c r="D1571" s="3" t="s">
        <v>20</v>
      </c>
      <c r="E1571" s="3" t="s">
        <v>21</v>
      </c>
      <c r="F1571" s="3">
        <v>1400</v>
      </c>
      <c r="G1571" s="5" t="s">
        <v>39</v>
      </c>
      <c r="H1571" s="4">
        <v>5766.2763475381225</v>
      </c>
      <c r="I1571" s="4" t="s">
        <v>55</v>
      </c>
      <c r="J1571" s="4" t="s">
        <v>59</v>
      </c>
      <c r="K1571" s="4" t="str">
        <f t="shared" si="74"/>
        <v>5001 - 10000</v>
      </c>
      <c r="L1571" s="4">
        <f t="shared" si="75"/>
        <v>30.33777319636231</v>
      </c>
      <c r="M1571" s="4" t="str">
        <f t="shared" si="76"/>
        <v>31 - 36.</v>
      </c>
      <c r="AD1571" s="3" t="s">
        <v>39</v>
      </c>
      <c r="AE1571" s="8">
        <v>174935.98401916001</v>
      </c>
      <c r="AF1571" s="3">
        <v>1400</v>
      </c>
      <c r="AG1571" s="3"/>
    </row>
    <row r="1572" spans="1:33">
      <c r="A1572" s="3">
        <v>4129420</v>
      </c>
      <c r="B1572" s="3">
        <v>2007</v>
      </c>
      <c r="C1572" s="8">
        <v>216614.96019551001</v>
      </c>
      <c r="D1572" s="3" t="s">
        <v>14</v>
      </c>
      <c r="E1572" s="3" t="s">
        <v>15</v>
      </c>
      <c r="F1572" s="3">
        <v>1400</v>
      </c>
      <c r="G1572" s="5" t="s">
        <v>37</v>
      </c>
      <c r="H1572" s="4">
        <v>5765.0800126218637</v>
      </c>
      <c r="I1572" s="4" t="s">
        <v>55</v>
      </c>
      <c r="J1572" s="4" t="s">
        <v>58</v>
      </c>
      <c r="K1572" s="4" t="str">
        <f t="shared" si="74"/>
        <v>5001 - 10000</v>
      </c>
      <c r="L1572" s="4">
        <f t="shared" si="75"/>
        <v>37.573625989797335</v>
      </c>
      <c r="M1572" s="4" t="str">
        <f t="shared" si="76"/>
        <v>37 - 42.</v>
      </c>
      <c r="AD1572" s="3" t="s">
        <v>37</v>
      </c>
      <c r="AE1572" s="8">
        <v>216614.96019551001</v>
      </c>
      <c r="AF1572" s="3">
        <v>1400</v>
      </c>
      <c r="AG1572" s="3"/>
    </row>
    <row r="1573" spans="1:33">
      <c r="A1573" s="3">
        <v>4382455</v>
      </c>
      <c r="B1573" s="3">
        <v>2008</v>
      </c>
      <c r="C1573" s="8">
        <v>208027.70536607999</v>
      </c>
      <c r="D1573" s="3" t="s">
        <v>22</v>
      </c>
      <c r="E1573" s="3" t="s">
        <v>23</v>
      </c>
      <c r="F1573" s="3">
        <v>1000</v>
      </c>
      <c r="G1573" s="5" t="s">
        <v>42</v>
      </c>
      <c r="H1573" s="4">
        <v>5765.0564047599773</v>
      </c>
      <c r="I1573" s="4" t="s">
        <v>54</v>
      </c>
      <c r="J1573" s="4" t="s">
        <v>62</v>
      </c>
      <c r="K1573" s="4" t="str">
        <f t="shared" si="74"/>
        <v>5001 - 10000</v>
      </c>
      <c r="L1573" s="4">
        <f t="shared" si="75"/>
        <v>36.084244586804004</v>
      </c>
      <c r="M1573" s="4" t="str">
        <f t="shared" si="76"/>
        <v>37 - 42.</v>
      </c>
      <c r="AD1573" s="3" t="s">
        <v>42</v>
      </c>
      <c r="AE1573" s="8">
        <v>208027.70536607999</v>
      </c>
      <c r="AF1573" s="3">
        <v>1000</v>
      </c>
      <c r="AG1573" s="3"/>
    </row>
    <row r="1574" spans="1:33">
      <c r="A1574" s="3">
        <v>4069113</v>
      </c>
      <c r="B1574" s="3">
        <v>2007</v>
      </c>
      <c r="C1574" s="8">
        <v>184793.14578829301</v>
      </c>
      <c r="D1574" s="3" t="s">
        <v>14</v>
      </c>
      <c r="E1574" s="3" t="s">
        <v>15</v>
      </c>
      <c r="F1574" s="3">
        <v>1100</v>
      </c>
      <c r="G1574" s="5" t="s">
        <v>40</v>
      </c>
      <c r="H1574" s="4">
        <v>5763.8065013237947</v>
      </c>
      <c r="I1574" s="4" t="s">
        <v>55</v>
      </c>
      <c r="J1574" s="4" t="s">
        <v>62</v>
      </c>
      <c r="K1574" s="4" t="str">
        <f t="shared" si="74"/>
        <v>5001 - 10000</v>
      </c>
      <c r="L1574" s="4">
        <f t="shared" si="75"/>
        <v>32.060955853714191</v>
      </c>
      <c r="M1574" s="4" t="str">
        <f t="shared" si="76"/>
        <v>31 - 36.</v>
      </c>
      <c r="AD1574" s="3" t="s">
        <v>40</v>
      </c>
      <c r="AE1574" s="8">
        <v>184793.14578829301</v>
      </c>
      <c r="AF1574" s="3">
        <v>1100</v>
      </c>
      <c r="AG1574" s="3"/>
    </row>
    <row r="1575" spans="1:33">
      <c r="A1575" s="3">
        <v>5345563</v>
      </c>
      <c r="B1575" s="3">
        <v>2008</v>
      </c>
      <c r="C1575" s="8">
        <v>206615.62509516801</v>
      </c>
      <c r="D1575" s="3" t="s">
        <v>14</v>
      </c>
      <c r="E1575" s="3" t="s">
        <v>15</v>
      </c>
      <c r="F1575" s="3">
        <v>1000</v>
      </c>
      <c r="G1575" s="5" t="s">
        <v>42</v>
      </c>
      <c r="H1575" s="4">
        <v>5763.1143412232641</v>
      </c>
      <c r="I1575" s="4" t="s">
        <v>55</v>
      </c>
      <c r="J1575" s="4" t="s">
        <v>58</v>
      </c>
      <c r="K1575" s="4" t="str">
        <f t="shared" si="74"/>
        <v>5001 - 10000</v>
      </c>
      <c r="L1575" s="4">
        <f t="shared" si="75"/>
        <v>35.851383967390156</v>
      </c>
      <c r="M1575" s="4" t="str">
        <f t="shared" si="76"/>
        <v>31 - 36.</v>
      </c>
      <c r="AD1575" s="3" t="s">
        <v>42</v>
      </c>
      <c r="AE1575" s="8">
        <v>206615.62509516801</v>
      </c>
      <c r="AF1575" s="3">
        <v>1000</v>
      </c>
      <c r="AG1575" s="3"/>
    </row>
    <row r="1576" spans="1:33">
      <c r="A1576" s="3">
        <v>4242167</v>
      </c>
      <c r="B1576" s="3">
        <v>2007</v>
      </c>
      <c r="C1576" s="8">
        <v>210749.39915470799</v>
      </c>
      <c r="D1576" s="3" t="s">
        <v>10</v>
      </c>
      <c r="E1576" s="3" t="s">
        <v>11</v>
      </c>
      <c r="F1576" s="3">
        <v>1400</v>
      </c>
      <c r="G1576" s="5" t="s">
        <v>37</v>
      </c>
      <c r="H1576" s="4">
        <v>5762.920823446776</v>
      </c>
      <c r="I1576" s="4" t="s">
        <v>55</v>
      </c>
      <c r="J1576" s="4" t="s">
        <v>62</v>
      </c>
      <c r="K1576" s="4" t="str">
        <f t="shared" si="74"/>
        <v>5001 - 10000</v>
      </c>
      <c r="L1576" s="4">
        <f t="shared" si="75"/>
        <v>36.569893221031585</v>
      </c>
      <c r="M1576" s="4" t="str">
        <f t="shared" si="76"/>
        <v>37 - 42.</v>
      </c>
      <c r="AD1576" s="3" t="s">
        <v>37</v>
      </c>
      <c r="AE1576" s="8">
        <v>210749.39915470799</v>
      </c>
      <c r="AF1576" s="3">
        <v>1400</v>
      </c>
      <c r="AG1576" s="3"/>
    </row>
    <row r="1577" spans="1:33">
      <c r="A1577" s="3">
        <v>4386612</v>
      </c>
      <c r="B1577" s="3">
        <v>2009</v>
      </c>
      <c r="C1577" s="8">
        <v>224677.19930062498</v>
      </c>
      <c r="D1577" s="3" t="s">
        <v>18</v>
      </c>
      <c r="E1577" s="3" t="s">
        <v>13</v>
      </c>
      <c r="F1577" s="3">
        <v>1250</v>
      </c>
      <c r="G1577" s="5" t="s">
        <v>38</v>
      </c>
      <c r="H1577" s="4">
        <v>5760.8786420127408</v>
      </c>
      <c r="I1577" s="4" t="s">
        <v>55</v>
      </c>
      <c r="J1577" s="4" t="s">
        <v>59</v>
      </c>
      <c r="K1577" s="4" t="str">
        <f t="shared" si="74"/>
        <v>5001 - 10000</v>
      </c>
      <c r="L1577" s="4">
        <f t="shared" si="75"/>
        <v>39.000508995642903</v>
      </c>
      <c r="M1577" s="4" t="str">
        <f t="shared" si="76"/>
        <v>37 - 42.</v>
      </c>
      <c r="AD1577" s="3" t="s">
        <v>38</v>
      </c>
      <c r="AE1577" s="8">
        <v>224677.19930062498</v>
      </c>
      <c r="AF1577" s="3">
        <v>1250</v>
      </c>
      <c r="AG1577" s="3"/>
    </row>
    <row r="1578" spans="1:33">
      <c r="A1578" s="3">
        <v>5342371</v>
      </c>
      <c r="B1578" s="3">
        <v>2007</v>
      </c>
      <c r="C1578" s="8">
        <v>212544.53009670399</v>
      </c>
      <c r="D1578" s="3" t="s">
        <v>10</v>
      </c>
      <c r="E1578" s="3" t="s">
        <v>11</v>
      </c>
      <c r="F1578" s="3">
        <v>1400</v>
      </c>
      <c r="G1578" s="5" t="s">
        <v>37</v>
      </c>
      <c r="H1578" s="4">
        <v>5759.5580320822164</v>
      </c>
      <c r="I1578" s="4" t="s">
        <v>55</v>
      </c>
      <c r="J1578" s="4" t="s">
        <v>60</v>
      </c>
      <c r="K1578" s="4" t="str">
        <f t="shared" si="74"/>
        <v>5001 - 10000</v>
      </c>
      <c r="L1578" s="4">
        <f t="shared" si="75"/>
        <v>36.902923611981407</v>
      </c>
      <c r="M1578" s="4" t="str">
        <f t="shared" si="76"/>
        <v>37 - 42.</v>
      </c>
      <c r="AD1578" s="3" t="s">
        <v>37</v>
      </c>
      <c r="AE1578" s="8">
        <v>212544.53009670399</v>
      </c>
      <c r="AF1578" s="3">
        <v>1400</v>
      </c>
      <c r="AG1578" s="3"/>
    </row>
    <row r="1579" spans="1:33">
      <c r="A1579" s="3">
        <v>4013421</v>
      </c>
      <c r="B1579" s="3">
        <v>2006</v>
      </c>
      <c r="C1579" s="8">
        <v>197471.30065722001</v>
      </c>
      <c r="D1579" s="3" t="s">
        <v>18</v>
      </c>
      <c r="E1579" s="3" t="s">
        <v>13</v>
      </c>
      <c r="F1579" s="3">
        <v>1400</v>
      </c>
      <c r="G1579" s="5" t="s">
        <v>37</v>
      </c>
      <c r="H1579" s="4">
        <v>5758.7583851865838</v>
      </c>
      <c r="I1579" s="4" t="s">
        <v>55</v>
      </c>
      <c r="J1579" s="4" t="s">
        <v>61</v>
      </c>
      <c r="K1579" s="4" t="str">
        <f t="shared" si="74"/>
        <v>5001 - 10000</v>
      </c>
      <c r="L1579" s="4">
        <f t="shared" si="75"/>
        <v>34.29060353793988</v>
      </c>
      <c r="M1579" s="4" t="str">
        <f t="shared" si="76"/>
        <v>31 - 36.</v>
      </c>
      <c r="AD1579" s="3" t="s">
        <v>37</v>
      </c>
      <c r="AE1579" s="8">
        <v>197471.30065722001</v>
      </c>
      <c r="AF1579" s="3">
        <v>1400</v>
      </c>
      <c r="AG1579" s="3"/>
    </row>
    <row r="1580" spans="1:33">
      <c r="A1580" s="3">
        <v>4857866</v>
      </c>
      <c r="B1580" s="3">
        <v>2008</v>
      </c>
      <c r="C1580" s="8">
        <v>199699.80931174403</v>
      </c>
      <c r="D1580" s="3" t="s">
        <v>12</v>
      </c>
      <c r="E1580" s="3" t="s">
        <v>13</v>
      </c>
      <c r="F1580" s="3">
        <v>1100</v>
      </c>
      <c r="G1580" s="5" t="s">
        <v>40</v>
      </c>
      <c r="H1580" s="4">
        <v>5756.4474524151055</v>
      </c>
      <c r="I1580" s="4" t="s">
        <v>54</v>
      </c>
      <c r="J1580" s="4" t="s">
        <v>60</v>
      </c>
      <c r="K1580" s="4" t="str">
        <f t="shared" si="74"/>
        <v>5001 - 10000</v>
      </c>
      <c r="L1580" s="4">
        <f t="shared" si="75"/>
        <v>34.691502174307246</v>
      </c>
      <c r="M1580" s="4" t="str">
        <f t="shared" si="76"/>
        <v>31 - 36.</v>
      </c>
      <c r="AD1580" s="3" t="s">
        <v>40</v>
      </c>
      <c r="AE1580" s="8">
        <v>199699.80931174403</v>
      </c>
      <c r="AF1580" s="3">
        <v>1100</v>
      </c>
      <c r="AG1580" s="3"/>
    </row>
    <row r="1581" spans="1:33">
      <c r="A1581" s="3">
        <v>5459296</v>
      </c>
      <c r="B1581" s="3">
        <v>2009</v>
      </c>
      <c r="C1581" s="8">
        <v>205754.45008020001</v>
      </c>
      <c r="D1581" s="3" t="s">
        <v>14</v>
      </c>
      <c r="E1581" s="3" t="s">
        <v>15</v>
      </c>
      <c r="F1581" s="3">
        <v>1250</v>
      </c>
      <c r="G1581" s="5" t="s">
        <v>38</v>
      </c>
      <c r="H1581" s="4">
        <v>5756.1745616855706</v>
      </c>
      <c r="I1581" s="4" t="s">
        <v>55</v>
      </c>
      <c r="J1581" s="4" t="s">
        <v>60</v>
      </c>
      <c r="K1581" s="4" t="str">
        <f t="shared" si="74"/>
        <v>5001 - 10000</v>
      </c>
      <c r="L1581" s="4">
        <f t="shared" si="75"/>
        <v>35.74499832749153</v>
      </c>
      <c r="M1581" s="4" t="str">
        <f t="shared" si="76"/>
        <v>31 - 36.</v>
      </c>
      <c r="AD1581" s="3" t="s">
        <v>38</v>
      </c>
      <c r="AE1581" s="8">
        <v>205754.45008020001</v>
      </c>
      <c r="AF1581" s="3">
        <v>1250</v>
      </c>
      <c r="AG1581" s="3"/>
    </row>
    <row r="1582" spans="1:33">
      <c r="A1582" s="3">
        <v>5141291</v>
      </c>
      <c r="B1582" s="3">
        <v>2009</v>
      </c>
      <c r="C1582" s="8">
        <v>222754.32560992497</v>
      </c>
      <c r="D1582" s="3" t="s">
        <v>18</v>
      </c>
      <c r="E1582" s="3" t="s">
        <v>13</v>
      </c>
      <c r="F1582" s="3">
        <v>1250</v>
      </c>
      <c r="G1582" s="5" t="s">
        <v>38</v>
      </c>
      <c r="H1582" s="4">
        <v>5755.7683990611795</v>
      </c>
      <c r="I1582" s="4" t="s">
        <v>55</v>
      </c>
      <c r="J1582" s="4" t="s">
        <v>60</v>
      </c>
      <c r="K1582" s="4" t="str">
        <f t="shared" si="74"/>
        <v>5001 - 10000</v>
      </c>
      <c r="L1582" s="4">
        <f t="shared" si="75"/>
        <v>38.701057819883495</v>
      </c>
      <c r="M1582" s="4" t="str">
        <f t="shared" si="76"/>
        <v>37 - 42.</v>
      </c>
      <c r="AD1582" s="3" t="s">
        <v>38</v>
      </c>
      <c r="AE1582" s="8">
        <v>222754.32560992497</v>
      </c>
      <c r="AF1582" s="3">
        <v>1250</v>
      </c>
      <c r="AG1582" s="3"/>
    </row>
    <row r="1583" spans="1:33">
      <c r="A1583" s="3">
        <v>4354501</v>
      </c>
      <c r="B1583" s="3">
        <v>2006</v>
      </c>
      <c r="C1583" s="8">
        <v>193306.72827640502</v>
      </c>
      <c r="D1583" s="3" t="s">
        <v>24</v>
      </c>
      <c r="E1583" s="3" t="s">
        <v>25</v>
      </c>
      <c r="F1583" s="3">
        <v>1200</v>
      </c>
      <c r="G1583" s="5" t="s">
        <v>41</v>
      </c>
      <c r="H1583" s="4">
        <v>5754.1368306492568</v>
      </c>
      <c r="I1583" s="4" t="s">
        <v>55</v>
      </c>
      <c r="J1583" s="4" t="s">
        <v>60</v>
      </c>
      <c r="K1583" s="4" t="str">
        <f t="shared" si="74"/>
        <v>5001 - 10000</v>
      </c>
      <c r="L1583" s="4">
        <f t="shared" si="75"/>
        <v>33.594391994080134</v>
      </c>
      <c r="M1583" s="4" t="str">
        <f t="shared" si="76"/>
        <v>31 - 36.</v>
      </c>
      <c r="AD1583" s="3" t="s">
        <v>41</v>
      </c>
      <c r="AE1583" s="8">
        <v>193306.72827640502</v>
      </c>
      <c r="AF1583" s="3">
        <v>1200</v>
      </c>
      <c r="AG1583" s="3"/>
    </row>
    <row r="1584" spans="1:33">
      <c r="A1584" s="3">
        <v>3399417</v>
      </c>
      <c r="B1584" s="3">
        <v>2008</v>
      </c>
      <c r="C1584" s="8">
        <v>174685.13528051201</v>
      </c>
      <c r="D1584" s="3" t="s">
        <v>14</v>
      </c>
      <c r="E1584" s="3" t="s">
        <v>15</v>
      </c>
      <c r="F1584" s="3">
        <v>1250</v>
      </c>
      <c r="G1584" s="5" t="s">
        <v>38</v>
      </c>
      <c r="H1584" s="4">
        <v>5753.4240997629649</v>
      </c>
      <c r="I1584" s="4" t="s">
        <v>55</v>
      </c>
      <c r="J1584" s="4" t="s">
        <v>61</v>
      </c>
      <c r="K1584" s="4" t="str">
        <f t="shared" si="74"/>
        <v>5001 - 10000</v>
      </c>
      <c r="L1584" s="4">
        <f t="shared" si="75"/>
        <v>30.361943123175788</v>
      </c>
      <c r="M1584" s="4" t="str">
        <f t="shared" si="76"/>
        <v>31 - 36.</v>
      </c>
      <c r="AD1584" s="3" t="s">
        <v>38</v>
      </c>
      <c r="AE1584" s="8">
        <v>174685.13528051201</v>
      </c>
      <c r="AF1584" s="3">
        <v>1250</v>
      </c>
      <c r="AG1584" s="3"/>
    </row>
    <row r="1585" spans="1:33">
      <c r="A1585" s="3">
        <v>4990143</v>
      </c>
      <c r="B1585" s="3">
        <v>2008</v>
      </c>
      <c r="C1585" s="8">
        <v>204329.46731904001</v>
      </c>
      <c r="D1585" s="3" t="s">
        <v>28</v>
      </c>
      <c r="E1585" s="3" t="s">
        <v>29</v>
      </c>
      <c r="F1585" s="3">
        <v>1000</v>
      </c>
      <c r="G1585" s="5" t="s">
        <v>42</v>
      </c>
      <c r="H1585" s="4">
        <v>5752.1899897285166</v>
      </c>
      <c r="I1585" s="4" t="s">
        <v>55</v>
      </c>
      <c r="J1585" s="4" t="s">
        <v>60</v>
      </c>
      <c r="K1585" s="4" t="str">
        <f t="shared" si="74"/>
        <v>5001 - 10000</v>
      </c>
      <c r="L1585" s="4">
        <f t="shared" si="75"/>
        <v>35.522030336950614</v>
      </c>
      <c r="M1585" s="4" t="str">
        <f t="shared" si="76"/>
        <v>31 - 36.</v>
      </c>
      <c r="AD1585" s="3" t="s">
        <v>42</v>
      </c>
      <c r="AE1585" s="8">
        <v>204329.46731904001</v>
      </c>
      <c r="AF1585" s="3">
        <v>1000</v>
      </c>
      <c r="AG1585" s="3"/>
    </row>
    <row r="1586" spans="1:33">
      <c r="A1586" s="3">
        <v>3631762</v>
      </c>
      <c r="B1586" s="3">
        <v>2007</v>
      </c>
      <c r="C1586" s="8">
        <v>193329.10048948001</v>
      </c>
      <c r="D1586" s="3" t="s">
        <v>16</v>
      </c>
      <c r="E1586" s="3" t="s">
        <v>17</v>
      </c>
      <c r="F1586" s="3">
        <v>1100</v>
      </c>
      <c r="G1586" s="5" t="s">
        <v>40</v>
      </c>
      <c r="H1586" s="4">
        <v>5750.5914936786266</v>
      </c>
      <c r="I1586" s="4" t="s">
        <v>55</v>
      </c>
      <c r="J1586" s="4" t="s">
        <v>60</v>
      </c>
      <c r="K1586" s="4" t="str">
        <f t="shared" si="74"/>
        <v>5001 - 10000</v>
      </c>
      <c r="L1586" s="4">
        <f t="shared" si="75"/>
        <v>33.61899392471161</v>
      </c>
      <c r="M1586" s="4" t="str">
        <f t="shared" si="76"/>
        <v>31 - 36.</v>
      </c>
      <c r="AD1586" s="3" t="s">
        <v>40</v>
      </c>
      <c r="AE1586" s="8">
        <v>193329.10048948001</v>
      </c>
      <c r="AF1586" s="3">
        <v>1100</v>
      </c>
      <c r="AG1586" s="3"/>
    </row>
    <row r="1587" spans="1:33">
      <c r="A1587" s="3">
        <v>3968447</v>
      </c>
      <c r="B1587" s="3">
        <v>2008</v>
      </c>
      <c r="C1587" s="8">
        <v>212455.97793305598</v>
      </c>
      <c r="D1587" s="3" t="s">
        <v>14</v>
      </c>
      <c r="E1587" s="3" t="s">
        <v>15</v>
      </c>
      <c r="F1587" s="3">
        <v>1000</v>
      </c>
      <c r="G1587" s="5" t="s">
        <v>42</v>
      </c>
      <c r="H1587" s="4">
        <v>5749.0995544162579</v>
      </c>
      <c r="I1587" s="4" t="s">
        <v>55</v>
      </c>
      <c r="J1587" s="4" t="s">
        <v>61</v>
      </c>
      <c r="K1587" s="4" t="str">
        <f t="shared" si="74"/>
        <v>5001 - 10000</v>
      </c>
      <c r="L1587" s="4">
        <f t="shared" si="75"/>
        <v>36.954652797733289</v>
      </c>
      <c r="M1587" s="4" t="str">
        <f t="shared" si="76"/>
        <v>37 - 42.</v>
      </c>
      <c r="AD1587" s="3" t="s">
        <v>42</v>
      </c>
      <c r="AE1587" s="8">
        <v>212455.97793305598</v>
      </c>
      <c r="AF1587" s="3">
        <v>1000</v>
      </c>
      <c r="AG1587" s="3"/>
    </row>
    <row r="1588" spans="1:33">
      <c r="A1588" s="3">
        <v>4872141</v>
      </c>
      <c r="B1588" s="3">
        <v>2008</v>
      </c>
      <c r="C1588" s="8">
        <v>217958.32930707201</v>
      </c>
      <c r="D1588" s="3" t="s">
        <v>14</v>
      </c>
      <c r="E1588" s="3" t="s">
        <v>15</v>
      </c>
      <c r="F1588" s="3">
        <v>1000</v>
      </c>
      <c r="G1588" s="5" t="s">
        <v>42</v>
      </c>
      <c r="H1588" s="4">
        <v>5746.7130679681541</v>
      </c>
      <c r="I1588" s="4" t="s">
        <v>54</v>
      </c>
      <c r="J1588" s="4" t="s">
        <v>60</v>
      </c>
      <c r="K1588" s="4" t="str">
        <f t="shared" si="74"/>
        <v>5001 - 10000</v>
      </c>
      <c r="L1588" s="4">
        <f t="shared" si="75"/>
        <v>37.927477277743186</v>
      </c>
      <c r="M1588" s="4" t="str">
        <f t="shared" si="76"/>
        <v>37 - 42.</v>
      </c>
      <c r="AD1588" s="3" t="s">
        <v>42</v>
      </c>
      <c r="AE1588" s="8">
        <v>217958.32930707201</v>
      </c>
      <c r="AF1588" s="3">
        <v>1000</v>
      </c>
      <c r="AG1588" s="3"/>
    </row>
    <row r="1589" spans="1:33">
      <c r="A1589" s="3">
        <v>3837003</v>
      </c>
      <c r="B1589" s="3">
        <v>2009</v>
      </c>
      <c r="C1589" s="8">
        <v>215417.67033599998</v>
      </c>
      <c r="D1589" s="3" t="s">
        <v>10</v>
      </c>
      <c r="E1589" s="3" t="s">
        <v>11</v>
      </c>
      <c r="F1589" s="3">
        <v>1250</v>
      </c>
      <c r="G1589" s="5" t="s">
        <v>38</v>
      </c>
      <c r="H1589" s="4">
        <v>5746.3589858110436</v>
      </c>
      <c r="I1589" s="4" t="s">
        <v>54</v>
      </c>
      <c r="J1589" s="4" t="s">
        <v>57</v>
      </c>
      <c r="K1589" s="4" t="str">
        <f t="shared" si="74"/>
        <v>5001 - 10000</v>
      </c>
      <c r="L1589" s="4">
        <f t="shared" si="75"/>
        <v>37.487680610959224</v>
      </c>
      <c r="M1589" s="4" t="str">
        <f t="shared" si="76"/>
        <v>37 - 42.</v>
      </c>
      <c r="AD1589" s="3" t="s">
        <v>38</v>
      </c>
      <c r="AE1589" s="8">
        <v>215417.67033599998</v>
      </c>
      <c r="AF1589" s="3">
        <v>1250</v>
      </c>
      <c r="AG1589" s="3"/>
    </row>
    <row r="1590" spans="1:33">
      <c r="A1590" s="3">
        <v>4142398</v>
      </c>
      <c r="B1590" s="3">
        <v>2009</v>
      </c>
      <c r="C1590" s="8">
        <v>207276.54101099999</v>
      </c>
      <c r="D1590" s="3" t="s">
        <v>12</v>
      </c>
      <c r="E1590" s="3" t="s">
        <v>13</v>
      </c>
      <c r="F1590" s="3">
        <v>1250</v>
      </c>
      <c r="G1590" s="5" t="s">
        <v>38</v>
      </c>
      <c r="H1590" s="4">
        <v>5745.3120986735394</v>
      </c>
      <c r="I1590" s="4" t="s">
        <v>54</v>
      </c>
      <c r="J1590" s="4" t="s">
        <v>62</v>
      </c>
      <c r="K1590" s="4" t="str">
        <f t="shared" si="74"/>
        <v>5001 - 10000</v>
      </c>
      <c r="L1590" s="4">
        <f t="shared" si="75"/>
        <v>36.077507618577478</v>
      </c>
      <c r="M1590" s="4" t="str">
        <f t="shared" si="76"/>
        <v>37 - 42.</v>
      </c>
      <c r="AD1590" s="3" t="s">
        <v>38</v>
      </c>
      <c r="AE1590" s="8">
        <v>207276.54101099999</v>
      </c>
      <c r="AF1590" s="3">
        <v>1250</v>
      </c>
      <c r="AG1590" s="3"/>
    </row>
    <row r="1591" spans="1:33">
      <c r="A1591" s="3">
        <v>5279849</v>
      </c>
      <c r="B1591" s="3">
        <v>2008</v>
      </c>
      <c r="C1591" s="8">
        <v>214643.64114431999</v>
      </c>
      <c r="D1591" s="3" t="s">
        <v>14</v>
      </c>
      <c r="E1591" s="3" t="s">
        <v>15</v>
      </c>
      <c r="F1591" s="3">
        <v>1000</v>
      </c>
      <c r="G1591" s="5" t="s">
        <v>42</v>
      </c>
      <c r="H1591" s="4">
        <v>5742.44332540491</v>
      </c>
      <c r="I1591" s="4" t="s">
        <v>55</v>
      </c>
      <c r="J1591" s="4" t="s">
        <v>61</v>
      </c>
      <c r="K1591" s="4" t="str">
        <f t="shared" si="74"/>
        <v>5001 - 10000</v>
      </c>
      <c r="L1591" s="4">
        <f t="shared" si="75"/>
        <v>37.378451815923682</v>
      </c>
      <c r="M1591" s="4" t="str">
        <f t="shared" si="76"/>
        <v>37 - 42.</v>
      </c>
      <c r="AD1591" s="3" t="s">
        <v>42</v>
      </c>
      <c r="AE1591" s="8">
        <v>214643.64114431999</v>
      </c>
      <c r="AF1591" s="3">
        <v>1000</v>
      </c>
      <c r="AG1591" s="3"/>
    </row>
    <row r="1592" spans="1:33">
      <c r="A1592" s="3">
        <v>4660309</v>
      </c>
      <c r="B1592" s="3">
        <v>2006</v>
      </c>
      <c r="C1592" s="8">
        <v>212075.88828079501</v>
      </c>
      <c r="D1592" s="3" t="s">
        <v>18</v>
      </c>
      <c r="E1592" s="3" t="s">
        <v>13</v>
      </c>
      <c r="F1592" s="3">
        <v>1200</v>
      </c>
      <c r="G1592" s="5" t="s">
        <v>41</v>
      </c>
      <c r="H1592" s="4">
        <v>5741.6861871279607</v>
      </c>
      <c r="I1592" s="4" t="s">
        <v>55</v>
      </c>
      <c r="J1592" s="4" t="s">
        <v>58</v>
      </c>
      <c r="K1592" s="4" t="str">
        <f t="shared" si="74"/>
        <v>5001 - 10000</v>
      </c>
      <c r="L1592" s="4">
        <f t="shared" si="75"/>
        <v>36.936168464977904</v>
      </c>
      <c r="M1592" s="4" t="str">
        <f t="shared" si="76"/>
        <v>37 - 42.</v>
      </c>
      <c r="AD1592" s="3" t="s">
        <v>41</v>
      </c>
      <c r="AE1592" s="8">
        <v>212075.88828079501</v>
      </c>
      <c r="AF1592" s="3">
        <v>1200</v>
      </c>
      <c r="AG1592" s="3"/>
    </row>
    <row r="1593" spans="1:33">
      <c r="A1593" s="3">
        <v>4515327</v>
      </c>
      <c r="B1593" s="3">
        <v>2008</v>
      </c>
      <c r="C1593" s="8">
        <v>202037.63657984001</v>
      </c>
      <c r="D1593" s="3" t="s">
        <v>12</v>
      </c>
      <c r="E1593" s="3" t="s">
        <v>13</v>
      </c>
      <c r="F1593" s="3">
        <v>1000</v>
      </c>
      <c r="G1593" s="5" t="s">
        <v>42</v>
      </c>
      <c r="H1593" s="4">
        <v>5737.5696611276808</v>
      </c>
      <c r="I1593" s="4" t="s">
        <v>54</v>
      </c>
      <c r="J1593" s="4" t="s">
        <v>59</v>
      </c>
      <c r="K1593" s="4" t="str">
        <f t="shared" si="74"/>
        <v>5001 - 10000</v>
      </c>
      <c r="L1593" s="4">
        <f t="shared" si="75"/>
        <v>35.213103894608032</v>
      </c>
      <c r="M1593" s="4" t="str">
        <f t="shared" si="76"/>
        <v>31 - 36.</v>
      </c>
      <c r="AD1593" s="3" t="s">
        <v>42</v>
      </c>
      <c r="AE1593" s="8">
        <v>202037.63657984001</v>
      </c>
      <c r="AF1593" s="3">
        <v>1000</v>
      </c>
      <c r="AG1593" s="3"/>
    </row>
    <row r="1594" spans="1:33">
      <c r="A1594" s="3">
        <v>5250045</v>
      </c>
      <c r="B1594" s="3">
        <v>2007</v>
      </c>
      <c r="C1594" s="8">
        <v>195539.59044164402</v>
      </c>
      <c r="D1594" s="3" t="s">
        <v>10</v>
      </c>
      <c r="E1594" s="3" t="s">
        <v>11</v>
      </c>
      <c r="F1594" s="3">
        <v>1400</v>
      </c>
      <c r="G1594" s="5" t="s">
        <v>37</v>
      </c>
      <c r="H1594" s="4">
        <v>5735.9407474520458</v>
      </c>
      <c r="I1594" s="4" t="s">
        <v>55</v>
      </c>
      <c r="J1594" s="4" t="s">
        <v>57</v>
      </c>
      <c r="K1594" s="4" t="str">
        <f t="shared" si="74"/>
        <v>5001 - 10000</v>
      </c>
      <c r="L1594" s="4">
        <f t="shared" si="75"/>
        <v>34.09023890780329</v>
      </c>
      <c r="M1594" s="4" t="str">
        <f t="shared" si="76"/>
        <v>31 - 36.</v>
      </c>
      <c r="AD1594" s="3" t="s">
        <v>37</v>
      </c>
      <c r="AE1594" s="8">
        <v>195539.59044164402</v>
      </c>
      <c r="AF1594" s="3">
        <v>1400</v>
      </c>
      <c r="AG1594" s="3"/>
    </row>
    <row r="1595" spans="1:33">
      <c r="A1595" s="3">
        <v>4350745</v>
      </c>
      <c r="B1595" s="3">
        <v>2007</v>
      </c>
      <c r="C1595" s="8">
        <v>197794.11014969103</v>
      </c>
      <c r="D1595" s="3" t="s">
        <v>10</v>
      </c>
      <c r="E1595" s="3" t="s">
        <v>11</v>
      </c>
      <c r="F1595" s="3">
        <v>1400</v>
      </c>
      <c r="G1595" s="5" t="s">
        <v>37</v>
      </c>
      <c r="H1595" s="4">
        <v>5735.3606502487337</v>
      </c>
      <c r="I1595" s="4" t="s">
        <v>55</v>
      </c>
      <c r="J1595" s="4" t="s">
        <v>60</v>
      </c>
      <c r="K1595" s="4" t="str">
        <f t="shared" si="74"/>
        <v>5001 - 10000</v>
      </c>
      <c r="L1595" s="4">
        <f t="shared" si="75"/>
        <v>34.486778114138822</v>
      </c>
      <c r="M1595" s="4" t="str">
        <f t="shared" si="76"/>
        <v>31 - 36.</v>
      </c>
      <c r="AD1595" s="3" t="s">
        <v>37</v>
      </c>
      <c r="AE1595" s="8">
        <v>197794.11014969103</v>
      </c>
      <c r="AF1595" s="3">
        <v>1400</v>
      </c>
      <c r="AG1595" s="3"/>
    </row>
    <row r="1596" spans="1:33">
      <c r="A1596" s="3">
        <v>3297801</v>
      </c>
      <c r="B1596" s="3">
        <v>2009</v>
      </c>
      <c r="C1596" s="8">
        <v>223932.58689847498</v>
      </c>
      <c r="D1596" s="3" t="s">
        <v>12</v>
      </c>
      <c r="E1596" s="3" t="s">
        <v>13</v>
      </c>
      <c r="F1596" s="3">
        <v>1100</v>
      </c>
      <c r="G1596" s="5" t="s">
        <v>40</v>
      </c>
      <c r="H1596" s="4">
        <v>5735.334319800726</v>
      </c>
      <c r="I1596" s="4" t="s">
        <v>55</v>
      </c>
      <c r="J1596" s="4" t="s">
        <v>62</v>
      </c>
      <c r="K1596" s="4" t="str">
        <f t="shared" si="74"/>
        <v>5001 - 10000</v>
      </c>
      <c r="L1596" s="4">
        <f t="shared" si="75"/>
        <v>39.044382491421267</v>
      </c>
      <c r="M1596" s="4" t="str">
        <f t="shared" si="76"/>
        <v>37 - 42.</v>
      </c>
      <c r="AD1596" s="3" t="s">
        <v>40</v>
      </c>
      <c r="AE1596" s="8">
        <v>223932.58689847498</v>
      </c>
      <c r="AF1596" s="3">
        <v>1100</v>
      </c>
      <c r="AG1596" s="3"/>
    </row>
    <row r="1597" spans="1:33">
      <c r="A1597" s="3">
        <v>4350355</v>
      </c>
      <c r="B1597" s="3">
        <v>2006</v>
      </c>
      <c r="C1597" s="8">
        <v>203118.02793072001</v>
      </c>
      <c r="D1597" s="3" t="s">
        <v>12</v>
      </c>
      <c r="E1597" s="3" t="s">
        <v>13</v>
      </c>
      <c r="F1597" s="3">
        <v>1200</v>
      </c>
      <c r="G1597" s="5" t="s">
        <v>41</v>
      </c>
      <c r="H1597" s="4">
        <v>5733.4332924392829</v>
      </c>
      <c r="I1597" s="4" t="s">
        <v>55</v>
      </c>
      <c r="J1597" s="4" t="s">
        <v>61</v>
      </c>
      <c r="K1597" s="4" t="str">
        <f t="shared" si="74"/>
        <v>5001 - 10000</v>
      </c>
      <c r="L1597" s="4">
        <f t="shared" si="75"/>
        <v>35.426945352023736</v>
      </c>
      <c r="M1597" s="4" t="str">
        <f t="shared" si="76"/>
        <v>31 - 36.</v>
      </c>
      <c r="AD1597" s="3" t="s">
        <v>41</v>
      </c>
      <c r="AE1597" s="8">
        <v>203118.02793072001</v>
      </c>
      <c r="AF1597" s="3">
        <v>1200</v>
      </c>
      <c r="AG1597" s="3"/>
    </row>
    <row r="1598" spans="1:33">
      <c r="A1598" s="3">
        <v>4460006</v>
      </c>
      <c r="B1598" s="3">
        <v>2007</v>
      </c>
      <c r="C1598" s="8">
        <v>180841.292132256</v>
      </c>
      <c r="D1598" s="3" t="s">
        <v>20</v>
      </c>
      <c r="E1598" s="3" t="s">
        <v>21</v>
      </c>
      <c r="F1598" s="3">
        <v>1000</v>
      </c>
      <c r="G1598" s="5" t="s">
        <v>42</v>
      </c>
      <c r="H1598" s="4">
        <v>5732.833666150349</v>
      </c>
      <c r="I1598" s="4" t="s">
        <v>54</v>
      </c>
      <c r="J1598" s="4" t="s">
        <v>59</v>
      </c>
      <c r="K1598" s="4" t="str">
        <f t="shared" si="74"/>
        <v>5001 - 10000</v>
      </c>
      <c r="L1598" s="4">
        <f t="shared" si="75"/>
        <v>31.544835008913246</v>
      </c>
      <c r="M1598" s="4" t="str">
        <f t="shared" si="76"/>
        <v>31 - 36.</v>
      </c>
      <c r="AD1598" s="3" t="s">
        <v>42</v>
      </c>
      <c r="AE1598" s="8">
        <v>180841.292132256</v>
      </c>
      <c r="AF1598" s="3">
        <v>1000</v>
      </c>
      <c r="AG1598" s="3"/>
    </row>
    <row r="1599" spans="1:33">
      <c r="A1599" s="3">
        <v>5229405</v>
      </c>
      <c r="B1599" s="3">
        <v>2006</v>
      </c>
      <c r="C1599" s="8">
        <v>204365.25630800999</v>
      </c>
      <c r="D1599" s="3" t="s">
        <v>8</v>
      </c>
      <c r="E1599" s="3" t="s">
        <v>9</v>
      </c>
      <c r="F1599" s="3">
        <v>1400</v>
      </c>
      <c r="G1599" s="5" t="s">
        <v>39</v>
      </c>
      <c r="H1599" s="4">
        <v>5732.7973564110416</v>
      </c>
      <c r="I1599" s="4" t="s">
        <v>55</v>
      </c>
      <c r="J1599" s="4" t="s">
        <v>61</v>
      </c>
      <c r="K1599" s="4" t="str">
        <f t="shared" si="74"/>
        <v>5001 - 10000</v>
      </c>
      <c r="L1599" s="4">
        <f t="shared" si="75"/>
        <v>35.648435415123544</v>
      </c>
      <c r="M1599" s="4" t="str">
        <f t="shared" si="76"/>
        <v>31 - 36.</v>
      </c>
      <c r="AD1599" s="3" t="s">
        <v>39</v>
      </c>
      <c r="AE1599" s="8">
        <v>204365.25630800999</v>
      </c>
      <c r="AF1599" s="3">
        <v>1400</v>
      </c>
      <c r="AG1599" s="3"/>
    </row>
    <row r="1600" spans="1:33">
      <c r="A1600" s="3">
        <v>5259453</v>
      </c>
      <c r="B1600" s="3">
        <v>2008</v>
      </c>
      <c r="C1600" s="8">
        <v>199538.48698368002</v>
      </c>
      <c r="D1600" s="3" t="s">
        <v>18</v>
      </c>
      <c r="E1600" s="3" t="s">
        <v>13</v>
      </c>
      <c r="F1600" s="3">
        <v>1000</v>
      </c>
      <c r="G1600" s="5" t="s">
        <v>42</v>
      </c>
      <c r="H1600" s="4">
        <v>5732.5655362495554</v>
      </c>
      <c r="I1600" s="4" t="s">
        <v>55</v>
      </c>
      <c r="J1600" s="4" t="s">
        <v>62</v>
      </c>
      <c r="K1600" s="4" t="str">
        <f t="shared" si="74"/>
        <v>5001 - 10000</v>
      </c>
      <c r="L1600" s="4">
        <f t="shared" si="75"/>
        <v>34.807885879700741</v>
      </c>
      <c r="M1600" s="4" t="str">
        <f t="shared" si="76"/>
        <v>31 - 36.</v>
      </c>
      <c r="AD1600" s="3" t="s">
        <v>42</v>
      </c>
      <c r="AE1600" s="8">
        <v>199538.48698368002</v>
      </c>
      <c r="AF1600" s="3">
        <v>1000</v>
      </c>
      <c r="AG1600" s="3"/>
    </row>
    <row r="1601" spans="1:33">
      <c r="A1601" s="3">
        <v>4196983</v>
      </c>
      <c r="B1601" s="3">
        <v>2009</v>
      </c>
      <c r="C1601" s="8">
        <v>212125.03942004999</v>
      </c>
      <c r="D1601" s="3" t="s">
        <v>10</v>
      </c>
      <c r="E1601" s="3" t="s">
        <v>11</v>
      </c>
      <c r="F1601" s="3">
        <v>1250</v>
      </c>
      <c r="G1601" s="5" t="s">
        <v>38</v>
      </c>
      <c r="H1601" s="4">
        <v>5731.2706800651013</v>
      </c>
      <c r="I1601" s="4" t="s">
        <v>55</v>
      </c>
      <c r="J1601" s="4" t="s">
        <v>58</v>
      </c>
      <c r="K1601" s="4" t="str">
        <f t="shared" si="74"/>
        <v>5001 - 10000</v>
      </c>
      <c r="L1601" s="4">
        <f t="shared" si="75"/>
        <v>37.011868966140064</v>
      </c>
      <c r="M1601" s="4" t="str">
        <f t="shared" si="76"/>
        <v>37 - 42.</v>
      </c>
      <c r="AD1601" s="3" t="s">
        <v>38</v>
      </c>
      <c r="AE1601" s="8">
        <v>212125.03942004999</v>
      </c>
      <c r="AF1601" s="3">
        <v>1250</v>
      </c>
      <c r="AG1601" s="3"/>
    </row>
    <row r="1602" spans="1:33">
      <c r="A1602" s="3">
        <v>4021216</v>
      </c>
      <c r="B1602" s="3">
        <v>2007</v>
      </c>
      <c r="C1602" s="8">
        <v>192646.66565205602</v>
      </c>
      <c r="D1602" s="3" t="s">
        <v>12</v>
      </c>
      <c r="E1602" s="3" t="s">
        <v>13</v>
      </c>
      <c r="F1602" s="3">
        <v>1100</v>
      </c>
      <c r="G1602" s="5" t="s">
        <v>40</v>
      </c>
      <c r="H1602" s="4">
        <v>5730.2242111006735</v>
      </c>
      <c r="I1602" s="4" t="s">
        <v>55</v>
      </c>
      <c r="J1602" s="4" t="s">
        <v>58</v>
      </c>
      <c r="K1602" s="4" t="str">
        <f t="shared" ref="K1602:K1665" si="77">VLOOKUP(H1602,$R$3:$S$12,2)</f>
        <v>5001 - 10000</v>
      </c>
      <c r="L1602" s="4">
        <f t="shared" ref="L1602:L1665" si="78">C1602/H1602</f>
        <v>33.61939403328374</v>
      </c>
      <c r="M1602" s="4" t="str">
        <f t="shared" ref="M1602:M1665" si="79">VLOOKUP(L1602,$O$4:$P$11,2)</f>
        <v>31 - 36.</v>
      </c>
      <c r="AD1602" s="3" t="s">
        <v>40</v>
      </c>
      <c r="AE1602" s="8">
        <v>192646.66565205602</v>
      </c>
      <c r="AF1602" s="3">
        <v>1100</v>
      </c>
      <c r="AG1602" s="3"/>
    </row>
    <row r="1603" spans="1:33">
      <c r="A1603" s="3">
        <v>4537131</v>
      </c>
      <c r="B1603" s="3">
        <v>2007</v>
      </c>
      <c r="C1603" s="8">
        <v>162719.56932924601</v>
      </c>
      <c r="D1603" s="3" t="s">
        <v>10</v>
      </c>
      <c r="E1603" s="3" t="s">
        <v>11</v>
      </c>
      <c r="F1603" s="3">
        <v>1100</v>
      </c>
      <c r="G1603" s="5" t="s">
        <v>40</v>
      </c>
      <c r="H1603" s="4">
        <v>5728.6539243058151</v>
      </c>
      <c r="I1603" s="4" t="s">
        <v>55</v>
      </c>
      <c r="J1603" s="4" t="s">
        <v>61</v>
      </c>
      <c r="K1603" s="4" t="str">
        <f t="shared" si="77"/>
        <v>5001 - 10000</v>
      </c>
      <c r="L1603" s="4">
        <f t="shared" si="78"/>
        <v>28.404503305541184</v>
      </c>
      <c r="M1603" s="4" t="str">
        <f t="shared" si="79"/>
        <v>25 - 30</v>
      </c>
      <c r="AD1603" s="3" t="s">
        <v>40</v>
      </c>
      <c r="AE1603" s="8">
        <v>162719.56932924601</v>
      </c>
      <c r="AF1603" s="3">
        <v>1100</v>
      </c>
      <c r="AG1603" s="3"/>
    </row>
    <row r="1604" spans="1:33">
      <c r="A1604" s="3">
        <v>3538300</v>
      </c>
      <c r="B1604" s="3">
        <v>2006</v>
      </c>
      <c r="C1604" s="8">
        <v>208025.30669976</v>
      </c>
      <c r="D1604" s="3" t="s">
        <v>14</v>
      </c>
      <c r="E1604" s="3" t="s">
        <v>15</v>
      </c>
      <c r="F1604" s="3">
        <v>1400</v>
      </c>
      <c r="G1604" s="5" t="s">
        <v>39</v>
      </c>
      <c r="H1604" s="4">
        <v>5728.4989634977073</v>
      </c>
      <c r="I1604" s="4" t="s">
        <v>54</v>
      </c>
      <c r="J1604" s="4" t="s">
        <v>60</v>
      </c>
      <c r="K1604" s="4" t="str">
        <f t="shared" si="77"/>
        <v>5001 - 10000</v>
      </c>
      <c r="L1604" s="4">
        <f t="shared" si="78"/>
        <v>36.314103925881462</v>
      </c>
      <c r="M1604" s="4" t="str">
        <f t="shared" si="79"/>
        <v>37 - 42.</v>
      </c>
      <c r="AD1604" s="3" t="s">
        <v>39</v>
      </c>
      <c r="AE1604" s="8">
        <v>208025.30669976</v>
      </c>
      <c r="AF1604" s="3">
        <v>1400</v>
      </c>
      <c r="AG1604" s="3"/>
    </row>
    <row r="1605" spans="1:33">
      <c r="A1605" s="3">
        <v>3606430</v>
      </c>
      <c r="B1605" s="3">
        <v>2006</v>
      </c>
      <c r="C1605" s="8">
        <v>191015.37219618002</v>
      </c>
      <c r="D1605" s="3" t="s">
        <v>8</v>
      </c>
      <c r="E1605" s="3" t="s">
        <v>9</v>
      </c>
      <c r="F1605" s="3">
        <v>1200</v>
      </c>
      <c r="G1605" s="5" t="s">
        <v>41</v>
      </c>
      <c r="H1605" s="4">
        <v>5727.7827483364654</v>
      </c>
      <c r="I1605" s="4" t="s">
        <v>55</v>
      </c>
      <c r="J1605" s="4" t="s">
        <v>59</v>
      </c>
      <c r="K1605" s="4" t="str">
        <f t="shared" si="77"/>
        <v>5001 - 10000</v>
      </c>
      <c r="L1605" s="4">
        <f t="shared" si="78"/>
        <v>33.348920618830576</v>
      </c>
      <c r="M1605" s="4" t="str">
        <f t="shared" si="79"/>
        <v>31 - 36.</v>
      </c>
      <c r="AD1605" s="3" t="s">
        <v>41</v>
      </c>
      <c r="AE1605" s="8">
        <v>191015.37219618002</v>
      </c>
      <c r="AF1605" s="3">
        <v>1200</v>
      </c>
      <c r="AG1605" s="3"/>
    </row>
    <row r="1606" spans="1:33">
      <c r="A1606" s="3">
        <v>5304613</v>
      </c>
      <c r="B1606" s="3">
        <v>2008</v>
      </c>
      <c r="C1606" s="8">
        <v>206963.90489036799</v>
      </c>
      <c r="D1606" s="3" t="s">
        <v>12</v>
      </c>
      <c r="E1606" s="3" t="s">
        <v>13</v>
      </c>
      <c r="F1606" s="3">
        <v>1000</v>
      </c>
      <c r="G1606" s="5" t="s">
        <v>42</v>
      </c>
      <c r="H1606" s="4">
        <v>5724.2987455759503</v>
      </c>
      <c r="I1606" s="4" t="s">
        <v>54</v>
      </c>
      <c r="J1606" s="4" t="s">
        <v>57</v>
      </c>
      <c r="K1606" s="4" t="str">
        <f t="shared" si="77"/>
        <v>5001 - 10000</v>
      </c>
      <c r="L1606" s="4">
        <f t="shared" si="78"/>
        <v>36.155329078574205</v>
      </c>
      <c r="M1606" s="4" t="str">
        <f t="shared" si="79"/>
        <v>37 - 42.</v>
      </c>
      <c r="AD1606" s="3" t="s">
        <v>42</v>
      </c>
      <c r="AE1606" s="8">
        <v>206963.90489036799</v>
      </c>
      <c r="AF1606" s="3">
        <v>1000</v>
      </c>
      <c r="AG1606" s="3"/>
    </row>
    <row r="1607" spans="1:33">
      <c r="A1607" s="3">
        <v>5278727</v>
      </c>
      <c r="B1607" s="3">
        <v>2006</v>
      </c>
      <c r="C1607" s="8">
        <v>209867.53873554</v>
      </c>
      <c r="D1607" s="3" t="s">
        <v>14</v>
      </c>
      <c r="E1607" s="3" t="s">
        <v>15</v>
      </c>
      <c r="F1607" s="3">
        <v>1400</v>
      </c>
      <c r="G1607" s="5" t="s">
        <v>39</v>
      </c>
      <c r="H1607" s="4">
        <v>5723.1312238986939</v>
      </c>
      <c r="I1607" s="4" t="s">
        <v>54</v>
      </c>
      <c r="J1607" s="4" t="s">
        <v>61</v>
      </c>
      <c r="K1607" s="4" t="str">
        <f t="shared" si="77"/>
        <v>5001 - 10000</v>
      </c>
      <c r="L1607" s="4">
        <f t="shared" si="78"/>
        <v>36.670055346481234</v>
      </c>
      <c r="M1607" s="4" t="str">
        <f t="shared" si="79"/>
        <v>37 - 42.</v>
      </c>
      <c r="AD1607" s="3" t="s">
        <v>39</v>
      </c>
      <c r="AE1607" s="8">
        <v>209867.53873554</v>
      </c>
      <c r="AF1607" s="3">
        <v>1400</v>
      </c>
      <c r="AG1607" s="3"/>
    </row>
    <row r="1608" spans="1:33">
      <c r="A1608" s="3">
        <v>5027338</v>
      </c>
      <c r="B1608" s="3">
        <v>2008</v>
      </c>
      <c r="C1608" s="8">
        <v>220863.36832025601</v>
      </c>
      <c r="D1608" s="3" t="s">
        <v>20</v>
      </c>
      <c r="E1608" s="3" t="s">
        <v>21</v>
      </c>
      <c r="F1608" s="3">
        <v>1000</v>
      </c>
      <c r="G1608" s="5" t="s">
        <v>42</v>
      </c>
      <c r="H1608" s="4">
        <v>5722.9656603338626</v>
      </c>
      <c r="I1608" s="4" t="s">
        <v>54</v>
      </c>
      <c r="J1608" s="4" t="s">
        <v>57</v>
      </c>
      <c r="K1608" s="4" t="str">
        <f t="shared" si="77"/>
        <v>5001 - 10000</v>
      </c>
      <c r="L1608" s="4">
        <f t="shared" si="78"/>
        <v>38.592467861736466</v>
      </c>
      <c r="M1608" s="4" t="str">
        <f t="shared" si="79"/>
        <v>37 - 42.</v>
      </c>
      <c r="AD1608" s="3" t="s">
        <v>42</v>
      </c>
      <c r="AE1608" s="8">
        <v>220863.36832025601</v>
      </c>
      <c r="AF1608" s="3">
        <v>1000</v>
      </c>
      <c r="AG1608" s="3"/>
    </row>
    <row r="1609" spans="1:33">
      <c r="A1609" s="3">
        <v>4548983</v>
      </c>
      <c r="B1609" s="3">
        <v>2007</v>
      </c>
      <c r="C1609" s="8">
        <v>208063.91828425002</v>
      </c>
      <c r="D1609" s="3" t="s">
        <v>8</v>
      </c>
      <c r="E1609" s="3" t="s">
        <v>9</v>
      </c>
      <c r="F1609" s="3">
        <v>1400</v>
      </c>
      <c r="G1609" s="5" t="s">
        <v>37</v>
      </c>
      <c r="H1609" s="4">
        <v>5720.828539357818</v>
      </c>
      <c r="I1609" s="4" t="s">
        <v>55</v>
      </c>
      <c r="J1609" s="4" t="s">
        <v>58</v>
      </c>
      <c r="K1609" s="4" t="str">
        <f t="shared" si="77"/>
        <v>5001 - 10000</v>
      </c>
      <c r="L1609" s="4">
        <f t="shared" si="78"/>
        <v>36.369542777383408</v>
      </c>
      <c r="M1609" s="4" t="str">
        <f t="shared" si="79"/>
        <v>37 - 42.</v>
      </c>
      <c r="AD1609" s="3" t="s">
        <v>37</v>
      </c>
      <c r="AE1609" s="8">
        <v>208063.91828425002</v>
      </c>
      <c r="AF1609" s="3">
        <v>1400</v>
      </c>
      <c r="AG1609" s="3"/>
    </row>
    <row r="1610" spans="1:33">
      <c r="A1610" s="3">
        <v>3642496</v>
      </c>
      <c r="B1610" s="3">
        <v>2008</v>
      </c>
      <c r="C1610" s="8">
        <v>206061.58200268802</v>
      </c>
      <c r="D1610" s="3" t="s">
        <v>10</v>
      </c>
      <c r="E1610" s="3" t="s">
        <v>11</v>
      </c>
      <c r="F1610" s="3">
        <v>1000</v>
      </c>
      <c r="G1610" s="5" t="s">
        <v>42</v>
      </c>
      <c r="H1610" s="4">
        <v>5720.3985109449532</v>
      </c>
      <c r="I1610" s="4" t="s">
        <v>55</v>
      </c>
      <c r="J1610" s="4" t="s">
        <v>60</v>
      </c>
      <c r="K1610" s="4" t="str">
        <f t="shared" si="77"/>
        <v>5001 - 10000</v>
      </c>
      <c r="L1610" s="4">
        <f t="shared" si="78"/>
        <v>36.02224243790468</v>
      </c>
      <c r="M1610" s="4" t="str">
        <f t="shared" si="79"/>
        <v>37 - 42.</v>
      </c>
      <c r="AD1610" s="3" t="s">
        <v>42</v>
      </c>
      <c r="AE1610" s="8">
        <v>206061.58200268802</v>
      </c>
      <c r="AF1610" s="3">
        <v>1000</v>
      </c>
      <c r="AG1610" s="3"/>
    </row>
    <row r="1611" spans="1:33">
      <c r="A1611" s="3">
        <v>4698227</v>
      </c>
      <c r="B1611" s="3">
        <v>2006</v>
      </c>
      <c r="C1611" s="8">
        <v>223293.17390291998</v>
      </c>
      <c r="D1611" s="3" t="s">
        <v>18</v>
      </c>
      <c r="E1611" s="3" t="s">
        <v>13</v>
      </c>
      <c r="F1611" s="3">
        <v>1200</v>
      </c>
      <c r="G1611" s="5" t="s">
        <v>41</v>
      </c>
      <c r="H1611" s="4">
        <v>5719.5566238199517</v>
      </c>
      <c r="I1611" s="4" t="s">
        <v>55</v>
      </c>
      <c r="J1611" s="4" t="s">
        <v>57</v>
      </c>
      <c r="K1611" s="4" t="str">
        <f t="shared" si="77"/>
        <v>5001 - 10000</v>
      </c>
      <c r="L1611" s="4">
        <f t="shared" si="78"/>
        <v>39.040294307601059</v>
      </c>
      <c r="M1611" s="4" t="str">
        <f t="shared" si="79"/>
        <v>37 - 42.</v>
      </c>
      <c r="AD1611" s="3" t="s">
        <v>41</v>
      </c>
      <c r="AE1611" s="8">
        <v>223293.17390291998</v>
      </c>
      <c r="AF1611" s="3">
        <v>1200</v>
      </c>
      <c r="AG1611" s="3"/>
    </row>
    <row r="1612" spans="1:33">
      <c r="A1612" s="3">
        <v>4711321</v>
      </c>
      <c r="B1612" s="3">
        <v>2008</v>
      </c>
      <c r="C1612" s="8">
        <v>195407.54649651199</v>
      </c>
      <c r="D1612" s="3" t="s">
        <v>28</v>
      </c>
      <c r="E1612" s="3" t="s">
        <v>29</v>
      </c>
      <c r="F1612" s="3">
        <v>1000</v>
      </c>
      <c r="G1612" s="5" t="s">
        <v>42</v>
      </c>
      <c r="H1612" s="4">
        <v>5718.8463030610901</v>
      </c>
      <c r="I1612" s="4" t="s">
        <v>54</v>
      </c>
      <c r="J1612" s="4" t="s">
        <v>58</v>
      </c>
      <c r="K1612" s="4" t="str">
        <f t="shared" si="77"/>
        <v>5001 - 10000</v>
      </c>
      <c r="L1612" s="4">
        <f t="shared" si="78"/>
        <v>34.169050214186989</v>
      </c>
      <c r="M1612" s="4" t="str">
        <f t="shared" si="79"/>
        <v>31 - 36.</v>
      </c>
      <c r="AD1612" s="3" t="s">
        <v>42</v>
      </c>
      <c r="AE1612" s="8">
        <v>195407.54649651199</v>
      </c>
      <c r="AF1612" s="3">
        <v>1000</v>
      </c>
      <c r="AG1612" s="3"/>
    </row>
    <row r="1613" spans="1:33">
      <c r="A1613" s="3">
        <v>4751469</v>
      </c>
      <c r="B1613" s="3">
        <v>2009</v>
      </c>
      <c r="C1613" s="8">
        <v>211817.63799067499</v>
      </c>
      <c r="D1613" s="3" t="s">
        <v>19</v>
      </c>
      <c r="E1613" s="3" t="s">
        <v>17</v>
      </c>
      <c r="F1613" s="3">
        <v>1250</v>
      </c>
      <c r="G1613" s="5" t="s">
        <v>38</v>
      </c>
      <c r="H1613" s="4">
        <v>5716.7733443879906</v>
      </c>
      <c r="I1613" s="4" t="s">
        <v>54</v>
      </c>
      <c r="J1613" s="4" t="s">
        <v>59</v>
      </c>
      <c r="K1613" s="4" t="str">
        <f t="shared" si="77"/>
        <v>5001 - 10000</v>
      </c>
      <c r="L1613" s="4">
        <f t="shared" si="78"/>
        <v>37.051956624904662</v>
      </c>
      <c r="M1613" s="4" t="str">
        <f t="shared" si="79"/>
        <v>37 - 42.</v>
      </c>
      <c r="AD1613" s="3" t="s">
        <v>38</v>
      </c>
      <c r="AE1613" s="8">
        <v>211817.63799067499</v>
      </c>
      <c r="AF1613" s="3">
        <v>1250</v>
      </c>
      <c r="AG1613" s="3"/>
    </row>
    <row r="1614" spans="1:33">
      <c r="A1614" s="3">
        <v>3725773</v>
      </c>
      <c r="B1614" s="3">
        <v>2008</v>
      </c>
      <c r="C1614" s="8">
        <v>202029.91706726397</v>
      </c>
      <c r="D1614" s="3" t="s">
        <v>8</v>
      </c>
      <c r="E1614" s="3" t="s">
        <v>9</v>
      </c>
      <c r="F1614" s="3">
        <v>1000</v>
      </c>
      <c r="G1614" s="5" t="s">
        <v>42</v>
      </c>
      <c r="H1614" s="4">
        <v>5715.1239150470483</v>
      </c>
      <c r="I1614" s="4" t="s">
        <v>55</v>
      </c>
      <c r="J1614" s="4" t="s">
        <v>57</v>
      </c>
      <c r="K1614" s="4" t="str">
        <f t="shared" si="77"/>
        <v>5001 - 10000</v>
      </c>
      <c r="L1614" s="4">
        <f t="shared" si="78"/>
        <v>35.350050159953675</v>
      </c>
      <c r="M1614" s="4" t="str">
        <f t="shared" si="79"/>
        <v>31 - 36.</v>
      </c>
      <c r="AD1614" s="3" t="s">
        <v>42</v>
      </c>
      <c r="AE1614" s="8">
        <v>202029.91706726397</v>
      </c>
      <c r="AF1614" s="3">
        <v>1000</v>
      </c>
      <c r="AG1614" s="3"/>
    </row>
    <row r="1615" spans="1:33">
      <c r="A1615" s="3">
        <v>3698853</v>
      </c>
      <c r="B1615" s="3">
        <v>2009</v>
      </c>
      <c r="C1615" s="8">
        <v>202676.14869149998</v>
      </c>
      <c r="D1615" s="3" t="s">
        <v>18</v>
      </c>
      <c r="E1615" s="3" t="s">
        <v>13</v>
      </c>
      <c r="F1615" s="3">
        <v>1250</v>
      </c>
      <c r="G1615" s="5" t="s">
        <v>38</v>
      </c>
      <c r="H1615" s="4">
        <v>5714.7651202450834</v>
      </c>
      <c r="I1615" s="4" t="s">
        <v>55</v>
      </c>
      <c r="J1615" s="4" t="s">
        <v>61</v>
      </c>
      <c r="K1615" s="4" t="str">
        <f t="shared" si="77"/>
        <v>5001 - 10000</v>
      </c>
      <c r="L1615" s="4">
        <f t="shared" si="78"/>
        <v>35.46535061843592</v>
      </c>
      <c r="M1615" s="4" t="str">
        <f t="shared" si="79"/>
        <v>31 - 36.</v>
      </c>
      <c r="AD1615" s="3" t="s">
        <v>38</v>
      </c>
      <c r="AE1615" s="8">
        <v>202676.14869149998</v>
      </c>
      <c r="AF1615" s="3">
        <v>1250</v>
      </c>
      <c r="AG1615" s="3"/>
    </row>
    <row r="1616" spans="1:33">
      <c r="A1616" s="3">
        <v>4063834</v>
      </c>
      <c r="B1616" s="3">
        <v>2006</v>
      </c>
      <c r="C1616" s="8">
        <v>199806.91466976001</v>
      </c>
      <c r="D1616" s="3" t="s">
        <v>12</v>
      </c>
      <c r="E1616" s="3" t="s">
        <v>13</v>
      </c>
      <c r="F1616" s="3">
        <v>1200</v>
      </c>
      <c r="G1616" s="5" t="s">
        <v>41</v>
      </c>
      <c r="H1616" s="4">
        <v>5713.9081100414132</v>
      </c>
      <c r="I1616" s="4" t="s">
        <v>55</v>
      </c>
      <c r="J1616" s="4" t="s">
        <v>60</v>
      </c>
      <c r="K1616" s="4" t="str">
        <f t="shared" si="77"/>
        <v>5001 - 10000</v>
      </c>
      <c r="L1616" s="4">
        <f t="shared" si="78"/>
        <v>34.968520813036292</v>
      </c>
      <c r="M1616" s="4" t="str">
        <f t="shared" si="79"/>
        <v>31 - 36.</v>
      </c>
      <c r="AD1616" s="3" t="s">
        <v>41</v>
      </c>
      <c r="AE1616" s="8">
        <v>199806.91466976001</v>
      </c>
      <c r="AF1616" s="3">
        <v>1200</v>
      </c>
      <c r="AG1616" s="3"/>
    </row>
    <row r="1617" spans="1:33">
      <c r="A1617" s="3">
        <v>4763097</v>
      </c>
      <c r="B1617" s="3">
        <v>2009</v>
      </c>
      <c r="C1617" s="8">
        <v>204509.49687899998</v>
      </c>
      <c r="D1617" s="3" t="s">
        <v>8</v>
      </c>
      <c r="E1617" s="3" t="s">
        <v>9</v>
      </c>
      <c r="F1617" s="3">
        <v>1250</v>
      </c>
      <c r="G1617" s="5" t="s">
        <v>38</v>
      </c>
      <c r="H1617" s="4">
        <v>5713.7313210387883</v>
      </c>
      <c r="I1617" s="4" t="s">
        <v>55</v>
      </c>
      <c r="J1617" s="4" t="s">
        <v>57</v>
      </c>
      <c r="K1617" s="4" t="str">
        <f t="shared" si="77"/>
        <v>5001 - 10000</v>
      </c>
      <c r="L1617" s="4">
        <f t="shared" si="78"/>
        <v>35.792634512926135</v>
      </c>
      <c r="M1617" s="4" t="str">
        <f t="shared" si="79"/>
        <v>31 - 36.</v>
      </c>
      <c r="AD1617" s="3" t="s">
        <v>38</v>
      </c>
      <c r="AE1617" s="8">
        <v>204509.49687899998</v>
      </c>
      <c r="AF1617" s="3">
        <v>1250</v>
      </c>
      <c r="AG1617" s="3"/>
    </row>
    <row r="1618" spans="1:33">
      <c r="A1618" s="3">
        <v>4370982</v>
      </c>
      <c r="B1618" s="3">
        <v>2008</v>
      </c>
      <c r="C1618" s="8">
        <v>215203.79660415999</v>
      </c>
      <c r="D1618" s="3" t="s">
        <v>12</v>
      </c>
      <c r="E1618" s="3" t="s">
        <v>13</v>
      </c>
      <c r="F1618" s="3">
        <v>1000</v>
      </c>
      <c r="G1618" s="5" t="s">
        <v>42</v>
      </c>
      <c r="H1618" s="4">
        <v>5710.8414149011369</v>
      </c>
      <c r="I1618" s="4" t="s">
        <v>55</v>
      </c>
      <c r="J1618" s="4" t="s">
        <v>61</v>
      </c>
      <c r="K1618" s="4" t="str">
        <f t="shared" si="77"/>
        <v>5001 - 10000</v>
      </c>
      <c r="L1618" s="4">
        <f t="shared" si="78"/>
        <v>37.683378152059134</v>
      </c>
      <c r="M1618" s="4" t="str">
        <f t="shared" si="79"/>
        <v>37 - 42.</v>
      </c>
      <c r="AD1618" s="3" t="s">
        <v>42</v>
      </c>
      <c r="AE1618" s="8">
        <v>215203.79660415999</v>
      </c>
      <c r="AF1618" s="3">
        <v>1000</v>
      </c>
      <c r="AG1618" s="3"/>
    </row>
    <row r="1619" spans="1:33">
      <c r="A1619" s="3">
        <v>4601601</v>
      </c>
      <c r="B1619" s="3">
        <v>2008</v>
      </c>
      <c r="C1619" s="8">
        <v>179292.05507583998</v>
      </c>
      <c r="D1619" s="3" t="s">
        <v>16</v>
      </c>
      <c r="E1619" s="3" t="s">
        <v>17</v>
      </c>
      <c r="F1619" s="3">
        <v>1250</v>
      </c>
      <c r="G1619" s="5" t="s">
        <v>38</v>
      </c>
      <c r="H1619" s="4">
        <v>5710.3413078108788</v>
      </c>
      <c r="I1619" s="4" t="s">
        <v>55</v>
      </c>
      <c r="J1619" s="4" t="s">
        <v>60</v>
      </c>
      <c r="K1619" s="4" t="str">
        <f t="shared" si="77"/>
        <v>5001 - 10000</v>
      </c>
      <c r="L1619" s="4">
        <f t="shared" si="78"/>
        <v>31.397782621258681</v>
      </c>
      <c r="M1619" s="4" t="str">
        <f t="shared" si="79"/>
        <v>31 - 36.</v>
      </c>
      <c r="AD1619" s="3" t="s">
        <v>38</v>
      </c>
      <c r="AE1619" s="8">
        <v>179292.05507583998</v>
      </c>
      <c r="AF1619" s="3">
        <v>1250</v>
      </c>
      <c r="AG1619" s="3"/>
    </row>
    <row r="1620" spans="1:33">
      <c r="A1620" s="3">
        <v>3948972</v>
      </c>
      <c r="B1620" s="3">
        <v>2006</v>
      </c>
      <c r="C1620" s="8">
        <v>207388.47254652</v>
      </c>
      <c r="D1620" s="3" t="s">
        <v>8</v>
      </c>
      <c r="E1620" s="3" t="s">
        <v>9</v>
      </c>
      <c r="F1620" s="3">
        <v>1400</v>
      </c>
      <c r="G1620" s="5" t="s">
        <v>39</v>
      </c>
      <c r="H1620" s="4">
        <v>5708.987383598932</v>
      </c>
      <c r="I1620" s="4" t="s">
        <v>55</v>
      </c>
      <c r="J1620" s="4" t="s">
        <v>59</v>
      </c>
      <c r="K1620" s="4" t="str">
        <f t="shared" si="77"/>
        <v>5001 - 10000</v>
      </c>
      <c r="L1620" s="4">
        <f t="shared" si="78"/>
        <v>36.326665065387274</v>
      </c>
      <c r="M1620" s="4" t="str">
        <f t="shared" si="79"/>
        <v>37 - 42.</v>
      </c>
      <c r="AD1620" s="3" t="s">
        <v>39</v>
      </c>
      <c r="AE1620" s="8">
        <v>207388.47254652</v>
      </c>
      <c r="AF1620" s="3">
        <v>1400</v>
      </c>
      <c r="AG1620" s="3"/>
    </row>
    <row r="1621" spans="1:33">
      <c r="A1621" s="3">
        <v>3684166</v>
      </c>
      <c r="B1621" s="3">
        <v>2009</v>
      </c>
      <c r="C1621" s="8">
        <v>217665.3499344</v>
      </c>
      <c r="D1621" s="3" t="s">
        <v>12</v>
      </c>
      <c r="E1621" s="3" t="s">
        <v>13</v>
      </c>
      <c r="F1621" s="3">
        <v>1250</v>
      </c>
      <c r="G1621" s="5" t="s">
        <v>38</v>
      </c>
      <c r="H1621" s="4">
        <v>5708.7944575466827</v>
      </c>
      <c r="I1621" s="4" t="s">
        <v>55</v>
      </c>
      <c r="J1621" s="4" t="s">
        <v>58</v>
      </c>
      <c r="K1621" s="4" t="str">
        <f t="shared" si="77"/>
        <v>5001 - 10000</v>
      </c>
      <c r="L1621" s="4">
        <f t="shared" si="78"/>
        <v>38.128076173185654</v>
      </c>
      <c r="M1621" s="4" t="str">
        <f t="shared" si="79"/>
        <v>37 - 42.</v>
      </c>
      <c r="AD1621" s="3" t="s">
        <v>38</v>
      </c>
      <c r="AE1621" s="8">
        <v>217665.3499344</v>
      </c>
      <c r="AF1621" s="3">
        <v>1250</v>
      </c>
      <c r="AG1621" s="3"/>
    </row>
    <row r="1622" spans="1:33">
      <c r="A1622" s="3">
        <v>5537543</v>
      </c>
      <c r="B1622" s="3">
        <v>2009</v>
      </c>
      <c r="C1622" s="8">
        <v>200411.26356720002</v>
      </c>
      <c r="D1622" s="3" t="s">
        <v>36</v>
      </c>
      <c r="E1622" s="3" t="s">
        <v>25</v>
      </c>
      <c r="F1622" s="3">
        <v>1250</v>
      </c>
      <c r="G1622" s="5" t="s">
        <v>38</v>
      </c>
      <c r="H1622" s="4">
        <v>5707.5580688983819</v>
      </c>
      <c r="I1622" s="4" t="s">
        <v>55</v>
      </c>
      <c r="J1622" s="4" t="s">
        <v>62</v>
      </c>
      <c r="K1622" s="4" t="str">
        <f t="shared" si="77"/>
        <v>5001 - 10000</v>
      </c>
      <c r="L1622" s="4">
        <f t="shared" si="78"/>
        <v>35.113311358018557</v>
      </c>
      <c r="M1622" s="4" t="str">
        <f t="shared" si="79"/>
        <v>31 - 36.</v>
      </c>
      <c r="AD1622" s="3" t="s">
        <v>38</v>
      </c>
      <c r="AE1622" s="8">
        <v>200411.26356720002</v>
      </c>
      <c r="AF1622" s="3">
        <v>1250</v>
      </c>
      <c r="AG1622" s="3"/>
    </row>
    <row r="1623" spans="1:33">
      <c r="A1623" s="3">
        <v>5486404</v>
      </c>
      <c r="B1623" s="3">
        <v>2008</v>
      </c>
      <c r="C1623" s="8">
        <v>203025.82015820802</v>
      </c>
      <c r="D1623" s="3" t="s">
        <v>28</v>
      </c>
      <c r="E1623" s="3" t="s">
        <v>29</v>
      </c>
      <c r="F1623" s="3">
        <v>1100</v>
      </c>
      <c r="G1623" s="5" t="s">
        <v>40</v>
      </c>
      <c r="H1623" s="4">
        <v>5706.3961737575337</v>
      </c>
      <c r="I1623" s="4" t="s">
        <v>54</v>
      </c>
      <c r="J1623" s="4" t="s">
        <v>57</v>
      </c>
      <c r="K1623" s="4" t="str">
        <f t="shared" si="77"/>
        <v>5001 - 10000</v>
      </c>
      <c r="L1623" s="4">
        <f t="shared" si="78"/>
        <v>35.57864087528295</v>
      </c>
      <c r="M1623" s="4" t="str">
        <f t="shared" si="79"/>
        <v>31 - 36.</v>
      </c>
      <c r="AD1623" s="3" t="s">
        <v>40</v>
      </c>
      <c r="AE1623" s="8">
        <v>203025.82015820802</v>
      </c>
      <c r="AF1623" s="3">
        <v>1100</v>
      </c>
      <c r="AG1623" s="3"/>
    </row>
    <row r="1624" spans="1:33">
      <c r="A1624" s="3">
        <v>3377659</v>
      </c>
      <c r="B1624" s="3">
        <v>2009</v>
      </c>
      <c r="C1624" s="8">
        <v>212589.09288179997</v>
      </c>
      <c r="D1624" s="3" t="s">
        <v>14</v>
      </c>
      <c r="E1624" s="3" t="s">
        <v>15</v>
      </c>
      <c r="F1624" s="3">
        <v>1250</v>
      </c>
      <c r="G1624" s="5" t="s">
        <v>38</v>
      </c>
      <c r="H1624" s="4">
        <v>5706.0993776694422</v>
      </c>
      <c r="I1624" s="4" t="s">
        <v>55</v>
      </c>
      <c r="J1624" s="4" t="s">
        <v>62</v>
      </c>
      <c r="K1624" s="4" t="str">
        <f t="shared" si="77"/>
        <v>5001 - 10000</v>
      </c>
      <c r="L1624" s="4">
        <f t="shared" si="78"/>
        <v>37.256465198232895</v>
      </c>
      <c r="M1624" s="4" t="str">
        <f t="shared" si="79"/>
        <v>37 - 42.</v>
      </c>
      <c r="AD1624" s="3" t="s">
        <v>38</v>
      </c>
      <c r="AE1624" s="8">
        <v>212589.09288179997</v>
      </c>
      <c r="AF1624" s="3">
        <v>1250</v>
      </c>
      <c r="AG1624" s="3"/>
    </row>
    <row r="1625" spans="1:33">
      <c r="A1625" s="3">
        <v>5272569</v>
      </c>
      <c r="B1625" s="3">
        <v>2008</v>
      </c>
      <c r="C1625" s="8">
        <v>190474.74375974401</v>
      </c>
      <c r="D1625" s="3" t="s">
        <v>18</v>
      </c>
      <c r="E1625" s="3" t="s">
        <v>13</v>
      </c>
      <c r="F1625" s="3">
        <v>1250</v>
      </c>
      <c r="G1625" s="5" t="s">
        <v>38</v>
      </c>
      <c r="H1625" s="4">
        <v>5704.5646720113755</v>
      </c>
      <c r="I1625" s="4" t="s">
        <v>55</v>
      </c>
      <c r="J1625" s="4" t="s">
        <v>58</v>
      </c>
      <c r="K1625" s="4" t="str">
        <f t="shared" si="77"/>
        <v>5001 - 10000</v>
      </c>
      <c r="L1625" s="4">
        <f t="shared" si="78"/>
        <v>33.389882438230721</v>
      </c>
      <c r="M1625" s="4" t="str">
        <f t="shared" si="79"/>
        <v>31 - 36.</v>
      </c>
      <c r="AD1625" s="3" t="s">
        <v>38</v>
      </c>
      <c r="AE1625" s="8">
        <v>190474.74375974401</v>
      </c>
      <c r="AF1625" s="3">
        <v>1250</v>
      </c>
      <c r="AG1625" s="3"/>
    </row>
    <row r="1626" spans="1:33">
      <c r="A1626" s="3">
        <v>4385189</v>
      </c>
      <c r="B1626" s="3">
        <v>2008</v>
      </c>
      <c r="C1626" s="8">
        <v>216663.15818700803</v>
      </c>
      <c r="D1626" s="3" t="s">
        <v>18</v>
      </c>
      <c r="E1626" s="3" t="s">
        <v>13</v>
      </c>
      <c r="F1626" s="3">
        <v>1000</v>
      </c>
      <c r="G1626" s="5" t="s">
        <v>42</v>
      </c>
      <c r="H1626" s="4">
        <v>5703.3651440094336</v>
      </c>
      <c r="I1626" s="4" t="s">
        <v>54</v>
      </c>
      <c r="J1626" s="4" t="s">
        <v>60</v>
      </c>
      <c r="K1626" s="4" t="str">
        <f t="shared" si="77"/>
        <v>5001 - 10000</v>
      </c>
      <c r="L1626" s="4">
        <f t="shared" si="78"/>
        <v>37.988652789411802</v>
      </c>
      <c r="M1626" s="4" t="str">
        <f t="shared" si="79"/>
        <v>37 - 42.</v>
      </c>
      <c r="AD1626" s="3" t="s">
        <v>42</v>
      </c>
      <c r="AE1626" s="8">
        <v>216663.15818700803</v>
      </c>
      <c r="AF1626" s="3">
        <v>1000</v>
      </c>
      <c r="AG1626" s="3"/>
    </row>
    <row r="1627" spans="1:33">
      <c r="A1627" s="3">
        <v>4686816</v>
      </c>
      <c r="B1627" s="3">
        <v>2008</v>
      </c>
      <c r="C1627" s="8">
        <v>219240.80170137598</v>
      </c>
      <c r="D1627" s="3" t="s">
        <v>12</v>
      </c>
      <c r="E1627" s="3" t="s">
        <v>13</v>
      </c>
      <c r="F1627" s="3">
        <v>1100</v>
      </c>
      <c r="G1627" s="5" t="s">
        <v>40</v>
      </c>
      <c r="H1627" s="4">
        <v>5701.0088938511799</v>
      </c>
      <c r="I1627" s="4" t="s">
        <v>54</v>
      </c>
      <c r="J1627" s="4" t="s">
        <v>58</v>
      </c>
      <c r="K1627" s="4" t="str">
        <f t="shared" si="77"/>
        <v>5001 - 10000</v>
      </c>
      <c r="L1627" s="4">
        <f t="shared" si="78"/>
        <v>38.456491786539402</v>
      </c>
      <c r="M1627" s="4" t="str">
        <f t="shared" si="79"/>
        <v>37 - 42.</v>
      </c>
      <c r="AD1627" s="3" t="s">
        <v>40</v>
      </c>
      <c r="AE1627" s="8">
        <v>219240.80170137598</v>
      </c>
      <c r="AF1627" s="3">
        <v>1100</v>
      </c>
      <c r="AG1627" s="3"/>
    </row>
    <row r="1628" spans="1:33">
      <c r="A1628" s="3">
        <v>3632453</v>
      </c>
      <c r="B1628" s="3">
        <v>2007</v>
      </c>
      <c r="C1628" s="8">
        <v>197229.17756449801</v>
      </c>
      <c r="D1628" s="3" t="s">
        <v>12</v>
      </c>
      <c r="E1628" s="3" t="s">
        <v>13</v>
      </c>
      <c r="F1628" s="3">
        <v>1400</v>
      </c>
      <c r="G1628" s="5" t="s">
        <v>37</v>
      </c>
      <c r="H1628" s="4">
        <v>5699.2443687848154</v>
      </c>
      <c r="I1628" s="4" t="s">
        <v>55</v>
      </c>
      <c r="J1628" s="4" t="s">
        <v>60</v>
      </c>
      <c r="K1628" s="4" t="str">
        <f t="shared" si="77"/>
        <v>5001 - 10000</v>
      </c>
      <c r="L1628" s="4">
        <f t="shared" si="78"/>
        <v>34.606197734692138</v>
      </c>
      <c r="M1628" s="4" t="str">
        <f t="shared" si="79"/>
        <v>31 - 36.</v>
      </c>
      <c r="AD1628" s="3" t="s">
        <v>37</v>
      </c>
      <c r="AE1628" s="8">
        <v>197229.17756449801</v>
      </c>
      <c r="AF1628" s="3">
        <v>1400</v>
      </c>
      <c r="AG1628" s="3"/>
    </row>
    <row r="1629" spans="1:33">
      <c r="A1629" s="3">
        <v>5448207</v>
      </c>
      <c r="B1629" s="3">
        <v>2006</v>
      </c>
      <c r="C1629" s="8">
        <v>217352.34758803502</v>
      </c>
      <c r="D1629" s="3" t="s">
        <v>8</v>
      </c>
      <c r="E1629" s="3" t="s">
        <v>9</v>
      </c>
      <c r="F1629" s="3">
        <v>1200</v>
      </c>
      <c r="G1629" s="5" t="s">
        <v>41</v>
      </c>
      <c r="H1629" s="4">
        <v>5698.6942568876329</v>
      </c>
      <c r="I1629" s="4" t="s">
        <v>55</v>
      </c>
      <c r="J1629" s="4" t="s">
        <v>58</v>
      </c>
      <c r="K1629" s="4" t="str">
        <f t="shared" si="77"/>
        <v>5001 - 10000</v>
      </c>
      <c r="L1629" s="4">
        <f t="shared" si="78"/>
        <v>38.14072799665216</v>
      </c>
      <c r="M1629" s="4" t="str">
        <f t="shared" si="79"/>
        <v>37 - 42.</v>
      </c>
      <c r="AD1629" s="3" t="s">
        <v>41</v>
      </c>
      <c r="AE1629" s="8">
        <v>217352.34758803502</v>
      </c>
      <c r="AF1629" s="3">
        <v>1200</v>
      </c>
      <c r="AG1629" s="3"/>
    </row>
    <row r="1630" spans="1:33">
      <c r="A1630" s="3">
        <v>3785131</v>
      </c>
      <c r="B1630" s="3">
        <v>2008</v>
      </c>
      <c r="C1630" s="8">
        <v>214109.43155424</v>
      </c>
      <c r="D1630" s="3" t="s">
        <v>12</v>
      </c>
      <c r="E1630" s="3" t="s">
        <v>13</v>
      </c>
      <c r="F1630" s="3">
        <v>1100</v>
      </c>
      <c r="G1630" s="5" t="s">
        <v>40</v>
      </c>
      <c r="H1630" s="4">
        <v>5695.7812777639083</v>
      </c>
      <c r="I1630" s="4" t="s">
        <v>54</v>
      </c>
      <c r="J1630" s="4" t="s">
        <v>61</v>
      </c>
      <c r="K1630" s="4" t="str">
        <f t="shared" si="77"/>
        <v>5001 - 10000</v>
      </c>
      <c r="L1630" s="4">
        <f t="shared" si="78"/>
        <v>37.59088018181356</v>
      </c>
      <c r="M1630" s="4" t="str">
        <f t="shared" si="79"/>
        <v>37 - 42.</v>
      </c>
      <c r="AD1630" s="3" t="s">
        <v>40</v>
      </c>
      <c r="AE1630" s="8">
        <v>214109.43155424</v>
      </c>
      <c r="AF1630" s="3">
        <v>1100</v>
      </c>
      <c r="AG1630" s="3"/>
    </row>
    <row r="1631" spans="1:33">
      <c r="A1631" s="3">
        <v>4384169</v>
      </c>
      <c r="B1631" s="3">
        <v>2006</v>
      </c>
      <c r="C1631" s="8">
        <v>195588.3750912</v>
      </c>
      <c r="D1631" s="3" t="s">
        <v>24</v>
      </c>
      <c r="E1631" s="3" t="s">
        <v>25</v>
      </c>
      <c r="F1631" s="3">
        <v>1200</v>
      </c>
      <c r="G1631" s="5" t="s">
        <v>41</v>
      </c>
      <c r="H1631" s="4">
        <v>5695.403416386308</v>
      </c>
      <c r="I1631" s="4" t="s">
        <v>55</v>
      </c>
      <c r="J1631" s="4" t="s">
        <v>57</v>
      </c>
      <c r="K1631" s="4" t="str">
        <f t="shared" si="77"/>
        <v>5001 - 10000</v>
      </c>
      <c r="L1631" s="4">
        <f t="shared" si="78"/>
        <v>34.34144358035649</v>
      </c>
      <c r="M1631" s="4" t="str">
        <f t="shared" si="79"/>
        <v>31 - 36.</v>
      </c>
      <c r="AD1631" s="3" t="s">
        <v>41</v>
      </c>
      <c r="AE1631" s="8">
        <v>195588.3750912</v>
      </c>
      <c r="AF1631" s="3">
        <v>1200</v>
      </c>
      <c r="AG1631" s="3"/>
    </row>
    <row r="1632" spans="1:33">
      <c r="A1632" s="3">
        <v>3381638</v>
      </c>
      <c r="B1632" s="3">
        <v>2008</v>
      </c>
      <c r="C1632" s="8">
        <v>207555.81443072</v>
      </c>
      <c r="D1632" s="3" t="s">
        <v>12</v>
      </c>
      <c r="E1632" s="3" t="s">
        <v>13</v>
      </c>
      <c r="F1632" s="3">
        <v>1100</v>
      </c>
      <c r="G1632" s="5" t="s">
        <v>40</v>
      </c>
      <c r="H1632" s="4">
        <v>5695.2122033856594</v>
      </c>
      <c r="I1632" s="4" t="s">
        <v>55</v>
      </c>
      <c r="J1632" s="4" t="s">
        <v>62</v>
      </c>
      <c r="K1632" s="4" t="str">
        <f t="shared" si="77"/>
        <v>5001 - 10000</v>
      </c>
      <c r="L1632" s="4">
        <f t="shared" si="78"/>
        <v>36.443912363323939</v>
      </c>
      <c r="M1632" s="4" t="str">
        <f t="shared" si="79"/>
        <v>37 - 42.</v>
      </c>
      <c r="AD1632" s="3" t="s">
        <v>40</v>
      </c>
      <c r="AE1632" s="8">
        <v>207555.81443072</v>
      </c>
      <c r="AF1632" s="3">
        <v>1100</v>
      </c>
      <c r="AG1632" s="3"/>
    </row>
    <row r="1633" spans="1:33">
      <c r="A1633" s="3">
        <v>3592343</v>
      </c>
      <c r="B1633" s="3">
        <v>2008</v>
      </c>
      <c r="C1633" s="8">
        <v>207135.28200959999</v>
      </c>
      <c r="D1633" s="3" t="s">
        <v>24</v>
      </c>
      <c r="E1633" s="3" t="s">
        <v>25</v>
      </c>
      <c r="F1633" s="3">
        <v>1000</v>
      </c>
      <c r="G1633" s="5" t="s">
        <v>42</v>
      </c>
      <c r="H1633" s="4">
        <v>5694.7147960343545</v>
      </c>
      <c r="I1633" s="4" t="s">
        <v>55</v>
      </c>
      <c r="J1633" s="4" t="s">
        <v>61</v>
      </c>
      <c r="K1633" s="4" t="str">
        <f t="shared" si="77"/>
        <v>5001 - 10000</v>
      </c>
      <c r="L1633" s="4">
        <f t="shared" si="78"/>
        <v>36.37324948280876</v>
      </c>
      <c r="M1633" s="4" t="str">
        <f t="shared" si="79"/>
        <v>37 - 42.</v>
      </c>
      <c r="AD1633" s="3" t="s">
        <v>42</v>
      </c>
      <c r="AE1633" s="8">
        <v>207135.28200959999</v>
      </c>
      <c r="AF1633" s="3">
        <v>1000</v>
      </c>
      <c r="AG1633" s="3"/>
    </row>
    <row r="1634" spans="1:33">
      <c r="A1634" s="3">
        <v>4055543</v>
      </c>
      <c r="B1634" s="3">
        <v>2008</v>
      </c>
      <c r="C1634" s="8">
        <v>213840.36989996798</v>
      </c>
      <c r="D1634" s="3" t="s">
        <v>12</v>
      </c>
      <c r="E1634" s="3" t="s">
        <v>13</v>
      </c>
      <c r="F1634" s="3">
        <v>1100</v>
      </c>
      <c r="G1634" s="5" t="s">
        <v>40</v>
      </c>
      <c r="H1634" s="4">
        <v>5694.3312599448182</v>
      </c>
      <c r="I1634" s="4" t="s">
        <v>55</v>
      </c>
      <c r="J1634" s="4" t="s">
        <v>60</v>
      </c>
      <c r="K1634" s="4" t="str">
        <f t="shared" si="77"/>
        <v>5001 - 10000</v>
      </c>
      <c r="L1634" s="4">
        <f t="shared" si="78"/>
        <v>37.553201620736097</v>
      </c>
      <c r="M1634" s="4" t="str">
        <f t="shared" si="79"/>
        <v>37 - 42.</v>
      </c>
      <c r="AD1634" s="3" t="s">
        <v>40</v>
      </c>
      <c r="AE1634" s="8">
        <v>213840.36989996798</v>
      </c>
      <c r="AF1634" s="3">
        <v>1100</v>
      </c>
      <c r="AG1634" s="3"/>
    </row>
    <row r="1635" spans="1:33">
      <c r="A1635" s="3">
        <v>3645689</v>
      </c>
      <c r="B1635" s="3">
        <v>2008</v>
      </c>
      <c r="C1635" s="8">
        <v>172509.25883558401</v>
      </c>
      <c r="D1635" s="3" t="s">
        <v>14</v>
      </c>
      <c r="E1635" s="3" t="s">
        <v>15</v>
      </c>
      <c r="F1635" s="3">
        <v>1250</v>
      </c>
      <c r="G1635" s="5" t="s">
        <v>38</v>
      </c>
      <c r="H1635" s="4">
        <v>5694.0562475934685</v>
      </c>
      <c r="I1635" s="4" t="s">
        <v>55</v>
      </c>
      <c r="J1635" s="4" t="s">
        <v>58</v>
      </c>
      <c r="K1635" s="4" t="str">
        <f t="shared" si="77"/>
        <v>5001 - 10000</v>
      </c>
      <c r="L1635" s="4">
        <f t="shared" si="78"/>
        <v>30.29637420748929</v>
      </c>
      <c r="M1635" s="4" t="str">
        <f t="shared" si="79"/>
        <v>31 - 36.</v>
      </c>
      <c r="AD1635" s="3" t="s">
        <v>38</v>
      </c>
      <c r="AE1635" s="8">
        <v>172509.25883558401</v>
      </c>
      <c r="AF1635" s="3">
        <v>1250</v>
      </c>
      <c r="AG1635" s="3"/>
    </row>
    <row r="1636" spans="1:33">
      <c r="A1636" s="3">
        <v>4547698</v>
      </c>
      <c r="B1636" s="3">
        <v>2008</v>
      </c>
      <c r="C1636" s="8">
        <v>195523.38100838402</v>
      </c>
      <c r="D1636" s="3" t="s">
        <v>8</v>
      </c>
      <c r="E1636" s="3" t="s">
        <v>9</v>
      </c>
      <c r="F1636" s="3">
        <v>1100</v>
      </c>
      <c r="G1636" s="5" t="s">
        <v>40</v>
      </c>
      <c r="H1636" s="4">
        <v>5693.8369649152946</v>
      </c>
      <c r="I1636" s="4" t="s">
        <v>54</v>
      </c>
      <c r="J1636" s="4" t="s">
        <v>60</v>
      </c>
      <c r="K1636" s="4" t="str">
        <f t="shared" si="77"/>
        <v>5001 - 10000</v>
      </c>
      <c r="L1636" s="4">
        <f t="shared" si="78"/>
        <v>34.339476562671962</v>
      </c>
      <c r="M1636" s="4" t="str">
        <f t="shared" si="79"/>
        <v>31 - 36.</v>
      </c>
      <c r="AD1636" s="3" t="s">
        <v>40</v>
      </c>
      <c r="AE1636" s="8">
        <v>195523.38100838402</v>
      </c>
      <c r="AF1636" s="3">
        <v>1100</v>
      </c>
      <c r="AG1636" s="3"/>
    </row>
    <row r="1637" spans="1:33">
      <c r="A1637" s="3">
        <v>3844785</v>
      </c>
      <c r="B1637" s="3">
        <v>2007</v>
      </c>
      <c r="C1637" s="8">
        <v>206919.887983216</v>
      </c>
      <c r="D1637" s="3" t="s">
        <v>8</v>
      </c>
      <c r="E1637" s="3" t="s">
        <v>9</v>
      </c>
      <c r="F1637" s="3">
        <v>1200</v>
      </c>
      <c r="G1637" s="5" t="s">
        <v>41</v>
      </c>
      <c r="H1637" s="4">
        <v>5692.3021801728855</v>
      </c>
      <c r="I1637" s="4" t="s">
        <v>55</v>
      </c>
      <c r="J1637" s="4" t="s">
        <v>60</v>
      </c>
      <c r="K1637" s="4" t="str">
        <f t="shared" si="77"/>
        <v>5001 - 10000</v>
      </c>
      <c r="L1637" s="4">
        <f t="shared" si="78"/>
        <v>36.35082633243681</v>
      </c>
      <c r="M1637" s="4" t="str">
        <f t="shared" si="79"/>
        <v>37 - 42.</v>
      </c>
      <c r="AD1637" s="3" t="s">
        <v>41</v>
      </c>
      <c r="AE1637" s="8">
        <v>206919.887983216</v>
      </c>
      <c r="AF1637" s="3">
        <v>1200</v>
      </c>
      <c r="AG1637" s="3"/>
    </row>
    <row r="1638" spans="1:33">
      <c r="A1638" s="3">
        <v>3687502</v>
      </c>
      <c r="B1638" s="3">
        <v>2007</v>
      </c>
      <c r="C1638" s="8">
        <v>199180.17960670902</v>
      </c>
      <c r="D1638" s="3" t="s">
        <v>14</v>
      </c>
      <c r="E1638" s="3" t="s">
        <v>15</v>
      </c>
      <c r="F1638" s="3">
        <v>1100</v>
      </c>
      <c r="G1638" s="5" t="s">
        <v>40</v>
      </c>
      <c r="H1638" s="4">
        <v>5690.5888854537343</v>
      </c>
      <c r="I1638" s="4" t="s">
        <v>55</v>
      </c>
      <c r="J1638" s="4" t="s">
        <v>61</v>
      </c>
      <c r="K1638" s="4" t="str">
        <f t="shared" si="77"/>
        <v>5001 - 10000</v>
      </c>
      <c r="L1638" s="4">
        <f t="shared" si="78"/>
        <v>35.001681480778338</v>
      </c>
      <c r="M1638" s="4" t="str">
        <f t="shared" si="79"/>
        <v>31 - 36.</v>
      </c>
      <c r="AD1638" s="3" t="s">
        <v>40</v>
      </c>
      <c r="AE1638" s="8">
        <v>199180.17960670902</v>
      </c>
      <c r="AF1638" s="3">
        <v>1100</v>
      </c>
      <c r="AG1638" s="3"/>
    </row>
    <row r="1639" spans="1:33">
      <c r="A1639" s="3">
        <v>5129572</v>
      </c>
      <c r="B1639" s="3">
        <v>2009</v>
      </c>
      <c r="C1639" s="8">
        <v>209635.47355920001</v>
      </c>
      <c r="D1639" s="3" t="s">
        <v>8</v>
      </c>
      <c r="E1639" s="3" t="s">
        <v>9</v>
      </c>
      <c r="F1639" s="3">
        <v>1250</v>
      </c>
      <c r="G1639" s="5" t="s">
        <v>38</v>
      </c>
      <c r="H1639" s="4">
        <v>5689.0201884625576</v>
      </c>
      <c r="I1639" s="4" t="s">
        <v>55</v>
      </c>
      <c r="J1639" s="4" t="s">
        <v>60</v>
      </c>
      <c r="K1639" s="4" t="str">
        <f t="shared" si="77"/>
        <v>5001 - 10000</v>
      </c>
      <c r="L1639" s="4">
        <f t="shared" si="78"/>
        <v>36.849135108422495</v>
      </c>
      <c r="M1639" s="4" t="str">
        <f t="shared" si="79"/>
        <v>37 - 42.</v>
      </c>
      <c r="AD1639" s="3" t="s">
        <v>38</v>
      </c>
      <c r="AE1639" s="8">
        <v>209635.47355920001</v>
      </c>
      <c r="AF1639" s="3">
        <v>1250</v>
      </c>
      <c r="AG1639" s="3"/>
    </row>
    <row r="1640" spans="1:33">
      <c r="A1640" s="3">
        <v>5474644</v>
      </c>
      <c r="B1640" s="3">
        <v>2008</v>
      </c>
      <c r="C1640" s="8">
        <v>204596.148735872</v>
      </c>
      <c r="D1640" s="3" t="s">
        <v>20</v>
      </c>
      <c r="E1640" s="3" t="s">
        <v>21</v>
      </c>
      <c r="F1640" s="3">
        <v>1100</v>
      </c>
      <c r="G1640" s="5" t="s">
        <v>40</v>
      </c>
      <c r="H1640" s="4">
        <v>5688.9448615972005</v>
      </c>
      <c r="I1640" s="4" t="s">
        <v>55</v>
      </c>
      <c r="J1640" s="4" t="s">
        <v>59</v>
      </c>
      <c r="K1640" s="4" t="str">
        <f t="shared" si="77"/>
        <v>5001 - 10000</v>
      </c>
      <c r="L1640" s="4">
        <f t="shared" si="78"/>
        <v>35.963812923725648</v>
      </c>
      <c r="M1640" s="4" t="str">
        <f t="shared" si="79"/>
        <v>31 - 36.</v>
      </c>
      <c r="AD1640" s="3" t="s">
        <v>40</v>
      </c>
      <c r="AE1640" s="8">
        <v>204596.148735872</v>
      </c>
      <c r="AF1640" s="3">
        <v>1100</v>
      </c>
      <c r="AG1640" s="3"/>
    </row>
    <row r="1641" spans="1:33">
      <c r="A1641" s="3">
        <v>3509578</v>
      </c>
      <c r="B1641" s="3">
        <v>2006</v>
      </c>
      <c r="C1641" s="8">
        <v>213715.60788815998</v>
      </c>
      <c r="D1641" s="3" t="s">
        <v>18</v>
      </c>
      <c r="E1641" s="3" t="s">
        <v>13</v>
      </c>
      <c r="F1641" s="3">
        <v>1400</v>
      </c>
      <c r="G1641" s="5" t="s">
        <v>39</v>
      </c>
      <c r="H1641" s="4">
        <v>5686.1029308110483</v>
      </c>
      <c r="I1641" s="4" t="s">
        <v>54</v>
      </c>
      <c r="J1641" s="4" t="s">
        <v>58</v>
      </c>
      <c r="K1641" s="4" t="str">
        <f t="shared" si="77"/>
        <v>5001 - 10000</v>
      </c>
      <c r="L1641" s="4">
        <f t="shared" si="78"/>
        <v>37.585603090318351</v>
      </c>
      <c r="M1641" s="4" t="str">
        <f t="shared" si="79"/>
        <v>37 - 42.</v>
      </c>
      <c r="AD1641" s="3" t="s">
        <v>39</v>
      </c>
      <c r="AE1641" s="8">
        <v>213715.60788815998</v>
      </c>
      <c r="AF1641" s="3">
        <v>1400</v>
      </c>
      <c r="AG1641" s="3"/>
    </row>
    <row r="1642" spans="1:33">
      <c r="A1642" s="3">
        <v>4027196</v>
      </c>
      <c r="B1642" s="3">
        <v>2007</v>
      </c>
      <c r="C1642" s="8">
        <v>204360.86006291801</v>
      </c>
      <c r="D1642" s="3" t="s">
        <v>8</v>
      </c>
      <c r="E1642" s="3" t="s">
        <v>9</v>
      </c>
      <c r="F1642" s="3">
        <v>1400</v>
      </c>
      <c r="G1642" s="5" t="s">
        <v>37</v>
      </c>
      <c r="H1642" s="4">
        <v>5686</v>
      </c>
      <c r="I1642" s="4" t="s">
        <v>55</v>
      </c>
      <c r="J1642" s="4" t="s">
        <v>57</v>
      </c>
      <c r="K1642" s="4" t="str">
        <f t="shared" si="77"/>
        <v>5001 - 10000</v>
      </c>
      <c r="L1642" s="4">
        <f t="shared" si="78"/>
        <v>35.941058751832223</v>
      </c>
      <c r="M1642" s="4" t="str">
        <f t="shared" si="79"/>
        <v>31 - 36.</v>
      </c>
      <c r="AD1642" s="3" t="s">
        <v>37</v>
      </c>
      <c r="AE1642" s="8">
        <v>204360.86006291801</v>
      </c>
      <c r="AF1642" s="3">
        <v>1400</v>
      </c>
      <c r="AG1642" s="3"/>
    </row>
    <row r="1643" spans="1:33">
      <c r="A1643" s="3">
        <v>3647276</v>
      </c>
      <c r="B1643" s="3">
        <v>2006</v>
      </c>
      <c r="C1643" s="8">
        <v>203446.87280370001</v>
      </c>
      <c r="D1643" s="3" t="s">
        <v>20</v>
      </c>
      <c r="E1643" s="3" t="s">
        <v>21</v>
      </c>
      <c r="F1643" s="3">
        <v>1400</v>
      </c>
      <c r="G1643" s="5" t="s">
        <v>39</v>
      </c>
      <c r="H1643" s="4">
        <v>5685.0433244961641</v>
      </c>
      <c r="I1643" s="4" t="s">
        <v>54</v>
      </c>
      <c r="J1643" s="4" t="s">
        <v>59</v>
      </c>
      <c r="K1643" s="4" t="str">
        <f t="shared" si="77"/>
        <v>5001 - 10000</v>
      </c>
      <c r="L1643" s="4">
        <f t="shared" si="78"/>
        <v>35.78633639027376</v>
      </c>
      <c r="M1643" s="4" t="str">
        <f t="shared" si="79"/>
        <v>31 - 36.</v>
      </c>
      <c r="AD1643" s="3" t="s">
        <v>39</v>
      </c>
      <c r="AE1643" s="8">
        <v>203446.87280370001</v>
      </c>
      <c r="AF1643" s="3">
        <v>1400</v>
      </c>
      <c r="AG1643" s="3"/>
    </row>
    <row r="1644" spans="1:33">
      <c r="A1644" s="3">
        <v>5309789</v>
      </c>
      <c r="B1644" s="3">
        <v>2006</v>
      </c>
      <c r="C1644" s="8">
        <v>214220.33775450001</v>
      </c>
      <c r="D1644" s="3" t="s">
        <v>24</v>
      </c>
      <c r="E1644" s="3" t="s">
        <v>25</v>
      </c>
      <c r="F1644" s="3">
        <v>1200</v>
      </c>
      <c r="G1644" s="5" t="s">
        <v>41</v>
      </c>
      <c r="H1644" s="4">
        <v>5685.0217389557956</v>
      </c>
      <c r="I1644" s="4" t="s">
        <v>55</v>
      </c>
      <c r="J1644" s="4" t="s">
        <v>59</v>
      </c>
      <c r="K1644" s="4" t="str">
        <f t="shared" si="77"/>
        <v>5001 - 10000</v>
      </c>
      <c r="L1644" s="4">
        <f t="shared" si="78"/>
        <v>37.681533614301927</v>
      </c>
      <c r="M1644" s="4" t="str">
        <f t="shared" si="79"/>
        <v>37 - 42.</v>
      </c>
      <c r="AD1644" s="3" t="s">
        <v>41</v>
      </c>
      <c r="AE1644" s="8">
        <v>214220.33775450001</v>
      </c>
      <c r="AF1644" s="3">
        <v>1200</v>
      </c>
      <c r="AG1644" s="3"/>
    </row>
    <row r="1645" spans="1:33">
      <c r="A1645" s="3">
        <v>3864165</v>
      </c>
      <c r="B1645" s="3">
        <v>2006</v>
      </c>
      <c r="C1645" s="8">
        <v>192841.80008777999</v>
      </c>
      <c r="D1645" s="3" t="s">
        <v>18</v>
      </c>
      <c r="E1645" s="3" t="s">
        <v>13</v>
      </c>
      <c r="F1645" s="3">
        <v>1400</v>
      </c>
      <c r="G1645" s="5" t="s">
        <v>39</v>
      </c>
      <c r="H1645" s="4">
        <v>5682.2215214734997</v>
      </c>
      <c r="I1645" s="4" t="s">
        <v>55</v>
      </c>
      <c r="J1645" s="4" t="s">
        <v>60</v>
      </c>
      <c r="K1645" s="4" t="str">
        <f t="shared" si="77"/>
        <v>5001 - 10000</v>
      </c>
      <c r="L1645" s="4">
        <f t="shared" si="78"/>
        <v>33.937747650107937</v>
      </c>
      <c r="M1645" s="4" t="str">
        <f t="shared" si="79"/>
        <v>31 - 36.</v>
      </c>
      <c r="AD1645" s="3" t="s">
        <v>39</v>
      </c>
      <c r="AE1645" s="8">
        <v>192841.80008777999</v>
      </c>
      <c r="AF1645" s="3">
        <v>1400</v>
      </c>
      <c r="AG1645" s="3"/>
    </row>
    <row r="1646" spans="1:33">
      <c r="A1646" s="3">
        <v>4767154</v>
      </c>
      <c r="B1646" s="3">
        <v>2007</v>
      </c>
      <c r="C1646" s="8">
        <v>191357.73142060303</v>
      </c>
      <c r="D1646" s="3" t="s">
        <v>22</v>
      </c>
      <c r="E1646" s="3" t="s">
        <v>23</v>
      </c>
      <c r="F1646" s="3">
        <v>1000</v>
      </c>
      <c r="G1646" s="5" t="s">
        <v>42</v>
      </c>
      <c r="H1646" s="4">
        <v>5680.9255713130888</v>
      </c>
      <c r="I1646" s="4" t="s">
        <v>54</v>
      </c>
      <c r="J1646" s="4" t="s">
        <v>58</v>
      </c>
      <c r="K1646" s="4" t="str">
        <f t="shared" si="77"/>
        <v>5001 - 10000</v>
      </c>
      <c r="L1646" s="4">
        <f t="shared" si="78"/>
        <v>33.684252507531554</v>
      </c>
      <c r="M1646" s="4" t="str">
        <f t="shared" si="79"/>
        <v>31 - 36.</v>
      </c>
      <c r="AD1646" s="3" t="s">
        <v>42</v>
      </c>
      <c r="AE1646" s="8">
        <v>191357.73142060303</v>
      </c>
      <c r="AF1646" s="3">
        <v>1000</v>
      </c>
      <c r="AG1646" s="3"/>
    </row>
    <row r="1647" spans="1:33">
      <c r="A1647" s="3">
        <v>5509035</v>
      </c>
      <c r="B1647" s="3">
        <v>2008</v>
      </c>
      <c r="C1647" s="8">
        <v>209383.38642239998</v>
      </c>
      <c r="D1647" s="3" t="s">
        <v>10</v>
      </c>
      <c r="E1647" s="3" t="s">
        <v>11</v>
      </c>
      <c r="F1647" s="3">
        <v>1100</v>
      </c>
      <c r="G1647" s="5" t="s">
        <v>40</v>
      </c>
      <c r="H1647" s="4">
        <v>5680.7356395980523</v>
      </c>
      <c r="I1647" s="4" t="s">
        <v>54</v>
      </c>
      <c r="J1647" s="4" t="s">
        <v>61</v>
      </c>
      <c r="K1647" s="4" t="str">
        <f t="shared" si="77"/>
        <v>5001 - 10000</v>
      </c>
      <c r="L1647" s="4">
        <f t="shared" si="78"/>
        <v>36.858498565375093</v>
      </c>
      <c r="M1647" s="4" t="str">
        <f t="shared" si="79"/>
        <v>37 - 42.</v>
      </c>
      <c r="AD1647" s="3" t="s">
        <v>40</v>
      </c>
      <c r="AE1647" s="8">
        <v>209383.38642239998</v>
      </c>
      <c r="AF1647" s="3">
        <v>1100</v>
      </c>
      <c r="AG1647" s="3"/>
    </row>
    <row r="1648" spans="1:33">
      <c r="A1648" s="3">
        <v>4466498</v>
      </c>
      <c r="B1648" s="3">
        <v>2006</v>
      </c>
      <c r="C1648" s="8">
        <v>180484.30736658</v>
      </c>
      <c r="D1648" s="3" t="s">
        <v>10</v>
      </c>
      <c r="E1648" s="3" t="s">
        <v>11</v>
      </c>
      <c r="F1648" s="3">
        <v>1400</v>
      </c>
      <c r="G1648" s="5" t="s">
        <v>37</v>
      </c>
      <c r="H1648" s="4">
        <v>5680.002797011256</v>
      </c>
      <c r="I1648" s="4" t="s">
        <v>55</v>
      </c>
      <c r="J1648" s="4" t="s">
        <v>57</v>
      </c>
      <c r="K1648" s="4" t="str">
        <f t="shared" si="77"/>
        <v>5001 - 10000</v>
      </c>
      <c r="L1648" s="4">
        <f t="shared" si="78"/>
        <v>31.775390579305437</v>
      </c>
      <c r="M1648" s="4" t="str">
        <f t="shared" si="79"/>
        <v>31 - 36.</v>
      </c>
      <c r="AD1648" s="3" t="s">
        <v>37</v>
      </c>
      <c r="AE1648" s="8">
        <v>180484.30736658</v>
      </c>
      <c r="AF1648" s="3">
        <v>1400</v>
      </c>
      <c r="AG1648" s="3"/>
    </row>
    <row r="1649" spans="1:33">
      <c r="A1649" s="3">
        <v>4723228</v>
      </c>
      <c r="B1649" s="3">
        <v>2009</v>
      </c>
      <c r="C1649" s="8">
        <v>205604.21693414997</v>
      </c>
      <c r="D1649" s="3" t="s">
        <v>19</v>
      </c>
      <c r="E1649" s="3" t="s">
        <v>17</v>
      </c>
      <c r="F1649" s="3">
        <v>1250</v>
      </c>
      <c r="G1649" s="5" t="s">
        <v>38</v>
      </c>
      <c r="H1649" s="4">
        <v>5679.8440437709614</v>
      </c>
      <c r="I1649" s="4" t="s">
        <v>55</v>
      </c>
      <c r="J1649" s="4" t="s">
        <v>60</v>
      </c>
      <c r="K1649" s="4" t="str">
        <f t="shared" si="77"/>
        <v>5001 - 10000</v>
      </c>
      <c r="L1649" s="4">
        <f t="shared" si="78"/>
        <v>36.198919433295785</v>
      </c>
      <c r="M1649" s="4" t="str">
        <f t="shared" si="79"/>
        <v>37 - 42.</v>
      </c>
      <c r="AD1649" s="3" t="s">
        <v>38</v>
      </c>
      <c r="AE1649" s="8">
        <v>205604.21693414997</v>
      </c>
      <c r="AF1649" s="3">
        <v>1250</v>
      </c>
      <c r="AG1649" s="3"/>
    </row>
    <row r="1650" spans="1:33">
      <c r="A1650" s="3">
        <v>4252776</v>
      </c>
      <c r="B1650" s="3">
        <v>2007</v>
      </c>
      <c r="C1650" s="8">
        <v>170809.45649738904</v>
      </c>
      <c r="D1650" s="3" t="s">
        <v>10</v>
      </c>
      <c r="E1650" s="3" t="s">
        <v>11</v>
      </c>
      <c r="F1650" s="3">
        <v>1000</v>
      </c>
      <c r="G1650" s="5" t="s">
        <v>42</v>
      </c>
      <c r="H1650" s="4">
        <v>5676.6768922309939</v>
      </c>
      <c r="I1650" s="4" t="s">
        <v>55</v>
      </c>
      <c r="J1650" s="4" t="s">
        <v>60</v>
      </c>
      <c r="K1650" s="4" t="str">
        <f t="shared" si="77"/>
        <v>5001 - 10000</v>
      </c>
      <c r="L1650" s="4">
        <f t="shared" si="78"/>
        <v>30.089691511446784</v>
      </c>
      <c r="M1650" s="4" t="str">
        <f t="shared" si="79"/>
        <v>31 - 36.</v>
      </c>
      <c r="AD1650" s="3" t="s">
        <v>42</v>
      </c>
      <c r="AE1650" s="8">
        <v>170809.45649738904</v>
      </c>
      <c r="AF1650" s="3">
        <v>1000</v>
      </c>
      <c r="AG1650" s="3"/>
    </row>
    <row r="1651" spans="1:33">
      <c r="A1651" s="3">
        <v>3523275</v>
      </c>
      <c r="B1651" s="3">
        <v>2008</v>
      </c>
      <c r="C1651" s="8">
        <v>208762.10637235199</v>
      </c>
      <c r="D1651" s="3" t="s">
        <v>8</v>
      </c>
      <c r="E1651" s="3" t="s">
        <v>9</v>
      </c>
      <c r="F1651" s="3">
        <v>1100</v>
      </c>
      <c r="G1651" s="5" t="s">
        <v>40</v>
      </c>
      <c r="H1651" s="4">
        <v>5672.0428400187839</v>
      </c>
      <c r="I1651" s="4" t="s">
        <v>55</v>
      </c>
      <c r="J1651" s="4" t="s">
        <v>59</v>
      </c>
      <c r="K1651" s="4" t="str">
        <f t="shared" si="77"/>
        <v>5001 - 10000</v>
      </c>
      <c r="L1651" s="4">
        <f t="shared" si="78"/>
        <v>36.805453037033239</v>
      </c>
      <c r="M1651" s="4" t="str">
        <f t="shared" si="79"/>
        <v>37 - 42.</v>
      </c>
      <c r="AD1651" s="3" t="s">
        <v>40</v>
      </c>
      <c r="AE1651" s="8">
        <v>208762.10637235199</v>
      </c>
      <c r="AF1651" s="3">
        <v>1100</v>
      </c>
      <c r="AG1651" s="3"/>
    </row>
    <row r="1652" spans="1:33">
      <c r="A1652" s="3">
        <v>5546104</v>
      </c>
      <c r="B1652" s="3">
        <v>2009</v>
      </c>
      <c r="C1652" s="8">
        <v>207813.61005735002</v>
      </c>
      <c r="D1652" s="3" t="s">
        <v>8</v>
      </c>
      <c r="E1652" s="3" t="s">
        <v>9</v>
      </c>
      <c r="F1652" s="3">
        <v>1250</v>
      </c>
      <c r="G1652" s="5" t="s">
        <v>38</v>
      </c>
      <c r="H1652" s="4">
        <v>5671.4250226135546</v>
      </c>
      <c r="I1652" s="4" t="s">
        <v>55</v>
      </c>
      <c r="J1652" s="4" t="s">
        <v>58</v>
      </c>
      <c r="K1652" s="4" t="str">
        <f t="shared" si="77"/>
        <v>5001 - 10000</v>
      </c>
      <c r="L1652" s="4">
        <f t="shared" si="78"/>
        <v>36.642221175231825</v>
      </c>
      <c r="M1652" s="4" t="str">
        <f t="shared" si="79"/>
        <v>37 - 42.</v>
      </c>
      <c r="AD1652" s="3" t="s">
        <v>38</v>
      </c>
      <c r="AE1652" s="8">
        <v>207813.61005735002</v>
      </c>
      <c r="AF1652" s="3">
        <v>1250</v>
      </c>
      <c r="AG1652" s="3"/>
    </row>
    <row r="1653" spans="1:33">
      <c r="A1653" s="3">
        <v>5210843</v>
      </c>
      <c r="B1653" s="3">
        <v>2007</v>
      </c>
      <c r="C1653" s="8">
        <v>214896.75088539903</v>
      </c>
      <c r="D1653" s="3" t="s">
        <v>12</v>
      </c>
      <c r="E1653" s="3" t="s">
        <v>13</v>
      </c>
      <c r="F1653" s="3">
        <v>1400</v>
      </c>
      <c r="G1653" s="5" t="s">
        <v>39</v>
      </c>
      <c r="H1653" s="4">
        <v>5668.4622553287081</v>
      </c>
      <c r="I1653" s="4" t="s">
        <v>55</v>
      </c>
      <c r="J1653" s="4" t="s">
        <v>60</v>
      </c>
      <c r="K1653" s="4" t="str">
        <f t="shared" si="77"/>
        <v>5001 - 10000</v>
      </c>
      <c r="L1653" s="4">
        <f t="shared" si="78"/>
        <v>37.910943251563978</v>
      </c>
      <c r="M1653" s="4" t="str">
        <f t="shared" si="79"/>
        <v>37 - 42.</v>
      </c>
      <c r="AD1653" s="3" t="s">
        <v>39</v>
      </c>
      <c r="AE1653" s="8">
        <v>214896.75088539903</v>
      </c>
      <c r="AF1653" s="3">
        <v>1400</v>
      </c>
      <c r="AG1653" s="3"/>
    </row>
    <row r="1654" spans="1:33">
      <c r="A1654" s="3">
        <v>4088173</v>
      </c>
      <c r="B1654" s="3">
        <v>2007</v>
      </c>
      <c r="C1654" s="8">
        <v>167541.86199702299</v>
      </c>
      <c r="D1654" s="3" t="s">
        <v>18</v>
      </c>
      <c r="E1654" s="3" t="s">
        <v>13</v>
      </c>
      <c r="F1654" s="3">
        <v>1000</v>
      </c>
      <c r="G1654" s="5" t="s">
        <v>42</v>
      </c>
      <c r="H1654" s="4">
        <v>5666.9849016484359</v>
      </c>
      <c r="I1654" s="4" t="s">
        <v>55</v>
      </c>
      <c r="J1654" s="4" t="s">
        <v>58</v>
      </c>
      <c r="K1654" s="4" t="str">
        <f t="shared" si="77"/>
        <v>5001 - 10000</v>
      </c>
      <c r="L1654" s="4">
        <f t="shared" si="78"/>
        <v>29.564550621669685</v>
      </c>
      <c r="M1654" s="4" t="str">
        <f t="shared" si="79"/>
        <v>25 - 30</v>
      </c>
      <c r="AD1654" s="3" t="s">
        <v>42</v>
      </c>
      <c r="AE1654" s="8">
        <v>167541.86199702299</v>
      </c>
      <c r="AF1654" s="3">
        <v>1000</v>
      </c>
      <c r="AG1654" s="3"/>
    </row>
    <row r="1655" spans="1:33">
      <c r="A1655" s="3">
        <v>5094577</v>
      </c>
      <c r="B1655" s="3">
        <v>2009</v>
      </c>
      <c r="C1655" s="8">
        <v>211535.27861759998</v>
      </c>
      <c r="D1655" s="3" t="s">
        <v>12</v>
      </c>
      <c r="E1655" s="3" t="s">
        <v>13</v>
      </c>
      <c r="F1655" s="3">
        <v>1250</v>
      </c>
      <c r="G1655" s="5" t="s">
        <v>38</v>
      </c>
      <c r="H1655" s="4">
        <v>5659.0207539112052</v>
      </c>
      <c r="I1655" s="4" t="s">
        <v>55</v>
      </c>
      <c r="J1655" s="4" t="s">
        <v>58</v>
      </c>
      <c r="K1655" s="4" t="str">
        <f t="shared" si="77"/>
        <v>5001 - 10000</v>
      </c>
      <c r="L1655" s="4">
        <f t="shared" si="78"/>
        <v>37.380191346956693</v>
      </c>
      <c r="M1655" s="4" t="str">
        <f t="shared" si="79"/>
        <v>37 - 42.</v>
      </c>
      <c r="AD1655" s="3" t="s">
        <v>38</v>
      </c>
      <c r="AE1655" s="8">
        <v>211535.27861759998</v>
      </c>
      <c r="AF1655" s="3">
        <v>1250</v>
      </c>
      <c r="AG1655" s="3"/>
    </row>
    <row r="1656" spans="1:33">
      <c r="A1656" s="3">
        <v>3655246</v>
      </c>
      <c r="B1656" s="3">
        <v>2008</v>
      </c>
      <c r="C1656" s="8">
        <v>205631.27684774398</v>
      </c>
      <c r="D1656" s="3" t="s">
        <v>10</v>
      </c>
      <c r="E1656" s="3" t="s">
        <v>11</v>
      </c>
      <c r="F1656" s="3">
        <v>1100</v>
      </c>
      <c r="G1656" s="5" t="s">
        <v>40</v>
      </c>
      <c r="H1656" s="4">
        <v>5658.9861048829089</v>
      </c>
      <c r="I1656" s="4" t="s">
        <v>55</v>
      </c>
      <c r="J1656" s="4" t="s">
        <v>60</v>
      </c>
      <c r="K1656" s="4" t="str">
        <f t="shared" si="77"/>
        <v>5001 - 10000</v>
      </c>
      <c r="L1656" s="4">
        <f t="shared" si="78"/>
        <v>36.337123476997604</v>
      </c>
      <c r="M1656" s="4" t="str">
        <f t="shared" si="79"/>
        <v>37 - 42.</v>
      </c>
      <c r="AD1656" s="3" t="s">
        <v>40</v>
      </c>
      <c r="AE1656" s="8">
        <v>205631.27684774398</v>
      </c>
      <c r="AF1656" s="3">
        <v>1100</v>
      </c>
      <c r="AG1656" s="3"/>
    </row>
    <row r="1657" spans="1:33">
      <c r="A1657" s="3">
        <v>3690394</v>
      </c>
      <c r="B1657" s="3">
        <v>2008</v>
      </c>
      <c r="C1657" s="8">
        <v>192175.766716224</v>
      </c>
      <c r="D1657" s="3" t="s">
        <v>19</v>
      </c>
      <c r="E1657" s="3" t="s">
        <v>17</v>
      </c>
      <c r="F1657" s="3">
        <v>1250</v>
      </c>
      <c r="G1657" s="5" t="s">
        <v>38</v>
      </c>
      <c r="H1657" s="4">
        <v>5658.8397200789723</v>
      </c>
      <c r="I1657" s="4" t="s">
        <v>55</v>
      </c>
      <c r="J1657" s="4" t="s">
        <v>61</v>
      </c>
      <c r="K1657" s="4" t="str">
        <f t="shared" si="77"/>
        <v>5001 - 10000</v>
      </c>
      <c r="L1657" s="4">
        <f t="shared" si="78"/>
        <v>33.960277410638888</v>
      </c>
      <c r="M1657" s="4" t="str">
        <f t="shared" si="79"/>
        <v>31 - 36.</v>
      </c>
      <c r="AD1657" s="3" t="s">
        <v>38</v>
      </c>
      <c r="AE1657" s="8">
        <v>192175.766716224</v>
      </c>
      <c r="AF1657" s="3">
        <v>1250</v>
      </c>
      <c r="AG1657" s="3"/>
    </row>
    <row r="1658" spans="1:33">
      <c r="A1658" s="3">
        <v>4491602</v>
      </c>
      <c r="B1658" s="3">
        <v>2007</v>
      </c>
      <c r="C1658" s="8">
        <v>192810.42454749602</v>
      </c>
      <c r="D1658" s="3" t="s">
        <v>22</v>
      </c>
      <c r="E1658" s="3" t="s">
        <v>23</v>
      </c>
      <c r="F1658" s="3">
        <v>1000</v>
      </c>
      <c r="G1658" s="5" t="s">
        <v>42</v>
      </c>
      <c r="H1658" s="4">
        <v>5658.5941696863274</v>
      </c>
      <c r="I1658" s="4" t="s">
        <v>55</v>
      </c>
      <c r="J1658" s="4" t="s">
        <v>62</v>
      </c>
      <c r="K1658" s="4" t="str">
        <f t="shared" si="77"/>
        <v>5001 - 10000</v>
      </c>
      <c r="L1658" s="4">
        <f t="shared" si="78"/>
        <v>34.073909307792626</v>
      </c>
      <c r="M1658" s="4" t="str">
        <f t="shared" si="79"/>
        <v>31 - 36.</v>
      </c>
      <c r="AD1658" s="3" t="s">
        <v>42</v>
      </c>
      <c r="AE1658" s="8">
        <v>192810.42454749602</v>
      </c>
      <c r="AF1658" s="3">
        <v>1000</v>
      </c>
      <c r="AG1658" s="3"/>
    </row>
    <row r="1659" spans="1:33">
      <c r="A1659" s="3">
        <v>4400866</v>
      </c>
      <c r="B1659" s="3">
        <v>2006</v>
      </c>
      <c r="C1659" s="8">
        <v>197301.06955998001</v>
      </c>
      <c r="D1659" s="3" t="s">
        <v>28</v>
      </c>
      <c r="E1659" s="3" t="s">
        <v>29</v>
      </c>
      <c r="F1659" s="3">
        <v>1400</v>
      </c>
      <c r="G1659" s="5" t="s">
        <v>39</v>
      </c>
      <c r="H1659" s="4">
        <v>5654.6253720628183</v>
      </c>
      <c r="I1659" s="4" t="s">
        <v>55</v>
      </c>
      <c r="J1659" s="4" t="s">
        <v>57</v>
      </c>
      <c r="K1659" s="4" t="str">
        <f t="shared" si="77"/>
        <v>5001 - 10000</v>
      </c>
      <c r="L1659" s="4">
        <f t="shared" si="78"/>
        <v>34.891978969069029</v>
      </c>
      <c r="M1659" s="4" t="str">
        <f t="shared" si="79"/>
        <v>31 - 36.</v>
      </c>
      <c r="AD1659" s="3" t="s">
        <v>39</v>
      </c>
      <c r="AE1659" s="8">
        <v>197301.06955998001</v>
      </c>
      <c r="AF1659" s="3">
        <v>1400</v>
      </c>
      <c r="AG1659" s="3"/>
    </row>
    <row r="1660" spans="1:33">
      <c r="A1660" s="3">
        <v>3958516</v>
      </c>
      <c r="B1660" s="3">
        <v>2009</v>
      </c>
      <c r="C1660" s="8">
        <v>214779.56249295</v>
      </c>
      <c r="D1660" s="3" t="s">
        <v>20</v>
      </c>
      <c r="E1660" s="3" t="s">
        <v>21</v>
      </c>
      <c r="F1660" s="3">
        <v>1250</v>
      </c>
      <c r="G1660" s="5" t="s">
        <v>38</v>
      </c>
      <c r="H1660" s="4">
        <v>5649.9926743964797</v>
      </c>
      <c r="I1660" s="4" t="s">
        <v>55</v>
      </c>
      <c r="J1660" s="4" t="s">
        <v>61</v>
      </c>
      <c r="K1660" s="4" t="str">
        <f t="shared" si="77"/>
        <v>5001 - 10000</v>
      </c>
      <c r="L1660" s="4">
        <f t="shared" si="78"/>
        <v>38.014131145027072</v>
      </c>
      <c r="M1660" s="4" t="str">
        <f t="shared" si="79"/>
        <v>37 - 42.</v>
      </c>
      <c r="AD1660" s="3" t="s">
        <v>38</v>
      </c>
      <c r="AE1660" s="8">
        <v>214779.56249295</v>
      </c>
      <c r="AF1660" s="3">
        <v>1250</v>
      </c>
      <c r="AG1660" s="3"/>
    </row>
    <row r="1661" spans="1:33">
      <c r="A1661" s="3">
        <v>5443490</v>
      </c>
      <c r="B1661" s="3">
        <v>2006</v>
      </c>
      <c r="C1661" s="8">
        <v>199898.16048499499</v>
      </c>
      <c r="D1661" s="3" t="s">
        <v>19</v>
      </c>
      <c r="E1661" s="3" t="s">
        <v>17</v>
      </c>
      <c r="F1661" s="3">
        <v>1400</v>
      </c>
      <c r="G1661" s="5" t="s">
        <v>37</v>
      </c>
      <c r="H1661" s="4">
        <v>5649.1136195832187</v>
      </c>
      <c r="I1661" s="4" t="s">
        <v>55</v>
      </c>
      <c r="J1661" s="4" t="s">
        <v>58</v>
      </c>
      <c r="K1661" s="4" t="str">
        <f t="shared" si="77"/>
        <v>5001 - 10000</v>
      </c>
      <c r="L1661" s="4">
        <f t="shared" si="78"/>
        <v>35.385756765809766</v>
      </c>
      <c r="M1661" s="4" t="str">
        <f t="shared" si="79"/>
        <v>31 - 36.</v>
      </c>
      <c r="AD1661" s="3" t="s">
        <v>37</v>
      </c>
      <c r="AE1661" s="8">
        <v>199898.16048499499</v>
      </c>
      <c r="AF1661" s="3">
        <v>1400</v>
      </c>
      <c r="AG1661" s="3"/>
    </row>
    <row r="1662" spans="1:33">
      <c r="A1662" s="3">
        <v>3889433</v>
      </c>
      <c r="B1662" s="3">
        <v>2008</v>
      </c>
      <c r="C1662" s="8">
        <v>168395.1946704</v>
      </c>
      <c r="D1662" s="3" t="s">
        <v>8</v>
      </c>
      <c r="E1662" s="3" t="s">
        <v>9</v>
      </c>
      <c r="F1662" s="3">
        <v>1250</v>
      </c>
      <c r="G1662" s="5" t="s">
        <v>38</v>
      </c>
      <c r="H1662" s="4">
        <v>5648.7267931596389</v>
      </c>
      <c r="I1662" s="4" t="s">
        <v>55</v>
      </c>
      <c r="J1662" s="4" t="s">
        <v>61</v>
      </c>
      <c r="K1662" s="4" t="str">
        <f t="shared" si="77"/>
        <v>5001 - 10000</v>
      </c>
      <c r="L1662" s="4">
        <f t="shared" si="78"/>
        <v>29.811177073445862</v>
      </c>
      <c r="M1662" s="4" t="str">
        <f t="shared" si="79"/>
        <v>25 - 30</v>
      </c>
      <c r="AD1662" s="3" t="s">
        <v>38</v>
      </c>
      <c r="AE1662" s="8">
        <v>168395.1946704</v>
      </c>
      <c r="AF1662" s="3">
        <v>1250</v>
      </c>
      <c r="AG1662" s="3"/>
    </row>
    <row r="1663" spans="1:33">
      <c r="A1663" s="3">
        <v>4720665</v>
      </c>
      <c r="B1663" s="3">
        <v>2007</v>
      </c>
      <c r="C1663" s="8">
        <v>169488.25909512001</v>
      </c>
      <c r="D1663" s="3" t="s">
        <v>12</v>
      </c>
      <c r="E1663" s="3" t="s">
        <v>13</v>
      </c>
      <c r="F1663" s="3">
        <v>1000</v>
      </c>
      <c r="G1663" s="5" t="s">
        <v>42</v>
      </c>
      <c r="H1663" s="4">
        <v>5647.3176544178086</v>
      </c>
      <c r="I1663" s="4" t="s">
        <v>55</v>
      </c>
      <c r="J1663" s="4" t="s">
        <v>58</v>
      </c>
      <c r="K1663" s="4" t="str">
        <f t="shared" si="77"/>
        <v>5001 - 10000</v>
      </c>
      <c r="L1663" s="4">
        <f t="shared" si="78"/>
        <v>30.012170284512326</v>
      </c>
      <c r="M1663" s="4" t="str">
        <f t="shared" si="79"/>
        <v>31 - 36.</v>
      </c>
      <c r="AD1663" s="3" t="s">
        <v>42</v>
      </c>
      <c r="AE1663" s="8">
        <v>169488.25909512001</v>
      </c>
      <c r="AF1663" s="3">
        <v>1000</v>
      </c>
      <c r="AG1663" s="3"/>
    </row>
    <row r="1664" spans="1:33">
      <c r="A1664" s="3">
        <v>3336351</v>
      </c>
      <c r="B1664" s="3">
        <v>2006</v>
      </c>
      <c r="C1664" s="8">
        <v>199433.69559863998</v>
      </c>
      <c r="D1664" s="3" t="s">
        <v>20</v>
      </c>
      <c r="E1664" s="3" t="s">
        <v>21</v>
      </c>
      <c r="F1664" s="3">
        <v>1200</v>
      </c>
      <c r="G1664" s="5" t="s">
        <v>41</v>
      </c>
      <c r="H1664" s="4">
        <v>5647.2646402862802</v>
      </c>
      <c r="I1664" s="4" t="s">
        <v>55</v>
      </c>
      <c r="J1664" s="4" t="s">
        <v>59</v>
      </c>
      <c r="K1664" s="4" t="str">
        <f t="shared" si="77"/>
        <v>5001 - 10000</v>
      </c>
      <c r="L1664" s="4">
        <f t="shared" si="78"/>
        <v>35.315096476252613</v>
      </c>
      <c r="M1664" s="4" t="str">
        <f t="shared" si="79"/>
        <v>31 - 36.</v>
      </c>
      <c r="AD1664" s="3" t="s">
        <v>41</v>
      </c>
      <c r="AE1664" s="8">
        <v>199433.69559863998</v>
      </c>
      <c r="AF1664" s="3">
        <v>1200</v>
      </c>
      <c r="AG1664" s="3"/>
    </row>
    <row r="1665" spans="1:33">
      <c r="A1665" s="3">
        <v>3755061</v>
      </c>
      <c r="B1665" s="3">
        <v>2007</v>
      </c>
      <c r="C1665" s="8">
        <v>175734.12205600002</v>
      </c>
      <c r="D1665" s="3" t="s">
        <v>8</v>
      </c>
      <c r="E1665" s="3" t="s">
        <v>9</v>
      </c>
      <c r="F1665" s="3">
        <v>1000</v>
      </c>
      <c r="G1665" s="5" t="s">
        <v>42</v>
      </c>
      <c r="H1665" s="4">
        <v>5645.8999185839857</v>
      </c>
      <c r="I1665" s="4" t="s">
        <v>55</v>
      </c>
      <c r="J1665" s="4" t="s">
        <v>62</v>
      </c>
      <c r="K1665" s="4" t="str">
        <f t="shared" si="77"/>
        <v>5001 - 10000</v>
      </c>
      <c r="L1665" s="4">
        <f t="shared" si="78"/>
        <v>31.125971871650684</v>
      </c>
      <c r="M1665" s="4" t="str">
        <f t="shared" si="79"/>
        <v>31 - 36.</v>
      </c>
      <c r="AD1665" s="3" t="s">
        <v>42</v>
      </c>
      <c r="AE1665" s="8">
        <v>175734.12205600002</v>
      </c>
      <c r="AF1665" s="3">
        <v>1000</v>
      </c>
      <c r="AG1665" s="3"/>
    </row>
    <row r="1666" spans="1:33">
      <c r="A1666" s="3">
        <v>4169530</v>
      </c>
      <c r="B1666" s="3">
        <v>2009</v>
      </c>
      <c r="C1666" s="8">
        <v>202750.63199999998</v>
      </c>
      <c r="D1666" s="3" t="s">
        <v>12</v>
      </c>
      <c r="E1666" s="3" t="s">
        <v>13</v>
      </c>
      <c r="F1666" s="3">
        <v>1250</v>
      </c>
      <c r="G1666" s="5" t="s">
        <v>38</v>
      </c>
      <c r="H1666" s="4">
        <v>5643.4255657889753</v>
      </c>
      <c r="I1666" s="4" t="s">
        <v>55</v>
      </c>
      <c r="J1666" s="4" t="s">
        <v>59</v>
      </c>
      <c r="K1666" s="4" t="str">
        <f t="shared" ref="K1666:K1729" si="80">VLOOKUP(H1666,$R$3:$S$12,2)</f>
        <v>5001 - 10000</v>
      </c>
      <c r="L1666" s="4">
        <f t="shared" ref="L1666:L1729" si="81">C1666/H1666</f>
        <v>35.926872718778313</v>
      </c>
      <c r="M1666" s="4" t="str">
        <f t="shared" ref="M1666:M1729" si="82">VLOOKUP(L1666,$O$4:$P$11,2)</f>
        <v>31 - 36.</v>
      </c>
      <c r="AD1666" s="3" t="s">
        <v>38</v>
      </c>
      <c r="AE1666" s="8">
        <v>202750.63199999998</v>
      </c>
      <c r="AF1666" s="3">
        <v>1250</v>
      </c>
      <c r="AG1666" s="3"/>
    </row>
    <row r="1667" spans="1:33">
      <c r="A1667" s="3">
        <v>3259698</v>
      </c>
      <c r="B1667" s="3">
        <v>2008</v>
      </c>
      <c r="C1667" s="8">
        <v>195524.03408384</v>
      </c>
      <c r="D1667" s="3" t="s">
        <v>28</v>
      </c>
      <c r="E1667" s="3" t="s">
        <v>29</v>
      </c>
      <c r="F1667" s="3">
        <v>1100</v>
      </c>
      <c r="G1667" s="5" t="s">
        <v>40</v>
      </c>
      <c r="H1667" s="4">
        <v>5643.3791074404544</v>
      </c>
      <c r="I1667" s="4" t="s">
        <v>55</v>
      </c>
      <c r="J1667" s="4" t="s">
        <v>62</v>
      </c>
      <c r="K1667" s="4" t="str">
        <f t="shared" si="80"/>
        <v>5001 - 10000</v>
      </c>
      <c r="L1667" s="4">
        <f t="shared" si="81"/>
        <v>34.64662401043612</v>
      </c>
      <c r="M1667" s="4" t="str">
        <f t="shared" si="82"/>
        <v>31 - 36.</v>
      </c>
      <c r="AD1667" s="3" t="s">
        <v>40</v>
      </c>
      <c r="AE1667" s="8">
        <v>195524.03408384</v>
      </c>
      <c r="AF1667" s="3">
        <v>1100</v>
      </c>
      <c r="AG1667" s="3"/>
    </row>
    <row r="1668" spans="1:33">
      <c r="A1668" s="3">
        <v>4526885</v>
      </c>
      <c r="B1668" s="3">
        <v>2007</v>
      </c>
      <c r="C1668" s="8">
        <v>209825.590647267</v>
      </c>
      <c r="D1668" s="3" t="s">
        <v>14</v>
      </c>
      <c r="E1668" s="3" t="s">
        <v>15</v>
      </c>
      <c r="F1668" s="3">
        <v>1400</v>
      </c>
      <c r="G1668" s="5" t="s">
        <v>39</v>
      </c>
      <c r="H1668" s="4">
        <v>5642.6644049087608</v>
      </c>
      <c r="I1668" s="4" t="s">
        <v>55</v>
      </c>
      <c r="J1668" s="4" t="s">
        <v>60</v>
      </c>
      <c r="K1668" s="4" t="str">
        <f t="shared" si="80"/>
        <v>5001 - 10000</v>
      </c>
      <c r="L1668" s="4">
        <f t="shared" si="81"/>
        <v>37.185551999997024</v>
      </c>
      <c r="M1668" s="4" t="str">
        <f t="shared" si="82"/>
        <v>37 - 42.</v>
      </c>
      <c r="AD1668" s="3" t="s">
        <v>39</v>
      </c>
      <c r="AE1668" s="8">
        <v>209825.590647267</v>
      </c>
      <c r="AF1668" s="3">
        <v>1400</v>
      </c>
      <c r="AG1668" s="3"/>
    </row>
    <row r="1669" spans="1:33">
      <c r="A1669" s="3">
        <v>4542900</v>
      </c>
      <c r="B1669" s="3">
        <v>2009</v>
      </c>
      <c r="C1669" s="8">
        <v>207910.46994262503</v>
      </c>
      <c r="D1669" s="3" t="s">
        <v>12</v>
      </c>
      <c r="E1669" s="3" t="s">
        <v>13</v>
      </c>
      <c r="F1669" s="3">
        <v>1250</v>
      </c>
      <c r="G1669" s="5" t="s">
        <v>38</v>
      </c>
      <c r="H1669" s="4">
        <v>5641.3799024612645</v>
      </c>
      <c r="I1669" s="4" t="s">
        <v>55</v>
      </c>
      <c r="J1669" s="4" t="s">
        <v>60</v>
      </c>
      <c r="K1669" s="4" t="str">
        <f t="shared" si="80"/>
        <v>5001 - 10000</v>
      </c>
      <c r="L1669" s="4">
        <f t="shared" si="81"/>
        <v>36.854541537242731</v>
      </c>
      <c r="M1669" s="4" t="str">
        <f t="shared" si="82"/>
        <v>37 - 42.</v>
      </c>
      <c r="AD1669" s="3" t="s">
        <v>38</v>
      </c>
      <c r="AE1669" s="8">
        <v>207910.46994262503</v>
      </c>
      <c r="AF1669" s="3">
        <v>1250</v>
      </c>
      <c r="AG1669" s="3"/>
    </row>
    <row r="1670" spans="1:33">
      <c r="A1670" s="3">
        <v>4586149</v>
      </c>
      <c r="B1670" s="3">
        <v>2006</v>
      </c>
      <c r="C1670" s="8">
        <v>202165.12718032501</v>
      </c>
      <c r="D1670" s="3" t="s">
        <v>16</v>
      </c>
      <c r="E1670" s="3" t="s">
        <v>17</v>
      </c>
      <c r="F1670" s="3">
        <v>1400</v>
      </c>
      <c r="G1670" s="5" t="s">
        <v>37</v>
      </c>
      <c r="H1670" s="4">
        <v>5639.6901707900861</v>
      </c>
      <c r="I1670" s="4" t="s">
        <v>55</v>
      </c>
      <c r="J1670" s="4" t="s">
        <v>57</v>
      </c>
      <c r="K1670" s="4" t="str">
        <f t="shared" si="80"/>
        <v>5001 - 10000</v>
      </c>
      <c r="L1670" s="4">
        <f t="shared" si="81"/>
        <v>35.846849925800605</v>
      </c>
      <c r="M1670" s="4" t="str">
        <f t="shared" si="82"/>
        <v>31 - 36.</v>
      </c>
      <c r="AD1670" s="3" t="s">
        <v>37</v>
      </c>
      <c r="AE1670" s="8">
        <v>202165.12718032501</v>
      </c>
      <c r="AF1670" s="3">
        <v>1400</v>
      </c>
      <c r="AG1670" s="3"/>
    </row>
    <row r="1671" spans="1:33">
      <c r="A1671" s="3">
        <v>5451359</v>
      </c>
      <c r="B1671" s="3">
        <v>2008</v>
      </c>
      <c r="C1671" s="8">
        <v>212649.9083248</v>
      </c>
      <c r="D1671" s="3" t="s">
        <v>14</v>
      </c>
      <c r="E1671" s="3" t="s">
        <v>15</v>
      </c>
      <c r="F1671" s="3">
        <v>1000</v>
      </c>
      <c r="G1671" s="5" t="s">
        <v>42</v>
      </c>
      <c r="H1671" s="4">
        <v>5637.9042986010836</v>
      </c>
      <c r="I1671" s="4" t="s">
        <v>55</v>
      </c>
      <c r="J1671" s="4" t="s">
        <v>60</v>
      </c>
      <c r="K1671" s="4" t="str">
        <f t="shared" si="80"/>
        <v>5001 - 10000</v>
      </c>
      <c r="L1671" s="4">
        <f t="shared" si="81"/>
        <v>37.717899606342058</v>
      </c>
      <c r="M1671" s="4" t="str">
        <f t="shared" si="82"/>
        <v>37 - 42.</v>
      </c>
      <c r="AD1671" s="3" t="s">
        <v>42</v>
      </c>
      <c r="AE1671" s="8">
        <v>212649.9083248</v>
      </c>
      <c r="AF1671" s="3">
        <v>1000</v>
      </c>
      <c r="AG1671" s="3"/>
    </row>
    <row r="1672" spans="1:33">
      <c r="A1672" s="3">
        <v>5202867</v>
      </c>
      <c r="B1672" s="3">
        <v>2008</v>
      </c>
      <c r="C1672" s="8">
        <v>202516.98759475202</v>
      </c>
      <c r="D1672" s="3" t="s">
        <v>22</v>
      </c>
      <c r="E1672" s="3" t="s">
        <v>23</v>
      </c>
      <c r="F1672" s="3">
        <v>1000</v>
      </c>
      <c r="G1672" s="5" t="s">
        <v>42</v>
      </c>
      <c r="H1672" s="4">
        <v>5637.742426914142</v>
      </c>
      <c r="I1672" s="4" t="s">
        <v>54</v>
      </c>
      <c r="J1672" s="4" t="s">
        <v>58</v>
      </c>
      <c r="K1672" s="4" t="str">
        <f t="shared" si="80"/>
        <v>5001 - 10000</v>
      </c>
      <c r="L1672" s="4">
        <f t="shared" si="81"/>
        <v>35.921645981546042</v>
      </c>
      <c r="M1672" s="4" t="str">
        <f t="shared" si="82"/>
        <v>31 - 36.</v>
      </c>
      <c r="AD1672" s="3" t="s">
        <v>42</v>
      </c>
      <c r="AE1672" s="8">
        <v>202516.98759475202</v>
      </c>
      <c r="AF1672" s="3">
        <v>1000</v>
      </c>
      <c r="AG1672" s="3"/>
    </row>
    <row r="1673" spans="1:33">
      <c r="A1673" s="3">
        <v>5437979</v>
      </c>
      <c r="B1673" s="3">
        <v>2006</v>
      </c>
      <c r="C1673" s="8">
        <v>203583.08261807999</v>
      </c>
      <c r="D1673" s="3" t="s">
        <v>10</v>
      </c>
      <c r="E1673" s="3" t="s">
        <v>11</v>
      </c>
      <c r="F1673" s="3">
        <v>1200</v>
      </c>
      <c r="G1673" s="5" t="s">
        <v>41</v>
      </c>
      <c r="H1673" s="4">
        <v>5636.7116895651543</v>
      </c>
      <c r="I1673" s="4" t="s">
        <v>54</v>
      </c>
      <c r="J1673" s="4" t="s">
        <v>57</v>
      </c>
      <c r="K1673" s="4" t="str">
        <f t="shared" si="80"/>
        <v>5001 - 10000</v>
      </c>
      <c r="L1673" s="4">
        <f t="shared" si="81"/>
        <v>36.1173488782403</v>
      </c>
      <c r="M1673" s="4" t="str">
        <f t="shared" si="82"/>
        <v>37 - 42.</v>
      </c>
      <c r="AD1673" s="3" t="s">
        <v>41</v>
      </c>
      <c r="AE1673" s="8">
        <v>203583.08261807999</v>
      </c>
      <c r="AF1673" s="3">
        <v>1200</v>
      </c>
      <c r="AG1673" s="3"/>
    </row>
    <row r="1674" spans="1:33">
      <c r="A1674" s="3">
        <v>4154100</v>
      </c>
      <c r="B1674" s="3">
        <v>2008</v>
      </c>
      <c r="C1674" s="8">
        <v>194156.97799679998</v>
      </c>
      <c r="D1674" s="3" t="s">
        <v>10</v>
      </c>
      <c r="E1674" s="3" t="s">
        <v>11</v>
      </c>
      <c r="F1674" s="3">
        <v>1250</v>
      </c>
      <c r="G1674" s="5" t="s">
        <v>38</v>
      </c>
      <c r="H1674" s="4">
        <v>5636.520553253843</v>
      </c>
      <c r="I1674" s="4" t="s">
        <v>55</v>
      </c>
      <c r="J1674" s="4" t="s">
        <v>60</v>
      </c>
      <c r="K1674" s="4" t="str">
        <f t="shared" si="80"/>
        <v>5001 - 10000</v>
      </c>
      <c r="L1674" s="4">
        <f t="shared" si="81"/>
        <v>34.446246786897156</v>
      </c>
      <c r="M1674" s="4" t="str">
        <f t="shared" si="82"/>
        <v>31 - 36.</v>
      </c>
      <c r="AD1674" s="3" t="s">
        <v>38</v>
      </c>
      <c r="AE1674" s="8">
        <v>194156.97799679998</v>
      </c>
      <c r="AF1674" s="3">
        <v>1250</v>
      </c>
      <c r="AG1674" s="3"/>
    </row>
    <row r="1675" spans="1:33">
      <c r="A1675" s="3">
        <v>5294743</v>
      </c>
      <c r="B1675" s="3">
        <v>2008</v>
      </c>
      <c r="C1675" s="8">
        <v>214305.14022163203</v>
      </c>
      <c r="D1675" s="3" t="s">
        <v>20</v>
      </c>
      <c r="E1675" s="3" t="s">
        <v>21</v>
      </c>
      <c r="F1675" s="3">
        <v>1100</v>
      </c>
      <c r="G1675" s="5" t="s">
        <v>40</v>
      </c>
      <c r="H1675" s="4">
        <v>5636.4716387401768</v>
      </c>
      <c r="I1675" s="4" t="s">
        <v>55</v>
      </c>
      <c r="J1675" s="4" t="s">
        <v>60</v>
      </c>
      <c r="K1675" s="4" t="str">
        <f t="shared" si="80"/>
        <v>5001 - 10000</v>
      </c>
      <c r="L1675" s="4">
        <f t="shared" si="81"/>
        <v>38.021151166393871</v>
      </c>
      <c r="M1675" s="4" t="str">
        <f t="shared" si="82"/>
        <v>37 - 42.</v>
      </c>
      <c r="AD1675" s="3" t="s">
        <v>40</v>
      </c>
      <c r="AE1675" s="8">
        <v>214305.14022163203</v>
      </c>
      <c r="AF1675" s="3">
        <v>1100</v>
      </c>
      <c r="AG1675" s="3"/>
    </row>
    <row r="1676" spans="1:33">
      <c r="A1676" s="3">
        <v>3416916</v>
      </c>
      <c r="B1676" s="3">
        <v>2008</v>
      </c>
      <c r="C1676" s="8">
        <v>206957.91789056</v>
      </c>
      <c r="D1676" s="3" t="s">
        <v>22</v>
      </c>
      <c r="E1676" s="3" t="s">
        <v>23</v>
      </c>
      <c r="F1676" s="3">
        <v>1000</v>
      </c>
      <c r="G1676" s="5" t="s">
        <v>42</v>
      </c>
      <c r="H1676" s="4">
        <v>5632.972744744382</v>
      </c>
      <c r="I1676" s="4" t="s">
        <v>54</v>
      </c>
      <c r="J1676" s="4" t="s">
        <v>58</v>
      </c>
      <c r="K1676" s="4" t="str">
        <f t="shared" si="80"/>
        <v>5001 - 10000</v>
      </c>
      <c r="L1676" s="4">
        <f t="shared" si="81"/>
        <v>36.740443682006756</v>
      </c>
      <c r="M1676" s="4" t="str">
        <f t="shared" si="82"/>
        <v>37 - 42.</v>
      </c>
      <c r="AD1676" s="3" t="s">
        <v>42</v>
      </c>
      <c r="AE1676" s="8">
        <v>206957.91789056</v>
      </c>
      <c r="AF1676" s="3">
        <v>1000</v>
      </c>
      <c r="AG1676" s="3"/>
    </row>
    <row r="1677" spans="1:33">
      <c r="A1677" s="3">
        <v>4398626</v>
      </c>
      <c r="B1677" s="3">
        <v>2007</v>
      </c>
      <c r="C1677" s="8">
        <v>195863.28742288004</v>
      </c>
      <c r="D1677" s="3" t="s">
        <v>26</v>
      </c>
      <c r="E1677" s="3" t="s">
        <v>27</v>
      </c>
      <c r="F1677" s="3">
        <v>1100</v>
      </c>
      <c r="G1677" s="5" t="s">
        <v>40</v>
      </c>
      <c r="H1677" s="4">
        <v>5631.8466989322942</v>
      </c>
      <c r="I1677" s="4" t="s">
        <v>55</v>
      </c>
      <c r="J1677" s="4" t="s">
        <v>57</v>
      </c>
      <c r="K1677" s="4" t="str">
        <f t="shared" si="80"/>
        <v>5001 - 10000</v>
      </c>
      <c r="L1677" s="4">
        <f t="shared" si="81"/>
        <v>34.777808753212781</v>
      </c>
      <c r="M1677" s="4" t="str">
        <f t="shared" si="82"/>
        <v>31 - 36.</v>
      </c>
      <c r="AD1677" s="3" t="s">
        <v>40</v>
      </c>
      <c r="AE1677" s="8">
        <v>195863.28742288004</v>
      </c>
      <c r="AF1677" s="3">
        <v>1100</v>
      </c>
      <c r="AG1677" s="3"/>
    </row>
    <row r="1678" spans="1:33">
      <c r="A1678" s="3">
        <v>4087537</v>
      </c>
      <c r="B1678" s="3">
        <v>2008</v>
      </c>
      <c r="C1678" s="8">
        <v>205502.31658886399</v>
      </c>
      <c r="D1678" s="3" t="s">
        <v>12</v>
      </c>
      <c r="E1678" s="3" t="s">
        <v>13</v>
      </c>
      <c r="F1678" s="3">
        <v>1000</v>
      </c>
      <c r="G1678" s="5" t="s">
        <v>42</v>
      </c>
      <c r="H1678" s="4">
        <v>5630.2306070279583</v>
      </c>
      <c r="I1678" s="4" t="s">
        <v>54</v>
      </c>
      <c r="J1678" s="4" t="s">
        <v>61</v>
      </c>
      <c r="K1678" s="4" t="str">
        <f t="shared" si="80"/>
        <v>5001 - 10000</v>
      </c>
      <c r="L1678" s="4">
        <f t="shared" si="81"/>
        <v>36.499804525296867</v>
      </c>
      <c r="M1678" s="4" t="str">
        <f t="shared" si="82"/>
        <v>37 - 42.</v>
      </c>
      <c r="AD1678" s="3" t="s">
        <v>42</v>
      </c>
      <c r="AE1678" s="8">
        <v>205502.31658886399</v>
      </c>
      <c r="AF1678" s="3">
        <v>1000</v>
      </c>
      <c r="AG1678" s="3"/>
    </row>
    <row r="1679" spans="1:33">
      <c r="A1679" s="3">
        <v>4382572</v>
      </c>
      <c r="B1679" s="3">
        <v>2009</v>
      </c>
      <c r="C1679" s="8">
        <v>211449.47354684997</v>
      </c>
      <c r="D1679" s="3" t="s">
        <v>12</v>
      </c>
      <c r="E1679" s="3" t="s">
        <v>13</v>
      </c>
      <c r="F1679" s="3">
        <v>1250</v>
      </c>
      <c r="G1679" s="5" t="s">
        <v>38</v>
      </c>
      <c r="H1679" s="4">
        <v>5629.6125990566088</v>
      </c>
      <c r="I1679" s="4" t="s">
        <v>55</v>
      </c>
      <c r="J1679" s="4" t="s">
        <v>60</v>
      </c>
      <c r="K1679" s="4" t="str">
        <f t="shared" si="80"/>
        <v>5001 - 10000</v>
      </c>
      <c r="L1679" s="4">
        <f t="shared" si="81"/>
        <v>37.560217479668843</v>
      </c>
      <c r="M1679" s="4" t="str">
        <f t="shared" si="82"/>
        <v>37 - 42.</v>
      </c>
      <c r="AD1679" s="3" t="s">
        <v>38</v>
      </c>
      <c r="AE1679" s="8">
        <v>211449.47354684997</v>
      </c>
      <c r="AF1679" s="3">
        <v>1250</v>
      </c>
      <c r="AG1679" s="3"/>
    </row>
    <row r="1680" spans="1:33">
      <c r="A1680" s="3">
        <v>5186204</v>
      </c>
      <c r="B1680" s="3">
        <v>2006</v>
      </c>
      <c r="C1680" s="8">
        <v>203389.1057556</v>
      </c>
      <c r="D1680" s="3" t="s">
        <v>28</v>
      </c>
      <c r="E1680" s="3" t="s">
        <v>29</v>
      </c>
      <c r="F1680" s="3">
        <v>1400</v>
      </c>
      <c r="G1680" s="5" t="s">
        <v>39</v>
      </c>
      <c r="H1680" s="4">
        <v>5628.7709255954915</v>
      </c>
      <c r="I1680" s="4" t="s">
        <v>55</v>
      </c>
      <c r="J1680" s="4" t="s">
        <v>58</v>
      </c>
      <c r="K1680" s="4" t="str">
        <f t="shared" si="80"/>
        <v>5001 - 10000</v>
      </c>
      <c r="L1680" s="4">
        <f t="shared" si="81"/>
        <v>36.133839597333164</v>
      </c>
      <c r="M1680" s="4" t="str">
        <f t="shared" si="82"/>
        <v>37 - 42.</v>
      </c>
      <c r="AD1680" s="3" t="s">
        <v>39</v>
      </c>
      <c r="AE1680" s="8">
        <v>203389.1057556</v>
      </c>
      <c r="AF1680" s="3">
        <v>1400</v>
      </c>
      <c r="AG1680" s="3"/>
    </row>
    <row r="1681" spans="1:33">
      <c r="A1681" s="3">
        <v>4000061</v>
      </c>
      <c r="B1681" s="3">
        <v>2007</v>
      </c>
      <c r="C1681" s="8">
        <v>191094.64620889601</v>
      </c>
      <c r="D1681" s="3" t="s">
        <v>16</v>
      </c>
      <c r="E1681" s="3" t="s">
        <v>17</v>
      </c>
      <c r="F1681" s="3">
        <v>1400</v>
      </c>
      <c r="G1681" s="5" t="s">
        <v>37</v>
      </c>
      <c r="H1681" s="4">
        <v>5628.5699302255198</v>
      </c>
      <c r="I1681" s="4" t="s">
        <v>54</v>
      </c>
      <c r="J1681" s="4" t="s">
        <v>59</v>
      </c>
      <c r="K1681" s="4" t="str">
        <f t="shared" si="80"/>
        <v>5001 - 10000</v>
      </c>
      <c r="L1681" s="4">
        <f t="shared" si="81"/>
        <v>33.95083450641954</v>
      </c>
      <c r="M1681" s="4" t="str">
        <f t="shared" si="82"/>
        <v>31 - 36.</v>
      </c>
      <c r="AD1681" s="3" t="s">
        <v>37</v>
      </c>
      <c r="AE1681" s="8">
        <v>191094.64620889601</v>
      </c>
      <c r="AF1681" s="3">
        <v>1400</v>
      </c>
      <c r="AG1681" s="3"/>
    </row>
    <row r="1682" spans="1:33">
      <c r="A1682" s="3">
        <v>3696600</v>
      </c>
      <c r="B1682" s="3">
        <v>2009</v>
      </c>
      <c r="C1682" s="8">
        <v>213706.01680784998</v>
      </c>
      <c r="D1682" s="3" t="s">
        <v>12</v>
      </c>
      <c r="E1682" s="3" t="s">
        <v>13</v>
      </c>
      <c r="F1682" s="3">
        <v>1250</v>
      </c>
      <c r="G1682" s="5" t="s">
        <v>38</v>
      </c>
      <c r="H1682" s="4">
        <v>5627.9387632760063</v>
      </c>
      <c r="I1682" s="4" t="s">
        <v>55</v>
      </c>
      <c r="J1682" s="4" t="s">
        <v>58</v>
      </c>
      <c r="K1682" s="4" t="str">
        <f t="shared" si="80"/>
        <v>5001 - 10000</v>
      </c>
      <c r="L1682" s="4">
        <f t="shared" si="81"/>
        <v>37.972342236974228</v>
      </c>
      <c r="M1682" s="4" t="str">
        <f t="shared" si="82"/>
        <v>37 - 42.</v>
      </c>
      <c r="AD1682" s="3" t="s">
        <v>38</v>
      </c>
      <c r="AE1682" s="8">
        <v>213706.01680784998</v>
      </c>
      <c r="AF1682" s="3">
        <v>1250</v>
      </c>
      <c r="AG1682" s="3"/>
    </row>
    <row r="1683" spans="1:33">
      <c r="A1683" s="3">
        <v>4717104</v>
      </c>
      <c r="B1683" s="3">
        <v>2009</v>
      </c>
      <c r="C1683" s="8">
        <v>217469.92790219997</v>
      </c>
      <c r="D1683" s="3" t="s">
        <v>14</v>
      </c>
      <c r="E1683" s="3" t="s">
        <v>15</v>
      </c>
      <c r="F1683" s="3">
        <v>1250</v>
      </c>
      <c r="G1683" s="5" t="s">
        <v>38</v>
      </c>
      <c r="H1683" s="4">
        <v>5625.7126022476341</v>
      </c>
      <c r="I1683" s="4" t="s">
        <v>54</v>
      </c>
      <c r="J1683" s="4" t="s">
        <v>60</v>
      </c>
      <c r="K1683" s="4" t="str">
        <f t="shared" si="80"/>
        <v>5001 - 10000</v>
      </c>
      <c r="L1683" s="4">
        <f t="shared" si="81"/>
        <v>38.656423332986201</v>
      </c>
      <c r="M1683" s="4" t="str">
        <f t="shared" si="82"/>
        <v>37 - 42.</v>
      </c>
      <c r="AD1683" s="3" t="s">
        <v>38</v>
      </c>
      <c r="AE1683" s="8">
        <v>217469.92790219997</v>
      </c>
      <c r="AF1683" s="3">
        <v>1250</v>
      </c>
      <c r="AG1683" s="3"/>
    </row>
    <row r="1684" spans="1:33">
      <c r="A1684" s="3">
        <v>4106269</v>
      </c>
      <c r="B1684" s="3">
        <v>2008</v>
      </c>
      <c r="C1684" s="8">
        <v>188480.53697951999</v>
      </c>
      <c r="D1684" s="3" t="s">
        <v>16</v>
      </c>
      <c r="E1684" s="3" t="s">
        <v>17</v>
      </c>
      <c r="F1684" s="3">
        <v>1250</v>
      </c>
      <c r="G1684" s="5" t="s">
        <v>38</v>
      </c>
      <c r="H1684" s="4">
        <v>5624.8084557536358</v>
      </c>
      <c r="I1684" s="4" t="s">
        <v>54</v>
      </c>
      <c r="J1684" s="4" t="s">
        <v>60</v>
      </c>
      <c r="K1684" s="4" t="str">
        <f t="shared" si="80"/>
        <v>5001 - 10000</v>
      </c>
      <c r="L1684" s="4">
        <f t="shared" si="81"/>
        <v>33.508792070372209</v>
      </c>
      <c r="M1684" s="4" t="str">
        <f t="shared" si="82"/>
        <v>31 - 36.</v>
      </c>
      <c r="AD1684" s="3" t="s">
        <v>38</v>
      </c>
      <c r="AE1684" s="8">
        <v>188480.53697951999</v>
      </c>
      <c r="AF1684" s="3">
        <v>1250</v>
      </c>
      <c r="AG1684" s="3"/>
    </row>
    <row r="1685" spans="1:33">
      <c r="A1685" s="3">
        <v>4290719</v>
      </c>
      <c r="B1685" s="3">
        <v>2007</v>
      </c>
      <c r="C1685" s="8">
        <v>214897.044274955</v>
      </c>
      <c r="D1685" s="3" t="s">
        <v>12</v>
      </c>
      <c r="E1685" s="3" t="s">
        <v>13</v>
      </c>
      <c r="F1685" s="3">
        <v>1200</v>
      </c>
      <c r="G1685" s="5" t="s">
        <v>41</v>
      </c>
      <c r="H1685" s="4">
        <v>5622.2507975489261</v>
      </c>
      <c r="I1685" s="4" t="s">
        <v>54</v>
      </c>
      <c r="J1685" s="4" t="s">
        <v>57</v>
      </c>
      <c r="K1685" s="4" t="str">
        <f t="shared" si="80"/>
        <v>5001 - 10000</v>
      </c>
      <c r="L1685" s="4">
        <f t="shared" si="81"/>
        <v>38.222600167292683</v>
      </c>
      <c r="M1685" s="4" t="str">
        <f t="shared" si="82"/>
        <v>37 - 42.</v>
      </c>
      <c r="AD1685" s="3" t="s">
        <v>41</v>
      </c>
      <c r="AE1685" s="8">
        <v>214897.044274955</v>
      </c>
      <c r="AF1685" s="3">
        <v>1200</v>
      </c>
      <c r="AG1685" s="3"/>
    </row>
    <row r="1686" spans="1:33">
      <c r="A1686" s="3">
        <v>4131744</v>
      </c>
      <c r="B1686" s="3">
        <v>2008</v>
      </c>
      <c r="C1686" s="8">
        <v>197339.26108959998</v>
      </c>
      <c r="D1686" s="3" t="s">
        <v>19</v>
      </c>
      <c r="E1686" s="3" t="s">
        <v>17</v>
      </c>
      <c r="F1686" s="3">
        <v>1250</v>
      </c>
      <c r="G1686" s="5" t="s">
        <v>38</v>
      </c>
      <c r="H1686" s="4">
        <v>5618.8993907647236</v>
      </c>
      <c r="I1686" s="4" t="s">
        <v>54</v>
      </c>
      <c r="J1686" s="4" t="s">
        <v>59</v>
      </c>
      <c r="K1686" s="4" t="str">
        <f t="shared" si="80"/>
        <v>5001 - 10000</v>
      </c>
      <c r="L1686" s="4">
        <f t="shared" si="81"/>
        <v>35.120625475862525</v>
      </c>
      <c r="M1686" s="4" t="str">
        <f t="shared" si="82"/>
        <v>31 - 36.</v>
      </c>
      <c r="AD1686" s="3" t="s">
        <v>38</v>
      </c>
      <c r="AE1686" s="8">
        <v>197339.26108959998</v>
      </c>
      <c r="AF1686" s="3">
        <v>1250</v>
      </c>
      <c r="AG1686" s="3"/>
    </row>
    <row r="1687" spans="1:33">
      <c r="A1687" s="3">
        <v>5311508</v>
      </c>
      <c r="B1687" s="3">
        <v>2007</v>
      </c>
      <c r="C1687" s="8">
        <v>213381.684669498</v>
      </c>
      <c r="D1687" s="3" t="s">
        <v>18</v>
      </c>
      <c r="E1687" s="3" t="s">
        <v>13</v>
      </c>
      <c r="F1687" s="3">
        <v>1200</v>
      </c>
      <c r="G1687" s="5" t="s">
        <v>41</v>
      </c>
      <c r="H1687" s="4">
        <v>5618.5531390325523</v>
      </c>
      <c r="I1687" s="4" t="s">
        <v>55</v>
      </c>
      <c r="J1687" s="4" t="s">
        <v>60</v>
      </c>
      <c r="K1687" s="4" t="str">
        <f t="shared" si="80"/>
        <v>5001 - 10000</v>
      </c>
      <c r="L1687" s="4">
        <f t="shared" si="81"/>
        <v>37.978048687858418</v>
      </c>
      <c r="M1687" s="4" t="str">
        <f t="shared" si="82"/>
        <v>37 - 42.</v>
      </c>
      <c r="AD1687" s="3" t="s">
        <v>41</v>
      </c>
      <c r="AE1687" s="8">
        <v>213381.684669498</v>
      </c>
      <c r="AF1687" s="3">
        <v>1200</v>
      </c>
      <c r="AG1687" s="3"/>
    </row>
    <row r="1688" spans="1:33">
      <c r="A1688" s="3">
        <v>3544079</v>
      </c>
      <c r="B1688" s="3">
        <v>2009</v>
      </c>
      <c r="C1688" s="8">
        <v>215894.31505799998</v>
      </c>
      <c r="D1688" s="3" t="s">
        <v>28</v>
      </c>
      <c r="E1688" s="3" t="s">
        <v>29</v>
      </c>
      <c r="F1688" s="3">
        <v>1250</v>
      </c>
      <c r="G1688" s="5" t="s">
        <v>38</v>
      </c>
      <c r="H1688" s="4">
        <v>5618.0977235151613</v>
      </c>
      <c r="I1688" s="4" t="s">
        <v>54</v>
      </c>
      <c r="J1688" s="4" t="s">
        <v>61</v>
      </c>
      <c r="K1688" s="4" t="str">
        <f t="shared" si="80"/>
        <v>5001 - 10000</v>
      </c>
      <c r="L1688" s="4">
        <f t="shared" si="81"/>
        <v>38.428365913670518</v>
      </c>
      <c r="M1688" s="4" t="str">
        <f t="shared" si="82"/>
        <v>37 - 42.</v>
      </c>
      <c r="AD1688" s="3" t="s">
        <v>38</v>
      </c>
      <c r="AE1688" s="8">
        <v>215894.31505799998</v>
      </c>
      <c r="AF1688" s="3">
        <v>1250</v>
      </c>
      <c r="AG1688" s="3"/>
    </row>
    <row r="1689" spans="1:33">
      <c r="A1689" s="3">
        <v>3683486</v>
      </c>
      <c r="B1689" s="3">
        <v>2005</v>
      </c>
      <c r="C1689" s="8">
        <v>188815.90241490299</v>
      </c>
      <c r="D1689" s="3" t="s">
        <v>24</v>
      </c>
      <c r="E1689" s="3" t="s">
        <v>25</v>
      </c>
      <c r="F1689" s="3">
        <v>1400</v>
      </c>
      <c r="G1689" s="5" t="s">
        <v>39</v>
      </c>
      <c r="H1689" s="4">
        <v>5617.4398212851956</v>
      </c>
      <c r="I1689" s="4" t="s">
        <v>55</v>
      </c>
      <c r="J1689" s="4" t="s">
        <v>60</v>
      </c>
      <c r="K1689" s="4" t="str">
        <f t="shared" si="80"/>
        <v>5001 - 10000</v>
      </c>
      <c r="L1689" s="4">
        <f t="shared" si="81"/>
        <v>33.612447738105793</v>
      </c>
      <c r="M1689" s="4" t="str">
        <f t="shared" si="82"/>
        <v>31 - 36.</v>
      </c>
      <c r="AD1689" s="3" t="s">
        <v>39</v>
      </c>
      <c r="AE1689" s="8">
        <v>188815.90241490299</v>
      </c>
      <c r="AF1689" s="3">
        <v>1400</v>
      </c>
      <c r="AG1689" s="3"/>
    </row>
    <row r="1690" spans="1:33">
      <c r="A1690" s="3">
        <v>4691724</v>
      </c>
      <c r="B1690" s="3">
        <v>2008</v>
      </c>
      <c r="C1690" s="8">
        <v>196375.51547289599</v>
      </c>
      <c r="D1690" s="3" t="s">
        <v>12</v>
      </c>
      <c r="E1690" s="3" t="s">
        <v>13</v>
      </c>
      <c r="F1690" s="3">
        <v>1000</v>
      </c>
      <c r="G1690" s="5" t="s">
        <v>42</v>
      </c>
      <c r="H1690" s="4">
        <v>5617.434143272556</v>
      </c>
      <c r="I1690" s="4" t="s">
        <v>55</v>
      </c>
      <c r="J1690" s="4" t="s">
        <v>61</v>
      </c>
      <c r="K1690" s="4" t="str">
        <f t="shared" si="80"/>
        <v>5001 - 10000</v>
      </c>
      <c r="L1690" s="4">
        <f t="shared" si="81"/>
        <v>34.958223000811763</v>
      </c>
      <c r="M1690" s="4" t="str">
        <f t="shared" si="82"/>
        <v>31 - 36.</v>
      </c>
      <c r="AD1690" s="3" t="s">
        <v>42</v>
      </c>
      <c r="AE1690" s="8">
        <v>196375.51547289599</v>
      </c>
      <c r="AF1690" s="3">
        <v>1000</v>
      </c>
      <c r="AG1690" s="3"/>
    </row>
    <row r="1691" spans="1:33">
      <c r="A1691" s="3">
        <v>4292595</v>
      </c>
      <c r="B1691" s="3">
        <v>2005</v>
      </c>
      <c r="C1691" s="8">
        <v>202734.44405994599</v>
      </c>
      <c r="D1691" s="3" t="s">
        <v>20</v>
      </c>
      <c r="E1691" s="3" t="s">
        <v>21</v>
      </c>
      <c r="F1691" s="3">
        <v>1200</v>
      </c>
      <c r="G1691" s="5" t="s">
        <v>41</v>
      </c>
      <c r="H1691" s="4">
        <v>5616.1799795152328</v>
      </c>
      <c r="I1691" s="4" t="s">
        <v>55</v>
      </c>
      <c r="J1691" s="4" t="s">
        <v>61</v>
      </c>
      <c r="K1691" s="4" t="str">
        <f t="shared" si="80"/>
        <v>5001 - 10000</v>
      </c>
      <c r="L1691" s="4">
        <f t="shared" si="81"/>
        <v>36.098281180341601</v>
      </c>
      <c r="M1691" s="4" t="str">
        <f t="shared" si="82"/>
        <v>37 - 42.</v>
      </c>
      <c r="AD1691" s="3" t="s">
        <v>41</v>
      </c>
      <c r="AE1691" s="8">
        <v>202734.44405994599</v>
      </c>
      <c r="AF1691" s="3">
        <v>1200</v>
      </c>
      <c r="AG1691" s="3"/>
    </row>
    <row r="1692" spans="1:33">
      <c r="A1692" s="3">
        <v>4477600</v>
      </c>
      <c r="B1692" s="3">
        <v>2009</v>
      </c>
      <c r="C1692" s="8">
        <v>215140.97314395002</v>
      </c>
      <c r="D1692" s="3" t="s">
        <v>24</v>
      </c>
      <c r="E1692" s="3" t="s">
        <v>25</v>
      </c>
      <c r="F1692" s="3">
        <v>1250</v>
      </c>
      <c r="G1692" s="5" t="s">
        <v>38</v>
      </c>
      <c r="H1692" s="4">
        <v>5615.4924291730194</v>
      </c>
      <c r="I1692" s="4" t="s">
        <v>55</v>
      </c>
      <c r="J1692" s="4" t="s">
        <v>57</v>
      </c>
      <c r="K1692" s="4" t="str">
        <f t="shared" si="80"/>
        <v>5001 - 10000</v>
      </c>
      <c r="L1692" s="4">
        <f t="shared" si="81"/>
        <v>38.312040459047211</v>
      </c>
      <c r="M1692" s="4" t="str">
        <f t="shared" si="82"/>
        <v>37 - 42.</v>
      </c>
      <c r="AD1692" s="3" t="s">
        <v>38</v>
      </c>
      <c r="AE1692" s="8">
        <v>215140.97314395002</v>
      </c>
      <c r="AF1692" s="3">
        <v>1250</v>
      </c>
      <c r="AG1692" s="3"/>
    </row>
    <row r="1693" spans="1:33">
      <c r="A1693" s="3">
        <v>4102862</v>
      </c>
      <c r="B1693" s="3">
        <v>2007</v>
      </c>
      <c r="C1693" s="8">
        <v>215134.12647540003</v>
      </c>
      <c r="D1693" s="3" t="s">
        <v>10</v>
      </c>
      <c r="E1693" s="3" t="s">
        <v>11</v>
      </c>
      <c r="F1693" s="3">
        <v>1400</v>
      </c>
      <c r="G1693" s="5" t="s">
        <v>37</v>
      </c>
      <c r="H1693" s="4">
        <v>5615.0904119386814</v>
      </c>
      <c r="I1693" s="4" t="s">
        <v>55</v>
      </c>
      <c r="J1693" s="4" t="s">
        <v>59</v>
      </c>
      <c r="K1693" s="4" t="str">
        <f t="shared" si="80"/>
        <v>5001 - 10000</v>
      </c>
      <c r="L1693" s="4">
        <f t="shared" si="81"/>
        <v>38.313564108956569</v>
      </c>
      <c r="M1693" s="4" t="str">
        <f t="shared" si="82"/>
        <v>37 - 42.</v>
      </c>
      <c r="AD1693" s="3" t="s">
        <v>37</v>
      </c>
      <c r="AE1693" s="8">
        <v>215134.12647540003</v>
      </c>
      <c r="AF1693" s="3">
        <v>1400</v>
      </c>
      <c r="AG1693" s="3"/>
    </row>
    <row r="1694" spans="1:33">
      <c r="A1694" s="3">
        <v>3378181</v>
      </c>
      <c r="B1694" s="3">
        <v>2008</v>
      </c>
      <c r="C1694" s="8">
        <v>193192.38157030402</v>
      </c>
      <c r="D1694" s="3" t="s">
        <v>16</v>
      </c>
      <c r="E1694" s="3" t="s">
        <v>17</v>
      </c>
      <c r="F1694" s="3">
        <v>1250</v>
      </c>
      <c r="G1694" s="5" t="s">
        <v>38</v>
      </c>
      <c r="H1694" s="4">
        <v>5614.4269747233784</v>
      </c>
      <c r="I1694" s="4" t="s">
        <v>54</v>
      </c>
      <c r="J1694" s="4" t="s">
        <v>60</v>
      </c>
      <c r="K1694" s="4" t="str">
        <f t="shared" si="80"/>
        <v>5001 - 10000</v>
      </c>
      <c r="L1694" s="4">
        <f t="shared" si="81"/>
        <v>34.409990982173667</v>
      </c>
      <c r="M1694" s="4" t="str">
        <f t="shared" si="82"/>
        <v>31 - 36.</v>
      </c>
      <c r="AD1694" s="3" t="s">
        <v>38</v>
      </c>
      <c r="AE1694" s="8">
        <v>193192.38157030402</v>
      </c>
      <c r="AF1694" s="3">
        <v>1250</v>
      </c>
      <c r="AG1694" s="3"/>
    </row>
    <row r="1695" spans="1:33">
      <c r="A1695" s="3">
        <v>4165502</v>
      </c>
      <c r="B1695" s="3">
        <v>2007</v>
      </c>
      <c r="C1695" s="8">
        <v>218543.25394453501</v>
      </c>
      <c r="D1695" s="3" t="s">
        <v>12</v>
      </c>
      <c r="E1695" s="3" t="s">
        <v>13</v>
      </c>
      <c r="F1695" s="3">
        <v>1400</v>
      </c>
      <c r="G1695" s="5" t="s">
        <v>37</v>
      </c>
      <c r="H1695" s="4">
        <v>5613.3990869467179</v>
      </c>
      <c r="I1695" s="4" t="s">
        <v>55</v>
      </c>
      <c r="J1695" s="4" t="s">
        <v>58</v>
      </c>
      <c r="K1695" s="4" t="str">
        <f t="shared" si="80"/>
        <v>5001 - 10000</v>
      </c>
      <c r="L1695" s="4">
        <f t="shared" si="81"/>
        <v>38.93242767162787</v>
      </c>
      <c r="M1695" s="4" t="str">
        <f t="shared" si="82"/>
        <v>37 - 42.</v>
      </c>
      <c r="AD1695" s="3" t="s">
        <v>37</v>
      </c>
      <c r="AE1695" s="8">
        <v>218543.25394453501</v>
      </c>
      <c r="AF1695" s="3">
        <v>1400</v>
      </c>
      <c r="AG1695" s="3"/>
    </row>
    <row r="1696" spans="1:33">
      <c r="A1696" s="3">
        <v>5024738</v>
      </c>
      <c r="B1696" s="3">
        <v>2006</v>
      </c>
      <c r="C1696" s="8">
        <v>196447.88813760001</v>
      </c>
      <c r="D1696" s="3" t="s">
        <v>8</v>
      </c>
      <c r="E1696" s="3" t="s">
        <v>9</v>
      </c>
      <c r="F1696" s="3">
        <v>1200</v>
      </c>
      <c r="G1696" s="5" t="s">
        <v>41</v>
      </c>
      <c r="H1696" s="4">
        <v>5613.3227791199251</v>
      </c>
      <c r="I1696" s="4" t="s">
        <v>55</v>
      </c>
      <c r="J1696" s="4" t="s">
        <v>60</v>
      </c>
      <c r="K1696" s="4" t="str">
        <f t="shared" si="80"/>
        <v>5001 - 10000</v>
      </c>
      <c r="L1696" s="4">
        <f t="shared" si="81"/>
        <v>34.996720457325942</v>
      </c>
      <c r="M1696" s="4" t="str">
        <f t="shared" si="82"/>
        <v>31 - 36.</v>
      </c>
      <c r="AD1696" s="3" t="s">
        <v>41</v>
      </c>
      <c r="AE1696" s="8">
        <v>196447.88813760001</v>
      </c>
      <c r="AF1696" s="3">
        <v>1200</v>
      </c>
      <c r="AG1696" s="3"/>
    </row>
    <row r="1697" spans="1:33">
      <c r="A1697" s="3">
        <v>5277894</v>
      </c>
      <c r="B1697" s="3">
        <v>2009</v>
      </c>
      <c r="C1697" s="8">
        <v>216326.9210193</v>
      </c>
      <c r="D1697" s="3" t="s">
        <v>12</v>
      </c>
      <c r="E1697" s="3" t="s">
        <v>13</v>
      </c>
      <c r="F1697" s="3">
        <v>1250</v>
      </c>
      <c r="G1697" s="5" t="s">
        <v>38</v>
      </c>
      <c r="H1697" s="4">
        <v>5611.0811875909731</v>
      </c>
      <c r="I1697" s="4" t="s">
        <v>54</v>
      </c>
      <c r="J1697" s="4" t="s">
        <v>58</v>
      </c>
      <c r="K1697" s="4" t="str">
        <f t="shared" si="80"/>
        <v>5001 - 10000</v>
      </c>
      <c r="L1697" s="4">
        <f t="shared" si="81"/>
        <v>38.553518259139011</v>
      </c>
      <c r="M1697" s="4" t="str">
        <f t="shared" si="82"/>
        <v>37 - 42.</v>
      </c>
      <c r="AD1697" s="3" t="s">
        <v>38</v>
      </c>
      <c r="AE1697" s="8">
        <v>216326.9210193</v>
      </c>
      <c r="AF1697" s="3">
        <v>1250</v>
      </c>
      <c r="AG1697" s="3"/>
    </row>
    <row r="1698" spans="1:33">
      <c r="A1698" s="3">
        <v>5461185</v>
      </c>
      <c r="B1698" s="3">
        <v>2008</v>
      </c>
      <c r="C1698" s="8">
        <v>188144.08570688003</v>
      </c>
      <c r="D1698" s="3" t="s">
        <v>24</v>
      </c>
      <c r="E1698" s="3" t="s">
        <v>25</v>
      </c>
      <c r="F1698" s="3">
        <v>1250</v>
      </c>
      <c r="G1698" s="5" t="s">
        <v>38</v>
      </c>
      <c r="H1698" s="4">
        <v>5610.6541870691544</v>
      </c>
      <c r="I1698" s="4" t="s">
        <v>54</v>
      </c>
      <c r="J1698" s="4" t="s">
        <v>60</v>
      </c>
      <c r="K1698" s="4" t="str">
        <f t="shared" si="80"/>
        <v>5001 - 10000</v>
      </c>
      <c r="L1698" s="4">
        <f t="shared" si="81"/>
        <v>33.533359824687594</v>
      </c>
      <c r="M1698" s="4" t="str">
        <f t="shared" si="82"/>
        <v>31 - 36.</v>
      </c>
      <c r="AD1698" s="3" t="s">
        <v>38</v>
      </c>
      <c r="AE1698" s="8">
        <v>188144.08570688003</v>
      </c>
      <c r="AF1698" s="3">
        <v>1250</v>
      </c>
      <c r="AG1698" s="3"/>
    </row>
    <row r="1699" spans="1:33">
      <c r="A1699" s="3">
        <v>3498911</v>
      </c>
      <c r="B1699" s="3">
        <v>2008</v>
      </c>
      <c r="C1699" s="8">
        <v>212760.65786112001</v>
      </c>
      <c r="D1699" s="3" t="s">
        <v>32</v>
      </c>
      <c r="E1699" s="3" t="s">
        <v>33</v>
      </c>
      <c r="F1699" s="3">
        <v>1000</v>
      </c>
      <c r="G1699" s="5" t="s">
        <v>42</v>
      </c>
      <c r="H1699" s="4">
        <v>5610.6230127825838</v>
      </c>
      <c r="I1699" s="4" t="s">
        <v>54</v>
      </c>
      <c r="J1699" s="4" t="s">
        <v>58</v>
      </c>
      <c r="K1699" s="4" t="str">
        <f t="shared" si="80"/>
        <v>5001 - 10000</v>
      </c>
      <c r="L1699" s="4">
        <f t="shared" si="81"/>
        <v>37.921039673560522</v>
      </c>
      <c r="M1699" s="4" t="str">
        <f t="shared" si="82"/>
        <v>37 - 42.</v>
      </c>
      <c r="AD1699" s="3" t="s">
        <v>42</v>
      </c>
      <c r="AE1699" s="8">
        <v>212760.65786112001</v>
      </c>
      <c r="AF1699" s="3">
        <v>1000</v>
      </c>
      <c r="AG1699" s="3"/>
    </row>
    <row r="1700" spans="1:33">
      <c r="A1700" s="3">
        <v>3738315</v>
      </c>
      <c r="B1700" s="3">
        <v>2009</v>
      </c>
      <c r="C1700" s="8">
        <v>201380.11182960001</v>
      </c>
      <c r="D1700" s="3" t="s">
        <v>12</v>
      </c>
      <c r="E1700" s="3" t="s">
        <v>13</v>
      </c>
      <c r="F1700" s="3">
        <v>1250</v>
      </c>
      <c r="G1700" s="5" t="s">
        <v>38</v>
      </c>
      <c r="H1700" s="4">
        <v>5610.0302394196033</v>
      </c>
      <c r="I1700" s="4" t="s">
        <v>54</v>
      </c>
      <c r="J1700" s="4" t="s">
        <v>59</v>
      </c>
      <c r="K1700" s="4" t="str">
        <f t="shared" si="80"/>
        <v>5001 - 10000</v>
      </c>
      <c r="L1700" s="4">
        <f t="shared" si="81"/>
        <v>35.896439633172847</v>
      </c>
      <c r="M1700" s="4" t="str">
        <f t="shared" si="82"/>
        <v>31 - 36.</v>
      </c>
      <c r="AD1700" s="3" t="s">
        <v>38</v>
      </c>
      <c r="AE1700" s="8">
        <v>201380.11182960001</v>
      </c>
      <c r="AF1700" s="3">
        <v>1250</v>
      </c>
      <c r="AG1700" s="3"/>
    </row>
    <row r="1701" spans="1:33">
      <c r="A1701" s="3">
        <v>3878292</v>
      </c>
      <c r="B1701" s="3">
        <v>2008</v>
      </c>
      <c r="C1701" s="8">
        <v>204611.90419616</v>
      </c>
      <c r="D1701" s="3" t="s">
        <v>34</v>
      </c>
      <c r="E1701" s="3" t="s">
        <v>35</v>
      </c>
      <c r="F1701" s="3">
        <v>1100</v>
      </c>
      <c r="G1701" s="5" t="s">
        <v>40</v>
      </c>
      <c r="H1701" s="4">
        <v>5609.083421062508</v>
      </c>
      <c r="I1701" s="4" t="s">
        <v>55</v>
      </c>
      <c r="J1701" s="4" t="s">
        <v>60</v>
      </c>
      <c r="K1701" s="4" t="str">
        <f t="shared" si="80"/>
        <v>5001 - 10000</v>
      </c>
      <c r="L1701" s="4">
        <f t="shared" si="81"/>
        <v>36.478670191965364</v>
      </c>
      <c r="M1701" s="4" t="str">
        <f t="shared" si="82"/>
        <v>37 - 42.</v>
      </c>
      <c r="AD1701" s="3" t="s">
        <v>40</v>
      </c>
      <c r="AE1701" s="8">
        <v>204611.90419616</v>
      </c>
      <c r="AF1701" s="3">
        <v>1100</v>
      </c>
      <c r="AG1701" s="3"/>
    </row>
    <row r="1702" spans="1:33">
      <c r="A1702" s="3">
        <v>5073298</v>
      </c>
      <c r="B1702" s="3">
        <v>2006</v>
      </c>
      <c r="C1702" s="8">
        <v>200437.49571749999</v>
      </c>
      <c r="D1702" s="3" t="s">
        <v>28</v>
      </c>
      <c r="E1702" s="3" t="s">
        <v>29</v>
      </c>
      <c r="F1702" s="3">
        <v>1400</v>
      </c>
      <c r="G1702" s="5" t="s">
        <v>39</v>
      </c>
      <c r="H1702" s="4">
        <v>5608.5642354187457</v>
      </c>
      <c r="I1702" s="4" t="s">
        <v>55</v>
      </c>
      <c r="J1702" s="4" t="s">
        <v>61</v>
      </c>
      <c r="K1702" s="4" t="str">
        <f t="shared" si="80"/>
        <v>5001 - 10000</v>
      </c>
      <c r="L1702" s="4">
        <f t="shared" si="81"/>
        <v>35.737755208670613</v>
      </c>
      <c r="M1702" s="4" t="str">
        <f t="shared" si="82"/>
        <v>31 - 36.</v>
      </c>
      <c r="AD1702" s="3" t="s">
        <v>39</v>
      </c>
      <c r="AE1702" s="8">
        <v>200437.49571749999</v>
      </c>
      <c r="AF1702" s="3">
        <v>1400</v>
      </c>
      <c r="AG1702" s="3"/>
    </row>
    <row r="1703" spans="1:33">
      <c r="A1703" s="3">
        <v>4151783</v>
      </c>
      <c r="B1703" s="3">
        <v>2009</v>
      </c>
      <c r="C1703" s="8">
        <v>198307.53862755001</v>
      </c>
      <c r="D1703" s="3" t="s">
        <v>18</v>
      </c>
      <c r="E1703" s="3" t="s">
        <v>13</v>
      </c>
      <c r="F1703" s="3">
        <v>1250</v>
      </c>
      <c r="G1703" s="5" t="s">
        <v>38</v>
      </c>
      <c r="H1703" s="4">
        <v>5606.5037331914391</v>
      </c>
      <c r="I1703" s="4" t="s">
        <v>55</v>
      </c>
      <c r="J1703" s="4" t="s">
        <v>58</v>
      </c>
      <c r="K1703" s="4" t="str">
        <f t="shared" si="80"/>
        <v>5001 - 10000</v>
      </c>
      <c r="L1703" s="4">
        <f t="shared" si="81"/>
        <v>35.370981286168821</v>
      </c>
      <c r="M1703" s="4" t="str">
        <f t="shared" si="82"/>
        <v>31 - 36.</v>
      </c>
      <c r="AD1703" s="3" t="s">
        <v>38</v>
      </c>
      <c r="AE1703" s="8">
        <v>198307.53862755001</v>
      </c>
      <c r="AF1703" s="3">
        <v>1250</v>
      </c>
      <c r="AG1703" s="3"/>
    </row>
    <row r="1704" spans="1:33">
      <c r="A1704" s="3">
        <v>4177650</v>
      </c>
      <c r="B1704" s="3">
        <v>2007</v>
      </c>
      <c r="C1704" s="8">
        <v>194386.52828553002</v>
      </c>
      <c r="D1704" s="3" t="s">
        <v>22</v>
      </c>
      <c r="E1704" s="3" t="s">
        <v>23</v>
      </c>
      <c r="F1704" s="3">
        <v>1400</v>
      </c>
      <c r="G1704" s="5" t="s">
        <v>37</v>
      </c>
      <c r="H1704" s="4">
        <v>5605.2902747897724</v>
      </c>
      <c r="I1704" s="4" t="s">
        <v>54</v>
      </c>
      <c r="J1704" s="4" t="s">
        <v>61</v>
      </c>
      <c r="K1704" s="4" t="str">
        <f t="shared" si="80"/>
        <v>5001 - 10000</v>
      </c>
      <c r="L1704" s="4">
        <f t="shared" si="81"/>
        <v>34.679118967272487</v>
      </c>
      <c r="M1704" s="4" t="str">
        <f t="shared" si="82"/>
        <v>31 - 36.</v>
      </c>
      <c r="AD1704" s="3" t="s">
        <v>37</v>
      </c>
      <c r="AE1704" s="8">
        <v>194386.52828553002</v>
      </c>
      <c r="AF1704" s="3">
        <v>1400</v>
      </c>
      <c r="AG1704" s="3"/>
    </row>
    <row r="1705" spans="1:33">
      <c r="A1705" s="3">
        <v>4744665</v>
      </c>
      <c r="B1705" s="3">
        <v>2006</v>
      </c>
      <c r="C1705" s="8">
        <v>208465.71779376001</v>
      </c>
      <c r="D1705" s="3" t="s">
        <v>28</v>
      </c>
      <c r="E1705" s="3" t="s">
        <v>29</v>
      </c>
      <c r="F1705" s="3">
        <v>1200</v>
      </c>
      <c r="G1705" s="5" t="s">
        <v>41</v>
      </c>
      <c r="H1705" s="4">
        <v>5604.0531834445928</v>
      </c>
      <c r="I1705" s="4" t="s">
        <v>54</v>
      </c>
      <c r="J1705" s="4" t="s">
        <v>60</v>
      </c>
      <c r="K1705" s="4" t="str">
        <f t="shared" si="80"/>
        <v>5001 - 10000</v>
      </c>
      <c r="L1705" s="4">
        <f t="shared" si="81"/>
        <v>37.199096969601612</v>
      </c>
      <c r="M1705" s="4" t="str">
        <f t="shared" si="82"/>
        <v>37 - 42.</v>
      </c>
      <c r="AD1705" s="3" t="s">
        <v>41</v>
      </c>
      <c r="AE1705" s="8">
        <v>208465.71779376001</v>
      </c>
      <c r="AF1705" s="3">
        <v>1200</v>
      </c>
      <c r="AG1705" s="3"/>
    </row>
    <row r="1706" spans="1:33">
      <c r="A1706" s="3">
        <v>3705813</v>
      </c>
      <c r="B1706" s="3">
        <v>2008</v>
      </c>
      <c r="C1706" s="8">
        <v>170993.00578976001</v>
      </c>
      <c r="D1706" s="3" t="s">
        <v>28</v>
      </c>
      <c r="E1706" s="3" t="s">
        <v>29</v>
      </c>
      <c r="F1706" s="3">
        <v>1250</v>
      </c>
      <c r="G1706" s="5" t="s">
        <v>38</v>
      </c>
      <c r="H1706" s="4">
        <v>5603.758938446259</v>
      </c>
      <c r="I1706" s="4" t="s">
        <v>55</v>
      </c>
      <c r="J1706" s="4" t="s">
        <v>59</v>
      </c>
      <c r="K1706" s="4" t="str">
        <f t="shared" si="80"/>
        <v>5001 - 10000</v>
      </c>
      <c r="L1706" s="4">
        <f t="shared" si="81"/>
        <v>30.513983143816468</v>
      </c>
      <c r="M1706" s="4" t="str">
        <f t="shared" si="82"/>
        <v>31 - 36.</v>
      </c>
      <c r="AD1706" s="3" t="s">
        <v>38</v>
      </c>
      <c r="AE1706" s="8">
        <v>170993.00578976001</v>
      </c>
      <c r="AF1706" s="3">
        <v>1250</v>
      </c>
      <c r="AG1706" s="3"/>
    </row>
    <row r="1707" spans="1:33">
      <c r="A1707" s="3">
        <v>3590151</v>
      </c>
      <c r="B1707" s="3">
        <v>2009</v>
      </c>
      <c r="C1707" s="8">
        <v>203328.02463359997</v>
      </c>
      <c r="D1707" s="3" t="s">
        <v>10</v>
      </c>
      <c r="E1707" s="3" t="s">
        <v>11</v>
      </c>
      <c r="F1707" s="3">
        <v>1250</v>
      </c>
      <c r="G1707" s="5" t="s">
        <v>38</v>
      </c>
      <c r="H1707" s="4">
        <v>5603.5595264345302</v>
      </c>
      <c r="I1707" s="4" t="s">
        <v>55</v>
      </c>
      <c r="J1707" s="4" t="s">
        <v>60</v>
      </c>
      <c r="K1707" s="4" t="str">
        <f t="shared" si="80"/>
        <v>5001 - 10000</v>
      </c>
      <c r="L1707" s="4">
        <f t="shared" si="81"/>
        <v>36.285511677784363</v>
      </c>
      <c r="M1707" s="4" t="str">
        <f t="shared" si="82"/>
        <v>37 - 42.</v>
      </c>
      <c r="AD1707" s="3" t="s">
        <v>38</v>
      </c>
      <c r="AE1707" s="8">
        <v>203328.02463359997</v>
      </c>
      <c r="AF1707" s="3">
        <v>1250</v>
      </c>
      <c r="AG1707" s="3"/>
    </row>
    <row r="1708" spans="1:33">
      <c r="A1708" s="3">
        <v>4878405</v>
      </c>
      <c r="B1708" s="3">
        <v>2007</v>
      </c>
      <c r="C1708" s="8">
        <v>198333.01982429498</v>
      </c>
      <c r="D1708" s="3" t="s">
        <v>12</v>
      </c>
      <c r="E1708" s="3" t="s">
        <v>13</v>
      </c>
      <c r="F1708" s="3">
        <v>1100</v>
      </c>
      <c r="G1708" s="5" t="s">
        <v>40</v>
      </c>
      <c r="H1708" s="4">
        <v>5602.430224124596</v>
      </c>
      <c r="I1708" s="4" t="s">
        <v>55</v>
      </c>
      <c r="J1708" s="4" t="s">
        <v>60</v>
      </c>
      <c r="K1708" s="4" t="str">
        <f t="shared" si="80"/>
        <v>5001 - 10000</v>
      </c>
      <c r="L1708" s="4">
        <f t="shared" si="81"/>
        <v>35.401247653251296</v>
      </c>
      <c r="M1708" s="4" t="str">
        <f t="shared" si="82"/>
        <v>31 - 36.</v>
      </c>
      <c r="AD1708" s="3" t="s">
        <v>40</v>
      </c>
      <c r="AE1708" s="8">
        <v>198333.01982429498</v>
      </c>
      <c r="AF1708" s="3">
        <v>1100</v>
      </c>
      <c r="AG1708" s="3"/>
    </row>
    <row r="1709" spans="1:33">
      <c r="A1709" s="3">
        <v>5157930</v>
      </c>
      <c r="B1709" s="3">
        <v>2008</v>
      </c>
      <c r="C1709" s="8">
        <v>174333.21760921602</v>
      </c>
      <c r="D1709" s="3" t="s">
        <v>12</v>
      </c>
      <c r="E1709" s="3" t="s">
        <v>13</v>
      </c>
      <c r="F1709" s="3">
        <v>1250</v>
      </c>
      <c r="G1709" s="5" t="s">
        <v>38</v>
      </c>
      <c r="H1709" s="4">
        <v>5601.6412206221803</v>
      </c>
      <c r="I1709" s="4" t="s">
        <v>55</v>
      </c>
      <c r="J1709" s="4" t="s">
        <v>58</v>
      </c>
      <c r="K1709" s="4" t="str">
        <f t="shared" si="80"/>
        <v>5001 - 10000</v>
      </c>
      <c r="L1709" s="4">
        <f t="shared" si="81"/>
        <v>31.121810687806359</v>
      </c>
      <c r="M1709" s="4" t="str">
        <f t="shared" si="82"/>
        <v>31 - 36.</v>
      </c>
      <c r="AD1709" s="3" t="s">
        <v>38</v>
      </c>
      <c r="AE1709" s="8">
        <v>174333.21760921602</v>
      </c>
      <c r="AF1709" s="3">
        <v>1250</v>
      </c>
      <c r="AG1709" s="3"/>
    </row>
    <row r="1710" spans="1:33">
      <c r="A1710" s="3">
        <v>3608711</v>
      </c>
      <c r="B1710" s="3">
        <v>2009</v>
      </c>
      <c r="C1710" s="8">
        <v>203471.15978280001</v>
      </c>
      <c r="D1710" s="3" t="s">
        <v>36</v>
      </c>
      <c r="E1710" s="3" t="s">
        <v>25</v>
      </c>
      <c r="F1710" s="3">
        <v>1250</v>
      </c>
      <c r="G1710" s="5" t="s">
        <v>38</v>
      </c>
      <c r="H1710" s="4">
        <v>5600.7298491327701</v>
      </c>
      <c r="I1710" s="4" t="s">
        <v>54</v>
      </c>
      <c r="J1710" s="4" t="s">
        <v>60</v>
      </c>
      <c r="K1710" s="4" t="str">
        <f t="shared" si="80"/>
        <v>5001 - 10000</v>
      </c>
      <c r="L1710" s="4">
        <f t="shared" si="81"/>
        <v>36.329400857337539</v>
      </c>
      <c r="M1710" s="4" t="str">
        <f t="shared" si="82"/>
        <v>37 - 42.</v>
      </c>
      <c r="AD1710" s="3" t="s">
        <v>38</v>
      </c>
      <c r="AE1710" s="8">
        <v>203471.15978280001</v>
      </c>
      <c r="AF1710" s="3">
        <v>1250</v>
      </c>
      <c r="AG1710" s="3"/>
    </row>
    <row r="1711" spans="1:33">
      <c r="A1711" s="3">
        <v>5188882</v>
      </c>
      <c r="B1711" s="3">
        <v>2007</v>
      </c>
      <c r="C1711" s="8">
        <v>208952.58837432001</v>
      </c>
      <c r="D1711" s="3" t="s">
        <v>22</v>
      </c>
      <c r="E1711" s="3" t="s">
        <v>23</v>
      </c>
      <c r="F1711" s="3">
        <v>1200</v>
      </c>
      <c r="G1711" s="5" t="s">
        <v>41</v>
      </c>
      <c r="H1711" s="4">
        <v>5598.9462465034749</v>
      </c>
      <c r="I1711" s="4" t="s">
        <v>55</v>
      </c>
      <c r="J1711" s="4" t="s">
        <v>61</v>
      </c>
      <c r="K1711" s="4" t="str">
        <f t="shared" si="80"/>
        <v>5001 - 10000</v>
      </c>
      <c r="L1711" s="4">
        <f t="shared" si="81"/>
        <v>37.31998472119826</v>
      </c>
      <c r="M1711" s="4" t="str">
        <f t="shared" si="82"/>
        <v>37 - 42.</v>
      </c>
      <c r="AD1711" s="3" t="s">
        <v>41</v>
      </c>
      <c r="AE1711" s="8">
        <v>208952.58837432001</v>
      </c>
      <c r="AF1711" s="3">
        <v>1200</v>
      </c>
      <c r="AG1711" s="3"/>
    </row>
    <row r="1712" spans="1:33">
      <c r="A1712" s="3">
        <v>3769891</v>
      </c>
      <c r="B1712" s="3">
        <v>2006</v>
      </c>
      <c r="C1712" s="8">
        <v>179104.96940661001</v>
      </c>
      <c r="D1712" s="3" t="s">
        <v>36</v>
      </c>
      <c r="E1712" s="3" t="s">
        <v>25</v>
      </c>
      <c r="F1712" s="3">
        <v>1200</v>
      </c>
      <c r="G1712" s="5" t="s">
        <v>41</v>
      </c>
      <c r="H1712" s="4">
        <v>5597.3712534991901</v>
      </c>
      <c r="I1712" s="4" t="s">
        <v>55</v>
      </c>
      <c r="J1712" s="4" t="s">
        <v>57</v>
      </c>
      <c r="K1712" s="4" t="str">
        <f t="shared" si="80"/>
        <v>5001 - 10000</v>
      </c>
      <c r="L1712" s="4">
        <f t="shared" si="81"/>
        <v>31.998050744738926</v>
      </c>
      <c r="M1712" s="4" t="str">
        <f t="shared" si="82"/>
        <v>31 - 36.</v>
      </c>
      <c r="AD1712" s="3" t="s">
        <v>41</v>
      </c>
      <c r="AE1712" s="8">
        <v>179104.96940661001</v>
      </c>
      <c r="AF1712" s="3">
        <v>1200</v>
      </c>
      <c r="AG1712" s="3"/>
    </row>
    <row r="1713" spans="1:33">
      <c r="A1713" s="3">
        <v>3643126</v>
      </c>
      <c r="B1713" s="3">
        <v>2008</v>
      </c>
      <c r="C1713" s="8">
        <v>188320.57128140799</v>
      </c>
      <c r="D1713" s="3" t="s">
        <v>18</v>
      </c>
      <c r="E1713" s="3" t="s">
        <v>13</v>
      </c>
      <c r="F1713" s="3">
        <v>1250</v>
      </c>
      <c r="G1713" s="5" t="s">
        <v>38</v>
      </c>
      <c r="H1713" s="4">
        <v>5594.2503255237916</v>
      </c>
      <c r="I1713" s="4" t="s">
        <v>54</v>
      </c>
      <c r="J1713" s="4" t="s">
        <v>58</v>
      </c>
      <c r="K1713" s="4" t="str">
        <f t="shared" si="80"/>
        <v>5001 - 10000</v>
      </c>
      <c r="L1713" s="4">
        <f t="shared" si="81"/>
        <v>33.663236416539057</v>
      </c>
      <c r="M1713" s="4" t="str">
        <f t="shared" si="82"/>
        <v>31 - 36.</v>
      </c>
      <c r="AD1713" s="3" t="s">
        <v>38</v>
      </c>
      <c r="AE1713" s="8">
        <v>188320.57128140799</v>
      </c>
      <c r="AF1713" s="3">
        <v>1250</v>
      </c>
      <c r="AG1713" s="3"/>
    </row>
    <row r="1714" spans="1:33">
      <c r="A1714" s="3">
        <v>4097938</v>
      </c>
      <c r="B1714" s="3">
        <v>2006</v>
      </c>
      <c r="C1714" s="8">
        <v>188729.54492040002</v>
      </c>
      <c r="D1714" s="3" t="s">
        <v>20</v>
      </c>
      <c r="E1714" s="3" t="s">
        <v>21</v>
      </c>
      <c r="F1714" s="3">
        <v>1400</v>
      </c>
      <c r="G1714" s="5" t="s">
        <v>37</v>
      </c>
      <c r="H1714" s="4">
        <v>5593.9397481202132</v>
      </c>
      <c r="I1714" s="4" t="s">
        <v>55</v>
      </c>
      <c r="J1714" s="4" t="s">
        <v>60</v>
      </c>
      <c r="K1714" s="4" t="str">
        <f t="shared" si="80"/>
        <v>5001 - 10000</v>
      </c>
      <c r="L1714" s="4">
        <f t="shared" si="81"/>
        <v>33.738215536522482</v>
      </c>
      <c r="M1714" s="4" t="str">
        <f t="shared" si="82"/>
        <v>31 - 36.</v>
      </c>
      <c r="AD1714" s="3" t="s">
        <v>37</v>
      </c>
      <c r="AE1714" s="8">
        <v>188729.54492040002</v>
      </c>
      <c r="AF1714" s="3">
        <v>1400</v>
      </c>
      <c r="AG1714" s="3"/>
    </row>
    <row r="1715" spans="1:33">
      <c r="A1715" s="3">
        <v>3542035</v>
      </c>
      <c r="B1715" s="3">
        <v>2007</v>
      </c>
      <c r="C1715" s="8">
        <v>169881.64003878803</v>
      </c>
      <c r="D1715" s="3" t="s">
        <v>24</v>
      </c>
      <c r="E1715" s="3" t="s">
        <v>25</v>
      </c>
      <c r="F1715" s="3">
        <v>1000</v>
      </c>
      <c r="G1715" s="5" t="s">
        <v>42</v>
      </c>
      <c r="H1715" s="4">
        <v>5590.63649383756</v>
      </c>
      <c r="I1715" s="4" t="s">
        <v>55</v>
      </c>
      <c r="J1715" s="4" t="b">
        <v>1</v>
      </c>
      <c r="K1715" s="4" t="str">
        <f t="shared" si="80"/>
        <v>5001 - 10000</v>
      </c>
      <c r="L1715" s="4">
        <f t="shared" si="81"/>
        <v>30.386815566714979</v>
      </c>
      <c r="M1715" s="4" t="str">
        <f t="shared" si="82"/>
        <v>31 - 36.</v>
      </c>
      <c r="AD1715" s="3" t="s">
        <v>42</v>
      </c>
      <c r="AE1715" s="8">
        <v>169881.64003878803</v>
      </c>
      <c r="AF1715" s="3">
        <v>1000</v>
      </c>
      <c r="AG1715" s="3"/>
    </row>
    <row r="1716" spans="1:33">
      <c r="A1716" s="3">
        <v>5441520</v>
      </c>
      <c r="B1716" s="3">
        <v>2008</v>
      </c>
      <c r="C1716" s="8">
        <v>214047.56738035197</v>
      </c>
      <c r="D1716" s="3" t="s">
        <v>12</v>
      </c>
      <c r="E1716" s="3" t="s">
        <v>13</v>
      </c>
      <c r="F1716" s="3">
        <v>1000</v>
      </c>
      <c r="G1716" s="5" t="s">
        <v>42</v>
      </c>
      <c r="H1716" s="4">
        <v>5589.0514701883221</v>
      </c>
      <c r="I1716" s="4" t="s">
        <v>55</v>
      </c>
      <c r="J1716" s="4" t="s">
        <v>60</v>
      </c>
      <c r="K1716" s="4" t="str">
        <f t="shared" si="80"/>
        <v>5001 - 10000</v>
      </c>
      <c r="L1716" s="4">
        <f t="shared" si="81"/>
        <v>38.297655429023933</v>
      </c>
      <c r="M1716" s="4" t="str">
        <f t="shared" si="82"/>
        <v>37 - 42.</v>
      </c>
      <c r="AD1716" s="3" t="s">
        <v>42</v>
      </c>
      <c r="AE1716" s="8">
        <v>214047.56738035197</v>
      </c>
      <c r="AF1716" s="3">
        <v>1000</v>
      </c>
      <c r="AG1716" s="3"/>
    </row>
    <row r="1717" spans="1:33">
      <c r="A1717" s="3">
        <v>3944642</v>
      </c>
      <c r="B1717" s="3">
        <v>2008</v>
      </c>
      <c r="C1717" s="8">
        <v>205866.06252288001</v>
      </c>
      <c r="D1717" s="3" t="s">
        <v>12</v>
      </c>
      <c r="E1717" s="3" t="s">
        <v>13</v>
      </c>
      <c r="F1717" s="3">
        <v>1100</v>
      </c>
      <c r="G1717" s="5" t="s">
        <v>40</v>
      </c>
      <c r="H1717" s="4">
        <v>5588.8831570126495</v>
      </c>
      <c r="I1717" s="4" t="s">
        <v>55</v>
      </c>
      <c r="J1717" s="4" t="s">
        <v>61</v>
      </c>
      <c r="K1717" s="4" t="str">
        <f t="shared" si="80"/>
        <v>5001 - 10000</v>
      </c>
      <c r="L1717" s="4">
        <f t="shared" si="81"/>
        <v>36.834919739656684</v>
      </c>
      <c r="M1717" s="4" t="str">
        <f t="shared" si="82"/>
        <v>37 - 42.</v>
      </c>
      <c r="AD1717" s="3" t="s">
        <v>40</v>
      </c>
      <c r="AE1717" s="8">
        <v>205866.06252288001</v>
      </c>
      <c r="AF1717" s="3">
        <v>1100</v>
      </c>
      <c r="AG1717" s="3"/>
    </row>
    <row r="1718" spans="1:33">
      <c r="A1718" s="3">
        <v>5085008</v>
      </c>
      <c r="B1718" s="3">
        <v>2008</v>
      </c>
      <c r="C1718" s="8">
        <v>198955.37118220798</v>
      </c>
      <c r="D1718" s="3" t="s">
        <v>10</v>
      </c>
      <c r="E1718" s="3" t="s">
        <v>11</v>
      </c>
      <c r="F1718" s="3">
        <v>1000</v>
      </c>
      <c r="G1718" s="5" t="s">
        <v>42</v>
      </c>
      <c r="H1718" s="4">
        <v>5588.3117858053347</v>
      </c>
      <c r="I1718" s="4" t="s">
        <v>54</v>
      </c>
      <c r="J1718" s="4" t="s">
        <v>57</v>
      </c>
      <c r="K1718" s="4" t="str">
        <f t="shared" si="80"/>
        <v>5001 - 10000</v>
      </c>
      <c r="L1718" s="4">
        <f t="shared" si="81"/>
        <v>35.602052785881988</v>
      </c>
      <c r="M1718" s="4" t="str">
        <f t="shared" si="82"/>
        <v>31 - 36.</v>
      </c>
      <c r="AD1718" s="3" t="s">
        <v>42</v>
      </c>
      <c r="AE1718" s="8">
        <v>198955.37118220798</v>
      </c>
      <c r="AF1718" s="3">
        <v>1000</v>
      </c>
      <c r="AG1718" s="3"/>
    </row>
    <row r="1719" spans="1:33">
      <c r="A1719" s="3">
        <v>3697466</v>
      </c>
      <c r="B1719" s="3">
        <v>2007</v>
      </c>
      <c r="C1719" s="8">
        <v>209871.42382959201</v>
      </c>
      <c r="D1719" s="3" t="s">
        <v>20</v>
      </c>
      <c r="E1719" s="3" t="s">
        <v>21</v>
      </c>
      <c r="F1719" s="3">
        <v>1400</v>
      </c>
      <c r="G1719" s="5" t="s">
        <v>39</v>
      </c>
      <c r="H1719" s="4">
        <v>5587.9979145447323</v>
      </c>
      <c r="I1719" s="4" t="s">
        <v>54</v>
      </c>
      <c r="J1719" s="4" t="s">
        <v>57</v>
      </c>
      <c r="K1719" s="4" t="str">
        <f t="shared" si="80"/>
        <v>5001 - 10000</v>
      </c>
      <c r="L1719" s="4">
        <f t="shared" si="81"/>
        <v>37.55753438692733</v>
      </c>
      <c r="M1719" s="4" t="str">
        <f t="shared" si="82"/>
        <v>37 - 42.</v>
      </c>
      <c r="AD1719" s="3" t="s">
        <v>39</v>
      </c>
      <c r="AE1719" s="8">
        <v>209871.42382959201</v>
      </c>
      <c r="AF1719" s="3">
        <v>1400</v>
      </c>
      <c r="AG1719" s="3"/>
    </row>
    <row r="1720" spans="1:33">
      <c r="A1720" s="3">
        <v>4601368</v>
      </c>
      <c r="B1720" s="3">
        <v>2007</v>
      </c>
      <c r="C1720" s="8">
        <v>164601.227635635</v>
      </c>
      <c r="D1720" s="3" t="s">
        <v>10</v>
      </c>
      <c r="E1720" s="3" t="s">
        <v>11</v>
      </c>
      <c r="F1720" s="3">
        <v>1000</v>
      </c>
      <c r="G1720" s="5" t="s">
        <v>42</v>
      </c>
      <c r="H1720" s="4">
        <v>5587.8477196758204</v>
      </c>
      <c r="I1720" s="4" t="s">
        <v>55</v>
      </c>
      <c r="J1720" s="4" t="s">
        <v>60</v>
      </c>
      <c r="K1720" s="4" t="str">
        <f t="shared" si="80"/>
        <v>5001 - 10000</v>
      </c>
      <c r="L1720" s="4">
        <f t="shared" si="81"/>
        <v>29.456999527035137</v>
      </c>
      <c r="M1720" s="4" t="str">
        <f t="shared" si="82"/>
        <v>25 - 30</v>
      </c>
      <c r="AD1720" s="3" t="s">
        <v>42</v>
      </c>
      <c r="AE1720" s="8">
        <v>164601.227635635</v>
      </c>
      <c r="AF1720" s="3">
        <v>1000</v>
      </c>
      <c r="AG1720" s="3"/>
    </row>
    <row r="1721" spans="1:33">
      <c r="A1721" s="3">
        <v>4048178</v>
      </c>
      <c r="B1721" s="3">
        <v>2008</v>
      </c>
      <c r="C1721" s="8">
        <v>208742.22569196802</v>
      </c>
      <c r="D1721" s="3" t="s">
        <v>34</v>
      </c>
      <c r="E1721" s="3" t="s">
        <v>35</v>
      </c>
      <c r="F1721" s="3">
        <v>1100</v>
      </c>
      <c r="G1721" s="5" t="s">
        <v>40</v>
      </c>
      <c r="H1721" s="4">
        <v>5587.7166859198978</v>
      </c>
      <c r="I1721" s="4" t="s">
        <v>55</v>
      </c>
      <c r="J1721" s="4" t="s">
        <v>60</v>
      </c>
      <c r="K1721" s="4" t="str">
        <f t="shared" si="80"/>
        <v>5001 - 10000</v>
      </c>
      <c r="L1721" s="4">
        <f t="shared" si="81"/>
        <v>37.357338860426331</v>
      </c>
      <c r="M1721" s="4" t="str">
        <f t="shared" si="82"/>
        <v>37 - 42.</v>
      </c>
      <c r="AD1721" s="3" t="s">
        <v>40</v>
      </c>
      <c r="AE1721" s="8">
        <v>208742.22569196802</v>
      </c>
      <c r="AF1721" s="3">
        <v>1100</v>
      </c>
      <c r="AG1721" s="3"/>
    </row>
    <row r="1722" spans="1:33">
      <c r="A1722" s="3">
        <v>3959900</v>
      </c>
      <c r="B1722" s="3">
        <v>2006</v>
      </c>
      <c r="C1722" s="8">
        <v>212223.88838069999</v>
      </c>
      <c r="D1722" s="3" t="s">
        <v>20</v>
      </c>
      <c r="E1722" s="3" t="s">
        <v>21</v>
      </c>
      <c r="F1722" s="3">
        <v>1400</v>
      </c>
      <c r="G1722" s="5" t="s">
        <v>39</v>
      </c>
      <c r="H1722" s="4">
        <v>5584.869203178202</v>
      </c>
      <c r="I1722" s="4" t="s">
        <v>55</v>
      </c>
      <c r="J1722" s="4" t="s">
        <v>61</v>
      </c>
      <c r="K1722" s="4" t="str">
        <f t="shared" si="80"/>
        <v>5001 - 10000</v>
      </c>
      <c r="L1722" s="4">
        <f t="shared" si="81"/>
        <v>37.999795637099069</v>
      </c>
      <c r="M1722" s="4" t="str">
        <f t="shared" si="82"/>
        <v>37 - 42.</v>
      </c>
      <c r="AD1722" s="3" t="s">
        <v>39</v>
      </c>
      <c r="AE1722" s="8">
        <v>212223.88838069999</v>
      </c>
      <c r="AF1722" s="3">
        <v>1400</v>
      </c>
      <c r="AG1722" s="3"/>
    </row>
    <row r="1723" spans="1:33">
      <c r="A1723" s="3">
        <v>3313323</v>
      </c>
      <c r="B1723" s="3">
        <v>2007</v>
      </c>
      <c r="C1723" s="8">
        <v>209020.25725820204</v>
      </c>
      <c r="D1723" s="3" t="s">
        <v>24</v>
      </c>
      <c r="E1723" s="3" t="s">
        <v>25</v>
      </c>
      <c r="F1723" s="3">
        <v>1200</v>
      </c>
      <c r="G1723" s="5" t="s">
        <v>41</v>
      </c>
      <c r="H1723" s="4">
        <v>5581.6284571233437</v>
      </c>
      <c r="I1723" s="4" t="s">
        <v>55</v>
      </c>
      <c r="J1723" s="4" t="s">
        <v>60</v>
      </c>
      <c r="K1723" s="4" t="str">
        <f t="shared" si="80"/>
        <v>5001 - 10000</v>
      </c>
      <c r="L1723" s="4">
        <f t="shared" si="81"/>
        <v>37.447898738485144</v>
      </c>
      <c r="M1723" s="4" t="str">
        <f t="shared" si="82"/>
        <v>37 - 42.</v>
      </c>
      <c r="AD1723" s="3" t="s">
        <v>41</v>
      </c>
      <c r="AE1723" s="8">
        <v>209020.25725820204</v>
      </c>
      <c r="AF1723" s="3">
        <v>1200</v>
      </c>
      <c r="AG1723" s="3"/>
    </row>
    <row r="1724" spans="1:33">
      <c r="A1724" s="3">
        <v>4724370</v>
      </c>
      <c r="B1724" s="3">
        <v>2007</v>
      </c>
      <c r="C1724" s="8">
        <v>217780.71208851802</v>
      </c>
      <c r="D1724" s="3" t="s">
        <v>8</v>
      </c>
      <c r="E1724" s="3" t="s">
        <v>9</v>
      </c>
      <c r="F1724" s="3">
        <v>1400</v>
      </c>
      <c r="G1724" s="5" t="s">
        <v>39</v>
      </c>
      <c r="H1724" s="4">
        <v>5579.2040658233818</v>
      </c>
      <c r="I1724" s="4" t="s">
        <v>54</v>
      </c>
      <c r="J1724" s="4" t="s">
        <v>61</v>
      </c>
      <c r="K1724" s="4" t="str">
        <f t="shared" si="80"/>
        <v>5001 - 10000</v>
      </c>
      <c r="L1724" s="4">
        <f t="shared" si="81"/>
        <v>39.034369332819487</v>
      </c>
      <c r="M1724" s="4" t="str">
        <f t="shared" si="82"/>
        <v>37 - 42.</v>
      </c>
      <c r="AD1724" s="3" t="s">
        <v>39</v>
      </c>
      <c r="AE1724" s="8">
        <v>217780.71208851802</v>
      </c>
      <c r="AF1724" s="3">
        <v>1400</v>
      </c>
      <c r="AG1724" s="3"/>
    </row>
    <row r="1725" spans="1:33">
      <c r="A1725" s="3">
        <v>3701982</v>
      </c>
      <c r="B1725" s="3">
        <v>2007</v>
      </c>
      <c r="C1725" s="8">
        <v>187518.34961624301</v>
      </c>
      <c r="D1725" s="3" t="s">
        <v>12</v>
      </c>
      <c r="E1725" s="3" t="s">
        <v>13</v>
      </c>
      <c r="F1725" s="3">
        <v>1000</v>
      </c>
      <c r="G1725" s="5" t="s">
        <v>42</v>
      </c>
      <c r="H1725" s="4">
        <v>5578.4753194445793</v>
      </c>
      <c r="I1725" s="4" t="s">
        <v>55</v>
      </c>
      <c r="J1725" s="4" t="s">
        <v>61</v>
      </c>
      <c r="K1725" s="4" t="str">
        <f t="shared" si="80"/>
        <v>5001 - 10000</v>
      </c>
      <c r="L1725" s="4">
        <f t="shared" si="81"/>
        <v>33.614623867317434</v>
      </c>
      <c r="M1725" s="4" t="str">
        <f t="shared" si="82"/>
        <v>31 - 36.</v>
      </c>
      <c r="AD1725" s="3" t="s">
        <v>42</v>
      </c>
      <c r="AE1725" s="8">
        <v>187518.34961624301</v>
      </c>
      <c r="AF1725" s="3">
        <v>1000</v>
      </c>
      <c r="AG1725" s="3"/>
    </row>
    <row r="1726" spans="1:33">
      <c r="A1726" s="3">
        <v>5512666</v>
      </c>
      <c r="B1726" s="3">
        <v>2009</v>
      </c>
      <c r="C1726" s="8">
        <v>212055.87192727497</v>
      </c>
      <c r="D1726" s="3" t="s">
        <v>14</v>
      </c>
      <c r="E1726" s="3" t="s">
        <v>15</v>
      </c>
      <c r="F1726" s="3">
        <v>1250</v>
      </c>
      <c r="G1726" s="5" t="s">
        <v>38</v>
      </c>
      <c r="H1726" s="4">
        <v>5577.5563119692761</v>
      </c>
      <c r="I1726" s="4" t="s">
        <v>54</v>
      </c>
      <c r="J1726" s="4" t="s">
        <v>61</v>
      </c>
      <c r="K1726" s="4" t="str">
        <f t="shared" si="80"/>
        <v>5001 - 10000</v>
      </c>
      <c r="L1726" s="4">
        <f t="shared" si="81"/>
        <v>38.019494571880728</v>
      </c>
      <c r="M1726" s="4" t="str">
        <f t="shared" si="82"/>
        <v>37 - 42.</v>
      </c>
      <c r="AD1726" s="3" t="s">
        <v>38</v>
      </c>
      <c r="AE1726" s="8">
        <v>212055.87192727497</v>
      </c>
      <c r="AF1726" s="3">
        <v>1250</v>
      </c>
      <c r="AG1726" s="3"/>
    </row>
    <row r="1727" spans="1:33">
      <c r="A1727" s="3">
        <v>4316159</v>
      </c>
      <c r="B1727" s="3">
        <v>2007</v>
      </c>
      <c r="C1727" s="8">
        <v>191434.25800289001</v>
      </c>
      <c r="D1727" s="3" t="s">
        <v>12</v>
      </c>
      <c r="E1727" s="3" t="s">
        <v>13</v>
      </c>
      <c r="F1727" s="3">
        <v>1000</v>
      </c>
      <c r="G1727" s="5" t="s">
        <v>42</v>
      </c>
      <c r="H1727" s="4">
        <v>5577.5360784255872</v>
      </c>
      <c r="I1727" s="4" t="s">
        <v>55</v>
      </c>
      <c r="J1727" s="4" t="s">
        <v>57</v>
      </c>
      <c r="K1727" s="4" t="str">
        <f t="shared" si="80"/>
        <v>5001 - 10000</v>
      </c>
      <c r="L1727" s="4">
        <f t="shared" si="81"/>
        <v>34.322370184816016</v>
      </c>
      <c r="M1727" s="4" t="str">
        <f t="shared" si="82"/>
        <v>31 - 36.</v>
      </c>
      <c r="AD1727" s="3" t="s">
        <v>42</v>
      </c>
      <c r="AE1727" s="8">
        <v>191434.25800289001</v>
      </c>
      <c r="AF1727" s="3">
        <v>1000</v>
      </c>
      <c r="AG1727" s="3"/>
    </row>
    <row r="1728" spans="1:33">
      <c r="A1728" s="3">
        <v>4265527</v>
      </c>
      <c r="B1728" s="3">
        <v>2008</v>
      </c>
      <c r="C1728" s="8">
        <v>212176.60675737602</v>
      </c>
      <c r="D1728" s="3" t="s">
        <v>12</v>
      </c>
      <c r="E1728" s="3" t="s">
        <v>13</v>
      </c>
      <c r="F1728" s="3">
        <v>1000</v>
      </c>
      <c r="G1728" s="5" t="s">
        <v>42</v>
      </c>
      <c r="H1728" s="4">
        <v>5575.3195021463307</v>
      </c>
      <c r="I1728" s="4" t="s">
        <v>54</v>
      </c>
      <c r="J1728" s="4" t="s">
        <v>60</v>
      </c>
      <c r="K1728" s="4" t="str">
        <f t="shared" si="80"/>
        <v>5001 - 10000</v>
      </c>
      <c r="L1728" s="4">
        <f t="shared" si="81"/>
        <v>38.056403166795086</v>
      </c>
      <c r="M1728" s="4" t="str">
        <f t="shared" si="82"/>
        <v>37 - 42.</v>
      </c>
      <c r="AD1728" s="3" t="s">
        <v>42</v>
      </c>
      <c r="AE1728" s="8">
        <v>212176.60675737602</v>
      </c>
      <c r="AF1728" s="3">
        <v>1000</v>
      </c>
      <c r="AG1728" s="3"/>
    </row>
    <row r="1729" spans="1:33">
      <c r="A1729" s="3">
        <v>5209487</v>
      </c>
      <c r="B1729" s="3">
        <v>2008</v>
      </c>
      <c r="C1729" s="8">
        <v>211721.52170400001</v>
      </c>
      <c r="D1729" s="3" t="s">
        <v>12</v>
      </c>
      <c r="E1729" s="3" t="s">
        <v>13</v>
      </c>
      <c r="F1729" s="3">
        <v>1000</v>
      </c>
      <c r="G1729" s="5" t="s">
        <v>42</v>
      </c>
      <c r="H1729" s="4">
        <v>5573.1689051817793</v>
      </c>
      <c r="I1729" s="4" t="s">
        <v>55</v>
      </c>
      <c r="J1729" s="4" t="b">
        <v>1</v>
      </c>
      <c r="K1729" s="4" t="str">
        <f t="shared" si="80"/>
        <v>5001 - 10000</v>
      </c>
      <c r="L1729" s="4">
        <f t="shared" si="81"/>
        <v>37.98943209977849</v>
      </c>
      <c r="M1729" s="4" t="str">
        <f t="shared" si="82"/>
        <v>37 - 42.</v>
      </c>
      <c r="AD1729" s="3" t="s">
        <v>42</v>
      </c>
      <c r="AE1729" s="8">
        <v>211721.52170400001</v>
      </c>
      <c r="AF1729" s="3">
        <v>1000</v>
      </c>
      <c r="AG1729" s="3"/>
    </row>
    <row r="1730" spans="1:33">
      <c r="A1730" s="3">
        <v>4741891</v>
      </c>
      <c r="B1730" s="3">
        <v>2006</v>
      </c>
      <c r="C1730" s="8">
        <v>193324.54582331999</v>
      </c>
      <c r="D1730" s="3" t="s">
        <v>24</v>
      </c>
      <c r="E1730" s="3" t="s">
        <v>25</v>
      </c>
      <c r="F1730" s="3">
        <v>1400</v>
      </c>
      <c r="G1730" s="5" t="s">
        <v>39</v>
      </c>
      <c r="H1730" s="4">
        <v>5573.0096004980178</v>
      </c>
      <c r="I1730" s="4" t="s">
        <v>55</v>
      </c>
      <c r="J1730" s="4" t="s">
        <v>61</v>
      </c>
      <c r="K1730" s="4" t="str">
        <f t="shared" ref="K1730:K1793" si="83">VLOOKUP(H1730,$R$3:$S$12,2)</f>
        <v>5001 - 10000</v>
      </c>
      <c r="L1730" s="4">
        <f t="shared" ref="L1730:L1793" si="84">C1730/H1730</f>
        <v>34.68943348061773</v>
      </c>
      <c r="M1730" s="4" t="str">
        <f t="shared" ref="M1730:M1793" si="85">VLOOKUP(L1730,$O$4:$P$11,2)</f>
        <v>31 - 36.</v>
      </c>
      <c r="AD1730" s="3" t="s">
        <v>39</v>
      </c>
      <c r="AE1730" s="8">
        <v>193324.54582331999</v>
      </c>
      <c r="AF1730" s="3">
        <v>1400</v>
      </c>
      <c r="AG1730" s="3"/>
    </row>
    <row r="1731" spans="1:33">
      <c r="A1731" s="3">
        <v>3439167</v>
      </c>
      <c r="B1731" s="3">
        <v>2009</v>
      </c>
      <c r="C1731" s="8">
        <v>196912.7355216</v>
      </c>
      <c r="D1731" s="3" t="s">
        <v>10</v>
      </c>
      <c r="E1731" s="3" t="s">
        <v>11</v>
      </c>
      <c r="F1731" s="3">
        <v>1250</v>
      </c>
      <c r="G1731" s="5" t="s">
        <v>38</v>
      </c>
      <c r="H1731" s="4">
        <v>5572.8889616830202</v>
      </c>
      <c r="I1731" s="4" t="s">
        <v>55</v>
      </c>
      <c r="J1731" s="4" t="b">
        <v>1</v>
      </c>
      <c r="K1731" s="4" t="str">
        <f t="shared" si="83"/>
        <v>5001 - 10000</v>
      </c>
      <c r="L1731" s="4">
        <f t="shared" si="84"/>
        <v>35.334049695856862</v>
      </c>
      <c r="M1731" s="4" t="str">
        <f t="shared" si="85"/>
        <v>31 - 36.</v>
      </c>
      <c r="AD1731" s="3" t="s">
        <v>38</v>
      </c>
      <c r="AE1731" s="8">
        <v>196912.7355216</v>
      </c>
      <c r="AF1731" s="3">
        <v>1250</v>
      </c>
      <c r="AG1731" s="3"/>
    </row>
    <row r="1732" spans="1:33">
      <c r="A1732" s="3">
        <v>4139746</v>
      </c>
      <c r="B1732" s="3">
        <v>2007</v>
      </c>
      <c r="C1732" s="8">
        <v>189957.72827052799</v>
      </c>
      <c r="D1732" s="3" t="s">
        <v>8</v>
      </c>
      <c r="E1732" s="3" t="s">
        <v>9</v>
      </c>
      <c r="F1732" s="3">
        <v>1400</v>
      </c>
      <c r="G1732" s="5" t="s">
        <v>37</v>
      </c>
      <c r="H1732" s="4">
        <v>5572.8725058842774</v>
      </c>
      <c r="I1732" s="4" t="s">
        <v>54</v>
      </c>
      <c r="J1732" s="4" t="s">
        <v>57</v>
      </c>
      <c r="K1732" s="4" t="str">
        <f t="shared" si="83"/>
        <v>5001 - 10000</v>
      </c>
      <c r="L1732" s="4">
        <f t="shared" si="84"/>
        <v>34.08614284104933</v>
      </c>
      <c r="M1732" s="4" t="str">
        <f t="shared" si="85"/>
        <v>31 - 36.</v>
      </c>
      <c r="AD1732" s="3" t="s">
        <v>37</v>
      </c>
      <c r="AE1732" s="8">
        <v>189957.72827052799</v>
      </c>
      <c r="AF1732" s="3">
        <v>1400</v>
      </c>
      <c r="AG1732" s="3"/>
    </row>
    <row r="1733" spans="1:33">
      <c r="A1733" s="3">
        <v>4108841</v>
      </c>
      <c r="B1733" s="3">
        <v>2008</v>
      </c>
      <c r="C1733" s="8">
        <v>189314.56406847999</v>
      </c>
      <c r="D1733" s="3" t="s">
        <v>20</v>
      </c>
      <c r="E1733" s="3" t="s">
        <v>21</v>
      </c>
      <c r="F1733" s="3">
        <v>1250</v>
      </c>
      <c r="G1733" s="5" t="s">
        <v>38</v>
      </c>
      <c r="H1733" s="4">
        <v>5571.1743595588141</v>
      </c>
      <c r="I1733" s="4" t="s">
        <v>55</v>
      </c>
      <c r="J1733" s="4" t="s">
        <v>60</v>
      </c>
      <c r="K1733" s="4" t="str">
        <f t="shared" si="83"/>
        <v>5001 - 10000</v>
      </c>
      <c r="L1733" s="4">
        <f t="shared" si="84"/>
        <v>33.981087621797563</v>
      </c>
      <c r="M1733" s="4" t="str">
        <f t="shared" si="85"/>
        <v>31 - 36.</v>
      </c>
      <c r="AD1733" s="3" t="s">
        <v>38</v>
      </c>
      <c r="AE1733" s="8">
        <v>189314.56406847999</v>
      </c>
      <c r="AF1733" s="3">
        <v>1250</v>
      </c>
      <c r="AG1733" s="3"/>
    </row>
    <row r="1734" spans="1:33">
      <c r="A1734" s="3">
        <v>4370507</v>
      </c>
      <c r="B1734" s="3">
        <v>2005</v>
      </c>
      <c r="C1734" s="8">
        <v>165285.36987644</v>
      </c>
      <c r="D1734" s="3" t="s">
        <v>12</v>
      </c>
      <c r="E1734" s="3" t="s">
        <v>13</v>
      </c>
      <c r="F1734" s="3">
        <v>1400</v>
      </c>
      <c r="G1734" s="5" t="s">
        <v>39</v>
      </c>
      <c r="H1734" s="4">
        <v>5569.926326711121</v>
      </c>
      <c r="I1734" s="4" t="s">
        <v>55</v>
      </c>
      <c r="J1734" s="4" t="s">
        <v>58</v>
      </c>
      <c r="K1734" s="4" t="str">
        <f t="shared" si="83"/>
        <v>5001 - 10000</v>
      </c>
      <c r="L1734" s="4">
        <f t="shared" si="84"/>
        <v>29.67460612248999</v>
      </c>
      <c r="M1734" s="4" t="str">
        <f t="shared" si="85"/>
        <v>25 - 30</v>
      </c>
      <c r="AD1734" s="3" t="s">
        <v>39</v>
      </c>
      <c r="AE1734" s="8">
        <v>165285.36987644</v>
      </c>
      <c r="AF1734" s="3">
        <v>1400</v>
      </c>
      <c r="AG1734" s="3"/>
    </row>
    <row r="1735" spans="1:33">
      <c r="A1735" s="3">
        <v>3650337</v>
      </c>
      <c r="B1735" s="3">
        <v>2008</v>
      </c>
      <c r="C1735" s="8">
        <v>195979.70975795199</v>
      </c>
      <c r="D1735" s="3" t="s">
        <v>14</v>
      </c>
      <c r="E1735" s="3" t="s">
        <v>15</v>
      </c>
      <c r="F1735" s="3">
        <v>1100</v>
      </c>
      <c r="G1735" s="5" t="s">
        <v>40</v>
      </c>
      <c r="H1735" s="4">
        <v>5569.8995471496719</v>
      </c>
      <c r="I1735" s="4" t="s">
        <v>55</v>
      </c>
      <c r="J1735" s="4" t="s">
        <v>58</v>
      </c>
      <c r="K1735" s="4" t="str">
        <f t="shared" si="83"/>
        <v>5001 - 10000</v>
      </c>
      <c r="L1735" s="4">
        <f t="shared" si="84"/>
        <v>35.18550165922511</v>
      </c>
      <c r="M1735" s="4" t="str">
        <f t="shared" si="85"/>
        <v>31 - 36.</v>
      </c>
      <c r="AD1735" s="3" t="s">
        <v>40</v>
      </c>
      <c r="AE1735" s="8">
        <v>195979.70975795199</v>
      </c>
      <c r="AF1735" s="3">
        <v>1100</v>
      </c>
      <c r="AG1735" s="3"/>
    </row>
    <row r="1736" spans="1:33">
      <c r="A1736" s="3">
        <v>5411047</v>
      </c>
      <c r="B1736" s="3">
        <v>2009</v>
      </c>
      <c r="C1736" s="8">
        <v>201668.75884417503</v>
      </c>
      <c r="D1736" s="3" t="s">
        <v>14</v>
      </c>
      <c r="E1736" s="3" t="s">
        <v>15</v>
      </c>
      <c r="F1736" s="3">
        <v>1250</v>
      </c>
      <c r="G1736" s="5" t="s">
        <v>38</v>
      </c>
      <c r="H1736" s="4">
        <v>5569.3459532121851</v>
      </c>
      <c r="I1736" s="4" t="s">
        <v>55</v>
      </c>
      <c r="J1736" s="4" t="s">
        <v>57</v>
      </c>
      <c r="K1736" s="4" t="str">
        <f t="shared" si="83"/>
        <v>5001 - 10000</v>
      </c>
      <c r="L1736" s="4">
        <f t="shared" si="84"/>
        <v>36.210492316043002</v>
      </c>
      <c r="M1736" s="4" t="str">
        <f t="shared" si="85"/>
        <v>37 - 42.</v>
      </c>
      <c r="AD1736" s="3" t="s">
        <v>38</v>
      </c>
      <c r="AE1736" s="8">
        <v>201668.75884417503</v>
      </c>
      <c r="AF1736" s="3">
        <v>1250</v>
      </c>
      <c r="AG1736" s="3"/>
    </row>
    <row r="1737" spans="1:33">
      <c r="A1737" s="3">
        <v>3250728</v>
      </c>
      <c r="B1737" s="3">
        <v>2008</v>
      </c>
      <c r="C1737" s="8">
        <v>195243.724368</v>
      </c>
      <c r="D1737" s="3" t="s">
        <v>12</v>
      </c>
      <c r="E1737" s="3" t="s">
        <v>13</v>
      </c>
      <c r="F1737" s="3">
        <v>1100</v>
      </c>
      <c r="G1737" s="5" t="s">
        <v>40</v>
      </c>
      <c r="H1737" s="4">
        <v>5568.7137818152351</v>
      </c>
      <c r="I1737" s="4" t="s">
        <v>55</v>
      </c>
      <c r="J1737" s="4" t="s">
        <v>58</v>
      </c>
      <c r="K1737" s="4" t="str">
        <f t="shared" si="83"/>
        <v>5001 - 10000</v>
      </c>
      <c r="L1737" s="4">
        <f t="shared" si="84"/>
        <v>35.060829487335646</v>
      </c>
      <c r="M1737" s="4" t="str">
        <f t="shared" si="85"/>
        <v>31 - 36.</v>
      </c>
      <c r="AD1737" s="3" t="s">
        <v>40</v>
      </c>
      <c r="AE1737" s="8">
        <v>195243.724368</v>
      </c>
      <c r="AF1737" s="3">
        <v>1100</v>
      </c>
      <c r="AG1737" s="3"/>
    </row>
    <row r="1738" spans="1:33">
      <c r="A1738" s="3">
        <v>5228519</v>
      </c>
      <c r="B1738" s="3">
        <v>2005</v>
      </c>
      <c r="C1738" s="8">
        <v>181246.07354057999</v>
      </c>
      <c r="D1738" s="3" t="s">
        <v>16</v>
      </c>
      <c r="E1738" s="3" t="s">
        <v>17</v>
      </c>
      <c r="F1738" s="3">
        <v>1400</v>
      </c>
      <c r="G1738" s="5" t="s">
        <v>37</v>
      </c>
      <c r="H1738" s="4">
        <v>5568.6367400816025</v>
      </c>
      <c r="I1738" s="4" t="s">
        <v>55</v>
      </c>
      <c r="J1738" s="4" t="s">
        <v>62</v>
      </c>
      <c r="K1738" s="4" t="str">
        <f t="shared" si="83"/>
        <v>5001 - 10000</v>
      </c>
      <c r="L1738" s="4">
        <f t="shared" si="84"/>
        <v>32.547656096153261</v>
      </c>
      <c r="M1738" s="4" t="str">
        <f t="shared" si="85"/>
        <v>31 - 36.</v>
      </c>
      <c r="AD1738" s="3" t="s">
        <v>37</v>
      </c>
      <c r="AE1738" s="8">
        <v>181246.07354057999</v>
      </c>
      <c r="AF1738" s="3">
        <v>1400</v>
      </c>
      <c r="AG1738" s="3"/>
    </row>
    <row r="1739" spans="1:33">
      <c r="A1739" s="3">
        <v>4609100</v>
      </c>
      <c r="B1739" s="3">
        <v>2009</v>
      </c>
      <c r="C1739" s="8">
        <v>211257.17061120001</v>
      </c>
      <c r="D1739" s="3" t="s">
        <v>12</v>
      </c>
      <c r="E1739" s="3" t="s">
        <v>13</v>
      </c>
      <c r="F1739" s="3">
        <v>1250</v>
      </c>
      <c r="G1739" s="5" t="s">
        <v>38</v>
      </c>
      <c r="H1739" s="4">
        <v>5568.289250795001</v>
      </c>
      <c r="I1739" s="4" t="s">
        <v>54</v>
      </c>
      <c r="J1739" s="4" t="s">
        <v>61</v>
      </c>
      <c r="K1739" s="4" t="str">
        <f t="shared" si="83"/>
        <v>5001 - 10000</v>
      </c>
      <c r="L1739" s="4">
        <f t="shared" si="84"/>
        <v>37.939331291210891</v>
      </c>
      <c r="M1739" s="4" t="str">
        <f t="shared" si="85"/>
        <v>37 - 42.</v>
      </c>
      <c r="AD1739" s="3" t="s">
        <v>38</v>
      </c>
      <c r="AE1739" s="8">
        <v>211257.17061120001</v>
      </c>
      <c r="AF1739" s="3">
        <v>1250</v>
      </c>
      <c r="AG1739" s="3"/>
    </row>
    <row r="1740" spans="1:33">
      <c r="A1740" s="3">
        <v>4554905</v>
      </c>
      <c r="B1740" s="3">
        <v>2009</v>
      </c>
      <c r="C1740" s="8">
        <v>215473.921763625</v>
      </c>
      <c r="D1740" s="3" t="s">
        <v>12</v>
      </c>
      <c r="E1740" s="3" t="s">
        <v>13</v>
      </c>
      <c r="F1740" s="3">
        <v>1250</v>
      </c>
      <c r="G1740" s="5" t="s">
        <v>38</v>
      </c>
      <c r="H1740" s="4">
        <v>5568.1529732366607</v>
      </c>
      <c r="I1740" s="4" t="s">
        <v>55</v>
      </c>
      <c r="J1740" s="4" t="s">
        <v>58</v>
      </c>
      <c r="K1740" s="4" t="str">
        <f t="shared" si="83"/>
        <v>5001 - 10000</v>
      </c>
      <c r="L1740" s="4">
        <f t="shared" si="84"/>
        <v>38.697557843561569</v>
      </c>
      <c r="M1740" s="4" t="str">
        <f t="shared" si="85"/>
        <v>37 - 42.</v>
      </c>
      <c r="AD1740" s="3" t="s">
        <v>38</v>
      </c>
      <c r="AE1740" s="8">
        <v>215473.921763625</v>
      </c>
      <c r="AF1740" s="3">
        <v>1250</v>
      </c>
      <c r="AG1740" s="3"/>
    </row>
    <row r="1741" spans="1:33">
      <c r="A1741" s="3">
        <v>4155114</v>
      </c>
      <c r="B1741" s="3">
        <v>2008</v>
      </c>
      <c r="C1741" s="8">
        <v>205743.58232064001</v>
      </c>
      <c r="D1741" s="3" t="s">
        <v>14</v>
      </c>
      <c r="E1741" s="3" t="s">
        <v>15</v>
      </c>
      <c r="F1741" s="3">
        <v>1000</v>
      </c>
      <c r="G1741" s="5" t="s">
        <v>42</v>
      </c>
      <c r="H1741" s="4">
        <v>5567.9243806552922</v>
      </c>
      <c r="I1741" s="4" t="s">
        <v>54</v>
      </c>
      <c r="J1741" s="4" t="s">
        <v>60</v>
      </c>
      <c r="K1741" s="4" t="str">
        <f t="shared" si="83"/>
        <v>5001 - 10000</v>
      </c>
      <c r="L1741" s="4">
        <f t="shared" si="84"/>
        <v>36.951576252626104</v>
      </c>
      <c r="M1741" s="4" t="str">
        <f t="shared" si="85"/>
        <v>37 - 42.</v>
      </c>
      <c r="AD1741" s="3" t="s">
        <v>42</v>
      </c>
      <c r="AE1741" s="8">
        <v>205743.58232064001</v>
      </c>
      <c r="AF1741" s="3">
        <v>1000</v>
      </c>
      <c r="AG1741" s="3"/>
    </row>
    <row r="1742" spans="1:33">
      <c r="A1742" s="3">
        <v>5273143</v>
      </c>
      <c r="B1742" s="3">
        <v>2007</v>
      </c>
      <c r="C1742" s="8">
        <v>161633.534208358</v>
      </c>
      <c r="D1742" s="3" t="s">
        <v>10</v>
      </c>
      <c r="E1742" s="3" t="s">
        <v>11</v>
      </c>
      <c r="F1742" s="3">
        <v>1000</v>
      </c>
      <c r="G1742" s="5" t="s">
        <v>42</v>
      </c>
      <c r="H1742" s="4">
        <v>5566.499236083715</v>
      </c>
      <c r="I1742" s="4" t="s">
        <v>55</v>
      </c>
      <c r="J1742" s="4" t="s">
        <v>60</v>
      </c>
      <c r="K1742" s="4" t="str">
        <f t="shared" si="83"/>
        <v>5001 - 10000</v>
      </c>
      <c r="L1742" s="4">
        <f t="shared" si="84"/>
        <v>29.036837580179842</v>
      </c>
      <c r="M1742" s="4" t="str">
        <f t="shared" si="85"/>
        <v>25 - 30</v>
      </c>
      <c r="AD1742" s="3" t="s">
        <v>42</v>
      </c>
      <c r="AE1742" s="8">
        <v>161633.534208358</v>
      </c>
      <c r="AF1742" s="3">
        <v>1000</v>
      </c>
      <c r="AG1742" s="3"/>
    </row>
    <row r="1743" spans="1:33">
      <c r="A1743" s="3">
        <v>4331157</v>
      </c>
      <c r="B1743" s="3">
        <v>2009</v>
      </c>
      <c r="C1743" s="8">
        <v>213198.19133872498</v>
      </c>
      <c r="D1743" s="3" t="s">
        <v>19</v>
      </c>
      <c r="E1743" s="3" t="s">
        <v>17</v>
      </c>
      <c r="F1743" s="3">
        <v>1250</v>
      </c>
      <c r="G1743" s="5" t="s">
        <v>38</v>
      </c>
      <c r="H1743" s="4">
        <v>5565.9246736237392</v>
      </c>
      <c r="I1743" s="4" t="s">
        <v>55</v>
      </c>
      <c r="J1743" s="4" t="s">
        <v>58</v>
      </c>
      <c r="K1743" s="4" t="str">
        <f t="shared" si="83"/>
        <v>5001 - 10000</v>
      </c>
      <c r="L1743" s="4">
        <f t="shared" si="84"/>
        <v>38.304181935671188</v>
      </c>
      <c r="M1743" s="4" t="str">
        <f t="shared" si="85"/>
        <v>37 - 42.</v>
      </c>
      <c r="AD1743" s="3" t="s">
        <v>38</v>
      </c>
      <c r="AE1743" s="8">
        <v>213198.19133872498</v>
      </c>
      <c r="AF1743" s="3">
        <v>1250</v>
      </c>
      <c r="AG1743" s="3"/>
    </row>
    <row r="1744" spans="1:33">
      <c r="A1744" s="3">
        <v>4639686</v>
      </c>
      <c r="B1744" s="3">
        <v>2005</v>
      </c>
      <c r="C1744" s="8">
        <v>190949.04913589999</v>
      </c>
      <c r="D1744" s="3" t="s">
        <v>34</v>
      </c>
      <c r="E1744" s="3" t="s">
        <v>35</v>
      </c>
      <c r="F1744" s="3">
        <v>1200</v>
      </c>
      <c r="G1744" s="5" t="s">
        <v>41</v>
      </c>
      <c r="H1744" s="4">
        <v>5564.8880969689617</v>
      </c>
      <c r="I1744" s="4" t="s">
        <v>55</v>
      </c>
      <c r="J1744" s="4" t="s">
        <v>60</v>
      </c>
      <c r="K1744" s="4" t="str">
        <f t="shared" si="83"/>
        <v>5001 - 10000</v>
      </c>
      <c r="L1744" s="4">
        <f t="shared" si="84"/>
        <v>34.313187580520186</v>
      </c>
      <c r="M1744" s="4" t="str">
        <f t="shared" si="85"/>
        <v>31 - 36.</v>
      </c>
      <c r="AD1744" s="3" t="s">
        <v>41</v>
      </c>
      <c r="AE1744" s="8">
        <v>190949.04913589999</v>
      </c>
      <c r="AF1744" s="3">
        <v>1200</v>
      </c>
      <c r="AG1744" s="3"/>
    </row>
    <row r="1745" spans="1:33">
      <c r="A1745" s="3">
        <v>5533712</v>
      </c>
      <c r="B1745" s="3">
        <v>2008</v>
      </c>
      <c r="C1745" s="8">
        <v>187694.64717004797</v>
      </c>
      <c r="D1745" s="3" t="s">
        <v>14</v>
      </c>
      <c r="E1745" s="3" t="s">
        <v>15</v>
      </c>
      <c r="F1745" s="3">
        <v>1250</v>
      </c>
      <c r="G1745" s="5" t="s">
        <v>38</v>
      </c>
      <c r="H1745" s="4">
        <v>5564.680430477646</v>
      </c>
      <c r="I1745" s="4" t="s">
        <v>55</v>
      </c>
      <c r="J1745" s="4" t="s">
        <v>61</v>
      </c>
      <c r="K1745" s="4" t="str">
        <f t="shared" si="83"/>
        <v>5001 - 10000</v>
      </c>
      <c r="L1745" s="4">
        <f t="shared" si="84"/>
        <v>33.729636322339026</v>
      </c>
      <c r="M1745" s="4" t="str">
        <f t="shared" si="85"/>
        <v>31 - 36.</v>
      </c>
      <c r="AD1745" s="3" t="s">
        <v>38</v>
      </c>
      <c r="AE1745" s="8">
        <v>187694.64717004797</v>
      </c>
      <c r="AF1745" s="3">
        <v>1250</v>
      </c>
      <c r="AG1745" s="3"/>
    </row>
    <row r="1746" spans="1:33">
      <c r="A1746" s="3">
        <v>4840664</v>
      </c>
      <c r="B1746" s="3">
        <v>2006</v>
      </c>
      <c r="C1746" s="8">
        <v>185974.105632525</v>
      </c>
      <c r="D1746" s="3" t="s">
        <v>16</v>
      </c>
      <c r="E1746" s="3" t="s">
        <v>17</v>
      </c>
      <c r="F1746" s="3">
        <v>1400</v>
      </c>
      <c r="G1746" s="5" t="s">
        <v>37</v>
      </c>
      <c r="H1746" s="4">
        <v>5563.3017398184438</v>
      </c>
      <c r="I1746" s="4" t="s">
        <v>54</v>
      </c>
      <c r="J1746" s="4" t="s">
        <v>61</v>
      </c>
      <c r="K1746" s="4" t="str">
        <f t="shared" si="83"/>
        <v>5001 - 10000</v>
      </c>
      <c r="L1746" s="4">
        <f t="shared" si="84"/>
        <v>33.428728896986662</v>
      </c>
      <c r="M1746" s="4" t="str">
        <f t="shared" si="85"/>
        <v>31 - 36.</v>
      </c>
      <c r="AD1746" s="3" t="s">
        <v>37</v>
      </c>
      <c r="AE1746" s="8">
        <v>185974.105632525</v>
      </c>
      <c r="AF1746" s="3">
        <v>1400</v>
      </c>
      <c r="AG1746" s="3"/>
    </row>
    <row r="1747" spans="1:33">
      <c r="A1747" s="3">
        <v>4534031</v>
      </c>
      <c r="B1747" s="3">
        <v>2008</v>
      </c>
      <c r="C1747" s="8">
        <v>193556.6784</v>
      </c>
      <c r="D1747" s="3" t="s">
        <v>24</v>
      </c>
      <c r="E1747" s="3" t="s">
        <v>25</v>
      </c>
      <c r="F1747" s="3">
        <v>1000</v>
      </c>
      <c r="G1747" s="5" t="s">
        <v>42</v>
      </c>
      <c r="H1747" s="4">
        <v>5558.3367452142911</v>
      </c>
      <c r="I1747" s="4" t="s">
        <v>55</v>
      </c>
      <c r="J1747" s="4" t="s">
        <v>58</v>
      </c>
      <c r="K1747" s="4" t="str">
        <f t="shared" si="83"/>
        <v>5001 - 10000</v>
      </c>
      <c r="L1747" s="4">
        <f t="shared" si="84"/>
        <v>34.822769341323486</v>
      </c>
      <c r="M1747" s="4" t="str">
        <f t="shared" si="85"/>
        <v>31 - 36.</v>
      </c>
      <c r="AD1747" s="3" t="s">
        <v>42</v>
      </c>
      <c r="AE1747" s="8">
        <v>193556.6784</v>
      </c>
      <c r="AF1747" s="3">
        <v>1000</v>
      </c>
      <c r="AG1747" s="3"/>
    </row>
    <row r="1748" spans="1:33">
      <c r="A1748" s="3">
        <v>5554711</v>
      </c>
      <c r="B1748" s="3">
        <v>2009</v>
      </c>
      <c r="C1748" s="8">
        <v>200687.211744525</v>
      </c>
      <c r="D1748" s="3" t="s">
        <v>10</v>
      </c>
      <c r="E1748" s="3" t="s">
        <v>11</v>
      </c>
      <c r="F1748" s="3">
        <v>1250</v>
      </c>
      <c r="G1748" s="5" t="s">
        <v>38</v>
      </c>
      <c r="H1748" s="4">
        <v>5554.5616446247104</v>
      </c>
      <c r="I1748" s="4" t="s">
        <v>55</v>
      </c>
      <c r="J1748" s="4" t="s">
        <v>57</v>
      </c>
      <c r="K1748" s="4" t="str">
        <f t="shared" si="83"/>
        <v>5001 - 10000</v>
      </c>
      <c r="L1748" s="4">
        <f t="shared" si="84"/>
        <v>36.130161943334464</v>
      </c>
      <c r="M1748" s="4" t="str">
        <f t="shared" si="85"/>
        <v>37 - 42.</v>
      </c>
      <c r="AD1748" s="3" t="s">
        <v>38</v>
      </c>
      <c r="AE1748" s="8">
        <v>200687.211744525</v>
      </c>
      <c r="AF1748" s="3">
        <v>1250</v>
      </c>
      <c r="AG1748" s="3"/>
    </row>
    <row r="1749" spans="1:33">
      <c r="A1749" s="3">
        <v>5024911</v>
      </c>
      <c r="B1749" s="3">
        <v>2006</v>
      </c>
      <c r="C1749" s="8">
        <v>208979.74807825501</v>
      </c>
      <c r="D1749" s="3" t="s">
        <v>18</v>
      </c>
      <c r="E1749" s="3" t="s">
        <v>13</v>
      </c>
      <c r="F1749" s="3">
        <v>1400</v>
      </c>
      <c r="G1749" s="5" t="s">
        <v>39</v>
      </c>
      <c r="H1749" s="4">
        <v>5553.6836166431958</v>
      </c>
      <c r="I1749" s="4" t="s">
        <v>54</v>
      </c>
      <c r="J1749" s="4" t="s">
        <v>61</v>
      </c>
      <c r="K1749" s="4" t="str">
        <f t="shared" si="83"/>
        <v>5001 - 10000</v>
      </c>
      <c r="L1749" s="4">
        <f t="shared" si="84"/>
        <v>37.629033719527634</v>
      </c>
      <c r="M1749" s="4" t="str">
        <f t="shared" si="85"/>
        <v>37 - 42.</v>
      </c>
      <c r="AD1749" s="3" t="s">
        <v>39</v>
      </c>
      <c r="AE1749" s="8">
        <v>208979.74807825501</v>
      </c>
      <c r="AF1749" s="3">
        <v>1400</v>
      </c>
      <c r="AG1749" s="3"/>
    </row>
    <row r="1750" spans="1:33">
      <c r="A1750" s="3">
        <v>4029752</v>
      </c>
      <c r="B1750" s="3">
        <v>2008</v>
      </c>
      <c r="C1750" s="8">
        <v>199003.54264320002</v>
      </c>
      <c r="D1750" s="3" t="s">
        <v>10</v>
      </c>
      <c r="E1750" s="3" t="s">
        <v>11</v>
      </c>
      <c r="F1750" s="3">
        <v>1000</v>
      </c>
      <c r="G1750" s="5" t="s">
        <v>42</v>
      </c>
      <c r="H1750" s="4">
        <v>5550.6012393049405</v>
      </c>
      <c r="I1750" s="4" t="s">
        <v>55</v>
      </c>
      <c r="J1750" s="4" t="s">
        <v>61</v>
      </c>
      <c r="K1750" s="4" t="str">
        <f t="shared" si="83"/>
        <v>5001 - 10000</v>
      </c>
      <c r="L1750" s="4">
        <f t="shared" si="84"/>
        <v>35.852610206262938</v>
      </c>
      <c r="M1750" s="4" t="str">
        <f t="shared" si="85"/>
        <v>31 - 36.</v>
      </c>
      <c r="AD1750" s="3" t="s">
        <v>42</v>
      </c>
      <c r="AE1750" s="8">
        <v>199003.54264320002</v>
      </c>
      <c r="AF1750" s="3">
        <v>1000</v>
      </c>
      <c r="AG1750" s="3"/>
    </row>
    <row r="1751" spans="1:33">
      <c r="A1751" s="3">
        <v>3308240</v>
      </c>
      <c r="B1751" s="3">
        <v>2009</v>
      </c>
      <c r="C1751" s="8">
        <v>210275.54812095</v>
      </c>
      <c r="D1751" s="3" t="s">
        <v>12</v>
      </c>
      <c r="E1751" s="3" t="s">
        <v>13</v>
      </c>
      <c r="F1751" s="3">
        <v>1250</v>
      </c>
      <c r="G1751" s="5" t="s">
        <v>38</v>
      </c>
      <c r="H1751" s="4">
        <v>5550.2134199772618</v>
      </c>
      <c r="I1751" s="4" t="s">
        <v>54</v>
      </c>
      <c r="J1751" s="4" t="s">
        <v>57</v>
      </c>
      <c r="K1751" s="4" t="str">
        <f t="shared" si="83"/>
        <v>5001 - 10000</v>
      </c>
      <c r="L1751" s="4">
        <f t="shared" si="84"/>
        <v>37.886029276656437</v>
      </c>
      <c r="M1751" s="4" t="str">
        <f t="shared" si="85"/>
        <v>37 - 42.</v>
      </c>
      <c r="AD1751" s="3" t="s">
        <v>38</v>
      </c>
      <c r="AE1751" s="8">
        <v>210275.54812095</v>
      </c>
      <c r="AF1751" s="3">
        <v>1250</v>
      </c>
      <c r="AG1751" s="3"/>
    </row>
    <row r="1752" spans="1:33">
      <c r="A1752" s="3">
        <v>4653156</v>
      </c>
      <c r="B1752" s="3">
        <v>2008</v>
      </c>
      <c r="C1752" s="8">
        <v>199310.18706809598</v>
      </c>
      <c r="D1752" s="3" t="s">
        <v>34</v>
      </c>
      <c r="E1752" s="3" t="s">
        <v>35</v>
      </c>
      <c r="F1752" s="3">
        <v>1250</v>
      </c>
      <c r="G1752" s="5" t="s">
        <v>38</v>
      </c>
      <c r="H1752" s="4">
        <v>5549.7540906654021</v>
      </c>
      <c r="I1752" s="4" t="s">
        <v>55</v>
      </c>
      <c r="J1752" s="4" t="s">
        <v>60</v>
      </c>
      <c r="K1752" s="4" t="str">
        <f t="shared" si="83"/>
        <v>5001 - 10000</v>
      </c>
      <c r="L1752" s="4">
        <f t="shared" si="84"/>
        <v>35.913336665372711</v>
      </c>
      <c r="M1752" s="4" t="str">
        <f t="shared" si="85"/>
        <v>31 - 36.</v>
      </c>
      <c r="AD1752" s="3" t="s">
        <v>38</v>
      </c>
      <c r="AE1752" s="8">
        <v>199310.18706809598</v>
      </c>
      <c r="AF1752" s="3">
        <v>1250</v>
      </c>
      <c r="AG1752" s="3"/>
    </row>
    <row r="1753" spans="1:33">
      <c r="A1753" s="3">
        <v>4333228</v>
      </c>
      <c r="B1753" s="3">
        <v>2008</v>
      </c>
      <c r="C1753" s="8">
        <v>187443.81463392</v>
      </c>
      <c r="D1753" s="3" t="s">
        <v>12</v>
      </c>
      <c r="E1753" s="3" t="s">
        <v>13</v>
      </c>
      <c r="F1753" s="3">
        <v>1250</v>
      </c>
      <c r="G1753" s="5" t="s">
        <v>38</v>
      </c>
      <c r="H1753" s="4">
        <v>5549.4881930735137</v>
      </c>
      <c r="I1753" s="4" t="s">
        <v>55</v>
      </c>
      <c r="J1753" s="4" t="s">
        <v>57</v>
      </c>
      <c r="K1753" s="4" t="str">
        <f t="shared" si="83"/>
        <v>5001 - 10000</v>
      </c>
      <c r="L1753" s="4">
        <f t="shared" si="84"/>
        <v>33.776775102949919</v>
      </c>
      <c r="M1753" s="4" t="str">
        <f t="shared" si="85"/>
        <v>31 - 36.</v>
      </c>
      <c r="AD1753" s="3" t="s">
        <v>38</v>
      </c>
      <c r="AE1753" s="8">
        <v>187443.81463392</v>
      </c>
      <c r="AF1753" s="3">
        <v>1250</v>
      </c>
      <c r="AG1753" s="3"/>
    </row>
    <row r="1754" spans="1:33">
      <c r="A1754" s="3">
        <v>3458010</v>
      </c>
      <c r="B1754" s="3">
        <v>2008</v>
      </c>
      <c r="C1754" s="8">
        <v>194233.38982297599</v>
      </c>
      <c r="D1754" s="3" t="s">
        <v>12</v>
      </c>
      <c r="E1754" s="3" t="s">
        <v>13</v>
      </c>
      <c r="F1754" s="3">
        <v>1250</v>
      </c>
      <c r="G1754" s="5" t="s">
        <v>38</v>
      </c>
      <c r="H1754" s="4">
        <v>5546.175757715594</v>
      </c>
      <c r="I1754" s="4" t="s">
        <v>55</v>
      </c>
      <c r="J1754" s="4" t="s">
        <v>61</v>
      </c>
      <c r="K1754" s="4" t="str">
        <f t="shared" si="83"/>
        <v>5001 - 10000</v>
      </c>
      <c r="L1754" s="4">
        <f t="shared" si="84"/>
        <v>35.021138584143699</v>
      </c>
      <c r="M1754" s="4" t="str">
        <f t="shared" si="85"/>
        <v>31 - 36.</v>
      </c>
      <c r="AD1754" s="3" t="s">
        <v>38</v>
      </c>
      <c r="AE1754" s="8">
        <v>194233.38982297599</v>
      </c>
      <c r="AF1754" s="3">
        <v>1250</v>
      </c>
      <c r="AG1754" s="3"/>
    </row>
    <row r="1755" spans="1:33">
      <c r="A1755" s="3">
        <v>3598528</v>
      </c>
      <c r="B1755" s="3">
        <v>2009</v>
      </c>
      <c r="C1755" s="8">
        <v>215350.7405205</v>
      </c>
      <c r="D1755" s="3" t="s">
        <v>12</v>
      </c>
      <c r="E1755" s="3" t="s">
        <v>13</v>
      </c>
      <c r="F1755" s="3">
        <v>1250</v>
      </c>
      <c r="G1755" s="5" t="s">
        <v>38</v>
      </c>
      <c r="H1755" s="4">
        <v>5545.7303593461193</v>
      </c>
      <c r="I1755" s="4" t="s">
        <v>55</v>
      </c>
      <c r="J1755" s="4" t="s">
        <v>59</v>
      </c>
      <c r="K1755" s="4" t="str">
        <f t="shared" si="83"/>
        <v>5001 - 10000</v>
      </c>
      <c r="L1755" s="4">
        <f t="shared" si="84"/>
        <v>38.831808718859413</v>
      </c>
      <c r="M1755" s="4" t="str">
        <f t="shared" si="85"/>
        <v>37 - 42.</v>
      </c>
      <c r="AD1755" s="3" t="s">
        <v>38</v>
      </c>
      <c r="AE1755" s="8">
        <v>215350.7405205</v>
      </c>
      <c r="AF1755" s="3">
        <v>1250</v>
      </c>
      <c r="AG1755" s="3"/>
    </row>
    <row r="1756" spans="1:33">
      <c r="A1756" s="3">
        <v>5045156</v>
      </c>
      <c r="B1756" s="3">
        <v>2009</v>
      </c>
      <c r="C1756" s="8">
        <v>204715.59880365001</v>
      </c>
      <c r="D1756" s="3" t="s">
        <v>10</v>
      </c>
      <c r="E1756" s="3" t="s">
        <v>11</v>
      </c>
      <c r="F1756" s="3">
        <v>1250</v>
      </c>
      <c r="G1756" s="5" t="s">
        <v>38</v>
      </c>
      <c r="H1756" s="4">
        <v>5545.2603956217145</v>
      </c>
      <c r="I1756" s="4" t="s">
        <v>55</v>
      </c>
      <c r="J1756" s="4" t="s">
        <v>58</v>
      </c>
      <c r="K1756" s="4" t="str">
        <f t="shared" si="83"/>
        <v>5001 - 10000</v>
      </c>
      <c r="L1756" s="4">
        <f t="shared" si="84"/>
        <v>36.917220148089733</v>
      </c>
      <c r="M1756" s="4" t="str">
        <f t="shared" si="85"/>
        <v>37 - 42.</v>
      </c>
      <c r="AD1756" s="3" t="s">
        <v>38</v>
      </c>
      <c r="AE1756" s="8">
        <v>204715.59880365001</v>
      </c>
      <c r="AF1756" s="3">
        <v>1250</v>
      </c>
      <c r="AG1756" s="3"/>
    </row>
    <row r="1757" spans="1:33">
      <c r="A1757" s="3">
        <v>4555880</v>
      </c>
      <c r="B1757" s="3">
        <v>2009</v>
      </c>
      <c r="C1757" s="8">
        <v>200185.43926499999</v>
      </c>
      <c r="D1757" s="3" t="s">
        <v>19</v>
      </c>
      <c r="E1757" s="3" t="s">
        <v>17</v>
      </c>
      <c r="F1757" s="3">
        <v>1250</v>
      </c>
      <c r="G1757" s="5" t="s">
        <v>38</v>
      </c>
      <c r="H1757" s="4">
        <v>5543.8843075324585</v>
      </c>
      <c r="I1757" s="4" t="s">
        <v>55</v>
      </c>
      <c r="J1757" s="4" t="s">
        <v>57</v>
      </c>
      <c r="K1757" s="4" t="str">
        <f t="shared" si="83"/>
        <v>5001 - 10000</v>
      </c>
      <c r="L1757" s="4">
        <f t="shared" si="84"/>
        <v>36.10923824528745</v>
      </c>
      <c r="M1757" s="4" t="str">
        <f t="shared" si="85"/>
        <v>37 - 42.</v>
      </c>
      <c r="AD1757" s="3" t="s">
        <v>38</v>
      </c>
      <c r="AE1757" s="8">
        <v>200185.43926499999</v>
      </c>
      <c r="AF1757" s="3">
        <v>1250</v>
      </c>
      <c r="AG1757" s="3"/>
    </row>
    <row r="1758" spans="1:33">
      <c r="A1758" s="3">
        <v>4512529</v>
      </c>
      <c r="B1758" s="3">
        <v>2008</v>
      </c>
      <c r="C1758" s="8">
        <v>208396.74593548803</v>
      </c>
      <c r="D1758" s="3" t="s">
        <v>28</v>
      </c>
      <c r="E1758" s="3" t="s">
        <v>29</v>
      </c>
      <c r="F1758" s="3">
        <v>1000</v>
      </c>
      <c r="G1758" s="5" t="s">
        <v>42</v>
      </c>
      <c r="H1758" s="4">
        <v>5540.8185038664215</v>
      </c>
      <c r="I1758" s="4" t="s">
        <v>55</v>
      </c>
      <c r="J1758" s="4" t="s">
        <v>58</v>
      </c>
      <c r="K1758" s="4" t="str">
        <f t="shared" si="83"/>
        <v>5001 - 10000</v>
      </c>
      <c r="L1758" s="4">
        <f t="shared" si="84"/>
        <v>37.61118430247577</v>
      </c>
      <c r="M1758" s="4" t="str">
        <f t="shared" si="85"/>
        <v>37 - 42.</v>
      </c>
      <c r="AD1758" s="3" t="s">
        <v>42</v>
      </c>
      <c r="AE1758" s="8">
        <v>208396.74593548803</v>
      </c>
      <c r="AF1758" s="3">
        <v>1000</v>
      </c>
      <c r="AG1758" s="3"/>
    </row>
    <row r="1759" spans="1:33">
      <c r="A1759" s="3">
        <v>3244923</v>
      </c>
      <c r="B1759" s="3">
        <v>2007</v>
      </c>
      <c r="C1759" s="8">
        <v>201682.64309813202</v>
      </c>
      <c r="D1759" s="3" t="s">
        <v>8</v>
      </c>
      <c r="E1759" s="3" t="s">
        <v>9</v>
      </c>
      <c r="F1759" s="3">
        <v>1400</v>
      </c>
      <c r="G1759" s="5" t="s">
        <v>37</v>
      </c>
      <c r="H1759" s="4">
        <v>5540.6102433110073</v>
      </c>
      <c r="I1759" s="4" t="s">
        <v>54</v>
      </c>
      <c r="J1759" s="4" t="s">
        <v>60</v>
      </c>
      <c r="K1759" s="4" t="str">
        <f t="shared" si="83"/>
        <v>5001 - 10000</v>
      </c>
      <c r="L1759" s="4">
        <f t="shared" si="84"/>
        <v>36.400799594524216</v>
      </c>
      <c r="M1759" s="4" t="str">
        <f t="shared" si="85"/>
        <v>37 - 42.</v>
      </c>
      <c r="AD1759" s="3" t="s">
        <v>37</v>
      </c>
      <c r="AE1759" s="8">
        <v>201682.64309813202</v>
      </c>
      <c r="AF1759" s="3">
        <v>1400</v>
      </c>
      <c r="AG1759" s="3"/>
    </row>
    <row r="1760" spans="1:33">
      <c r="A1760" s="3">
        <v>3512167</v>
      </c>
      <c r="B1760" s="3">
        <v>2006</v>
      </c>
      <c r="C1760" s="8">
        <v>198477.23335870501</v>
      </c>
      <c r="D1760" s="3" t="s">
        <v>12</v>
      </c>
      <c r="E1760" s="3" t="s">
        <v>13</v>
      </c>
      <c r="F1760" s="3">
        <v>1400</v>
      </c>
      <c r="G1760" s="5" t="s">
        <v>39</v>
      </c>
      <c r="H1760" s="4">
        <v>5539.4821170449213</v>
      </c>
      <c r="I1760" s="4" t="s">
        <v>54</v>
      </c>
      <c r="J1760" s="4" t="s">
        <v>60</v>
      </c>
      <c r="K1760" s="4" t="str">
        <f t="shared" si="83"/>
        <v>5001 - 10000</v>
      </c>
      <c r="L1760" s="4">
        <f t="shared" si="84"/>
        <v>35.829564779709806</v>
      </c>
      <c r="M1760" s="4" t="str">
        <f t="shared" si="85"/>
        <v>31 - 36.</v>
      </c>
      <c r="AD1760" s="3" t="s">
        <v>39</v>
      </c>
      <c r="AE1760" s="8">
        <v>198477.23335870501</v>
      </c>
      <c r="AF1760" s="3">
        <v>1400</v>
      </c>
      <c r="AG1760" s="3"/>
    </row>
    <row r="1761" spans="1:33">
      <c r="A1761" s="3">
        <v>4107562</v>
      </c>
      <c r="B1761" s="3">
        <v>2008</v>
      </c>
      <c r="C1761" s="8">
        <v>213412.52891020803</v>
      </c>
      <c r="D1761" s="3" t="s">
        <v>18</v>
      </c>
      <c r="E1761" s="3" t="s">
        <v>13</v>
      </c>
      <c r="F1761" s="3">
        <v>1000</v>
      </c>
      <c r="G1761" s="5" t="s">
        <v>42</v>
      </c>
      <c r="H1761" s="4">
        <v>5538.8202091360408</v>
      </c>
      <c r="I1761" s="4" t="s">
        <v>55</v>
      </c>
      <c r="J1761" s="4" t="b">
        <v>1</v>
      </c>
      <c r="K1761" s="4" t="str">
        <f t="shared" si="83"/>
        <v>5001 - 10000</v>
      </c>
      <c r="L1761" s="4">
        <f t="shared" si="84"/>
        <v>38.530322496872785</v>
      </c>
      <c r="M1761" s="4" t="str">
        <f t="shared" si="85"/>
        <v>37 - 42.</v>
      </c>
      <c r="AD1761" s="3" t="s">
        <v>42</v>
      </c>
      <c r="AE1761" s="8">
        <v>213412.52891020803</v>
      </c>
      <c r="AF1761" s="3">
        <v>1000</v>
      </c>
      <c r="AG1761" s="3"/>
    </row>
    <row r="1762" spans="1:33">
      <c r="A1762" s="3">
        <v>3657020</v>
      </c>
      <c r="B1762" s="3">
        <v>2007</v>
      </c>
      <c r="C1762" s="8">
        <v>211307.727523851</v>
      </c>
      <c r="D1762" s="3" t="s">
        <v>28</v>
      </c>
      <c r="E1762" s="3" t="s">
        <v>29</v>
      </c>
      <c r="F1762" s="3">
        <v>1200</v>
      </c>
      <c r="G1762" s="5" t="s">
        <v>41</v>
      </c>
      <c r="H1762" s="4">
        <v>5536.3224725195132</v>
      </c>
      <c r="I1762" s="4" t="s">
        <v>55</v>
      </c>
      <c r="J1762" s="4" t="s">
        <v>60</v>
      </c>
      <c r="K1762" s="4" t="str">
        <f t="shared" si="83"/>
        <v>5001 - 10000</v>
      </c>
      <c r="L1762" s="4">
        <f t="shared" si="84"/>
        <v>38.167525206978674</v>
      </c>
      <c r="M1762" s="4" t="str">
        <f t="shared" si="85"/>
        <v>37 - 42.</v>
      </c>
      <c r="AD1762" s="3" t="s">
        <v>41</v>
      </c>
      <c r="AE1762" s="8">
        <v>211307.727523851</v>
      </c>
      <c r="AF1762" s="3">
        <v>1200</v>
      </c>
      <c r="AG1762" s="3"/>
    </row>
    <row r="1763" spans="1:33">
      <c r="A1763" s="3">
        <v>4653132</v>
      </c>
      <c r="B1763" s="3">
        <v>2006</v>
      </c>
      <c r="C1763" s="8">
        <v>191154.382647975</v>
      </c>
      <c r="D1763" s="3" t="s">
        <v>12</v>
      </c>
      <c r="E1763" s="3" t="s">
        <v>13</v>
      </c>
      <c r="F1763" s="3">
        <v>1400</v>
      </c>
      <c r="G1763" s="5" t="s">
        <v>39</v>
      </c>
      <c r="H1763" s="4">
        <v>5535.2073758891584</v>
      </c>
      <c r="I1763" s="4" t="s">
        <v>55</v>
      </c>
      <c r="J1763" s="4" t="s">
        <v>57</v>
      </c>
      <c r="K1763" s="4" t="str">
        <f t="shared" si="83"/>
        <v>5001 - 10000</v>
      </c>
      <c r="L1763" s="4">
        <f t="shared" si="84"/>
        <v>34.534276616378541</v>
      </c>
      <c r="M1763" s="4" t="str">
        <f t="shared" si="85"/>
        <v>31 - 36.</v>
      </c>
      <c r="AD1763" s="3" t="s">
        <v>39</v>
      </c>
      <c r="AE1763" s="8">
        <v>191154.382647975</v>
      </c>
      <c r="AF1763" s="3">
        <v>1400</v>
      </c>
      <c r="AG1763" s="3"/>
    </row>
    <row r="1764" spans="1:33">
      <c r="A1764" s="3">
        <v>3907216</v>
      </c>
      <c r="B1764" s="3">
        <v>2006</v>
      </c>
      <c r="C1764" s="8">
        <v>201889.98904374</v>
      </c>
      <c r="D1764" s="3" t="s">
        <v>10</v>
      </c>
      <c r="E1764" s="3" t="s">
        <v>11</v>
      </c>
      <c r="F1764" s="3">
        <v>1400</v>
      </c>
      <c r="G1764" s="5" t="s">
        <v>39</v>
      </c>
      <c r="H1764" s="4">
        <v>5534.1857679882278</v>
      </c>
      <c r="I1764" s="4" t="s">
        <v>55</v>
      </c>
      <c r="J1764" s="4" t="s">
        <v>60</v>
      </c>
      <c r="K1764" s="4" t="str">
        <f t="shared" si="83"/>
        <v>5001 - 10000</v>
      </c>
      <c r="L1764" s="4">
        <f t="shared" si="84"/>
        <v>36.480522611211605</v>
      </c>
      <c r="M1764" s="4" t="str">
        <f t="shared" si="85"/>
        <v>37 - 42.</v>
      </c>
      <c r="AD1764" s="3" t="s">
        <v>39</v>
      </c>
      <c r="AE1764" s="8">
        <v>201889.98904374</v>
      </c>
      <c r="AF1764" s="3">
        <v>1400</v>
      </c>
      <c r="AG1764" s="3"/>
    </row>
    <row r="1765" spans="1:33">
      <c r="A1765" s="3">
        <v>4640295</v>
      </c>
      <c r="B1765" s="3">
        <v>2006</v>
      </c>
      <c r="C1765" s="8">
        <v>160514.18601561</v>
      </c>
      <c r="D1765" s="3" t="s">
        <v>18</v>
      </c>
      <c r="E1765" s="3" t="s">
        <v>13</v>
      </c>
      <c r="F1765" s="3">
        <v>1000</v>
      </c>
      <c r="G1765" s="5" t="s">
        <v>42</v>
      </c>
      <c r="H1765" s="4">
        <v>5534.1854926858487</v>
      </c>
      <c r="I1765" s="4" t="s">
        <v>55</v>
      </c>
      <c r="J1765" s="4" t="s">
        <v>57</v>
      </c>
      <c r="K1765" s="4" t="str">
        <f t="shared" si="83"/>
        <v>5001 - 10000</v>
      </c>
      <c r="L1765" s="4">
        <f t="shared" si="84"/>
        <v>29.004121063117694</v>
      </c>
      <c r="M1765" s="4" t="str">
        <f t="shared" si="85"/>
        <v>25 - 30</v>
      </c>
      <c r="AD1765" s="3" t="s">
        <v>42</v>
      </c>
      <c r="AE1765" s="8">
        <v>160514.18601561</v>
      </c>
      <c r="AF1765" s="3">
        <v>1000</v>
      </c>
      <c r="AG1765" s="3"/>
    </row>
    <row r="1766" spans="1:33">
      <c r="A1766" s="3">
        <v>4482708</v>
      </c>
      <c r="B1766" s="3">
        <v>2007</v>
      </c>
      <c r="C1766" s="8">
        <v>204973.67329665</v>
      </c>
      <c r="D1766" s="3" t="s">
        <v>18</v>
      </c>
      <c r="E1766" s="3" t="s">
        <v>13</v>
      </c>
      <c r="F1766" s="3">
        <v>1400</v>
      </c>
      <c r="G1766" s="5" t="s">
        <v>39</v>
      </c>
      <c r="H1766" s="4">
        <v>5534.1631202004719</v>
      </c>
      <c r="I1766" s="4" t="s">
        <v>54</v>
      </c>
      <c r="J1766" s="4" t="s">
        <v>59</v>
      </c>
      <c r="K1766" s="4" t="str">
        <f t="shared" si="83"/>
        <v>5001 - 10000</v>
      </c>
      <c r="L1766" s="4">
        <f t="shared" si="84"/>
        <v>37.037880677652474</v>
      </c>
      <c r="M1766" s="4" t="str">
        <f t="shared" si="85"/>
        <v>37 - 42.</v>
      </c>
      <c r="AD1766" s="3" t="s">
        <v>39</v>
      </c>
      <c r="AE1766" s="8">
        <v>204973.67329665</v>
      </c>
      <c r="AF1766" s="3">
        <v>1400</v>
      </c>
      <c r="AG1766" s="3"/>
    </row>
    <row r="1767" spans="1:33">
      <c r="A1767" s="3">
        <v>4299105</v>
      </c>
      <c r="B1767" s="3">
        <v>2007</v>
      </c>
      <c r="C1767" s="8">
        <v>206318.83825488001</v>
      </c>
      <c r="D1767" s="3" t="s">
        <v>14</v>
      </c>
      <c r="E1767" s="3" t="s">
        <v>15</v>
      </c>
      <c r="F1767" s="3">
        <v>1400</v>
      </c>
      <c r="G1767" s="5" t="s">
        <v>37</v>
      </c>
      <c r="H1767" s="4">
        <v>5533.2830792153927</v>
      </c>
      <c r="I1767" s="4" t="s">
        <v>55</v>
      </c>
      <c r="J1767" s="4" t="s">
        <v>57</v>
      </c>
      <c r="K1767" s="4" t="str">
        <f t="shared" si="83"/>
        <v>5001 - 10000</v>
      </c>
      <c r="L1767" s="4">
        <f t="shared" si="84"/>
        <v>37.286875676011064</v>
      </c>
      <c r="M1767" s="4" t="str">
        <f t="shared" si="85"/>
        <v>37 - 42.</v>
      </c>
      <c r="AD1767" s="3" t="s">
        <v>37</v>
      </c>
      <c r="AE1767" s="8">
        <v>206318.83825488001</v>
      </c>
      <c r="AF1767" s="3">
        <v>1400</v>
      </c>
      <c r="AG1767" s="3"/>
    </row>
    <row r="1768" spans="1:33">
      <c r="A1768" s="3">
        <v>4855605</v>
      </c>
      <c r="B1768" s="3">
        <v>2007</v>
      </c>
      <c r="C1768" s="8">
        <v>208067.42031066</v>
      </c>
      <c r="D1768" s="3" t="s">
        <v>18</v>
      </c>
      <c r="E1768" s="3" t="s">
        <v>13</v>
      </c>
      <c r="F1768" s="3">
        <v>1200</v>
      </c>
      <c r="G1768" s="5" t="s">
        <v>41</v>
      </c>
      <c r="H1768" s="4">
        <v>5532.6186123773869</v>
      </c>
      <c r="I1768" s="4" t="s">
        <v>55</v>
      </c>
      <c r="J1768" s="4" t="s">
        <v>60</v>
      </c>
      <c r="K1768" s="4" t="str">
        <f t="shared" si="83"/>
        <v>5001 - 10000</v>
      </c>
      <c r="L1768" s="4">
        <f t="shared" si="84"/>
        <v>37.607403453615731</v>
      </c>
      <c r="M1768" s="4" t="str">
        <f t="shared" si="85"/>
        <v>37 - 42.</v>
      </c>
      <c r="AD1768" s="3" t="s">
        <v>41</v>
      </c>
      <c r="AE1768" s="8">
        <v>208067.42031066</v>
      </c>
      <c r="AF1768" s="3">
        <v>1200</v>
      </c>
      <c r="AG1768" s="3"/>
    </row>
    <row r="1769" spans="1:33">
      <c r="A1769" s="3">
        <v>3492330</v>
      </c>
      <c r="B1769" s="3">
        <v>2008</v>
      </c>
      <c r="C1769" s="8">
        <v>204133.16121484802</v>
      </c>
      <c r="D1769" s="3" t="s">
        <v>16</v>
      </c>
      <c r="E1769" s="3" t="s">
        <v>17</v>
      </c>
      <c r="F1769" s="3">
        <v>1000</v>
      </c>
      <c r="G1769" s="5" t="s">
        <v>42</v>
      </c>
      <c r="H1769" s="4">
        <v>5530.6752711133258</v>
      </c>
      <c r="I1769" s="4" t="s">
        <v>55</v>
      </c>
      <c r="J1769" s="4" t="s">
        <v>59</v>
      </c>
      <c r="K1769" s="4" t="str">
        <f t="shared" si="83"/>
        <v>5001 - 10000</v>
      </c>
      <c r="L1769" s="4">
        <f t="shared" si="84"/>
        <v>36.90926536241134</v>
      </c>
      <c r="M1769" s="4" t="str">
        <f t="shared" si="85"/>
        <v>37 - 42.</v>
      </c>
      <c r="AD1769" s="3" t="s">
        <v>42</v>
      </c>
      <c r="AE1769" s="8">
        <v>204133.16121484802</v>
      </c>
      <c r="AF1769" s="3">
        <v>1000</v>
      </c>
      <c r="AG1769" s="3"/>
    </row>
    <row r="1770" spans="1:33">
      <c r="A1770" s="3">
        <v>4743417</v>
      </c>
      <c r="B1770" s="3">
        <v>2008</v>
      </c>
      <c r="C1770" s="8">
        <v>198152.67773593601</v>
      </c>
      <c r="D1770" s="3" t="s">
        <v>10</v>
      </c>
      <c r="E1770" s="3" t="s">
        <v>11</v>
      </c>
      <c r="F1770" s="3">
        <v>1100</v>
      </c>
      <c r="G1770" s="5" t="s">
        <v>40</v>
      </c>
      <c r="H1770" s="4">
        <v>5529.7681109637051</v>
      </c>
      <c r="I1770" s="4" t="s">
        <v>54</v>
      </c>
      <c r="J1770" s="4" t="s">
        <v>59</v>
      </c>
      <c r="K1770" s="4" t="str">
        <f t="shared" si="83"/>
        <v>5001 - 10000</v>
      </c>
      <c r="L1770" s="4">
        <f t="shared" si="84"/>
        <v>35.83381323767712</v>
      </c>
      <c r="M1770" s="4" t="str">
        <f t="shared" si="85"/>
        <v>31 - 36.</v>
      </c>
      <c r="AD1770" s="3" t="s">
        <v>40</v>
      </c>
      <c r="AE1770" s="8">
        <v>198152.67773593601</v>
      </c>
      <c r="AF1770" s="3">
        <v>1100</v>
      </c>
      <c r="AG1770" s="3"/>
    </row>
    <row r="1771" spans="1:33">
      <c r="A1771" s="3">
        <v>5072444</v>
      </c>
      <c r="B1771" s="3">
        <v>2009</v>
      </c>
      <c r="C1771" s="8">
        <v>212788.58542312498</v>
      </c>
      <c r="D1771" s="3" t="s">
        <v>18</v>
      </c>
      <c r="E1771" s="3" t="s">
        <v>13</v>
      </c>
      <c r="F1771" s="3">
        <v>1250</v>
      </c>
      <c r="G1771" s="5" t="s">
        <v>38</v>
      </c>
      <c r="H1771" s="4">
        <v>5528.2257448570736</v>
      </c>
      <c r="I1771" s="4" t="s">
        <v>55</v>
      </c>
      <c r="J1771" s="4" t="s">
        <v>59</v>
      </c>
      <c r="K1771" s="4" t="str">
        <f t="shared" si="83"/>
        <v>5001 - 10000</v>
      </c>
      <c r="L1771" s="4">
        <f t="shared" si="84"/>
        <v>38.49129815675181</v>
      </c>
      <c r="M1771" s="4" t="str">
        <f t="shared" si="85"/>
        <v>37 - 42.</v>
      </c>
      <c r="AD1771" s="3" t="s">
        <v>38</v>
      </c>
      <c r="AE1771" s="8">
        <v>212788.58542312498</v>
      </c>
      <c r="AF1771" s="3">
        <v>1250</v>
      </c>
      <c r="AG1771" s="3"/>
    </row>
    <row r="1772" spans="1:33">
      <c r="A1772" s="3">
        <v>5172781</v>
      </c>
      <c r="B1772" s="3">
        <v>2006</v>
      </c>
      <c r="C1772" s="8">
        <v>204047.61347978999</v>
      </c>
      <c r="D1772" s="3" t="s">
        <v>10</v>
      </c>
      <c r="E1772" s="3" t="s">
        <v>11</v>
      </c>
      <c r="F1772" s="3">
        <v>1200</v>
      </c>
      <c r="G1772" s="5" t="s">
        <v>41</v>
      </c>
      <c r="H1772" s="4">
        <v>5528.1077320121594</v>
      </c>
      <c r="I1772" s="4" t="s">
        <v>54</v>
      </c>
      <c r="J1772" s="4" t="s">
        <v>58</v>
      </c>
      <c r="K1772" s="4" t="str">
        <f t="shared" si="83"/>
        <v>5001 - 10000</v>
      </c>
      <c r="L1772" s="4">
        <f t="shared" si="84"/>
        <v>36.910932885441312</v>
      </c>
      <c r="M1772" s="4" t="str">
        <f t="shared" si="85"/>
        <v>37 - 42.</v>
      </c>
      <c r="AD1772" s="3" t="s">
        <v>41</v>
      </c>
      <c r="AE1772" s="8">
        <v>204047.61347978999</v>
      </c>
      <c r="AF1772" s="3">
        <v>1200</v>
      </c>
      <c r="AG1772" s="3"/>
    </row>
    <row r="1773" spans="1:33">
      <c r="A1773" s="3">
        <v>4867128</v>
      </c>
      <c r="B1773" s="3">
        <v>2006</v>
      </c>
      <c r="C1773" s="8">
        <v>162952.24822204502</v>
      </c>
      <c r="D1773" s="3" t="s">
        <v>36</v>
      </c>
      <c r="E1773" s="3" t="s">
        <v>25</v>
      </c>
      <c r="F1773" s="3">
        <v>1000</v>
      </c>
      <c r="G1773" s="5" t="s">
        <v>42</v>
      </c>
      <c r="H1773" s="4">
        <v>5526.2889150583005</v>
      </c>
      <c r="I1773" s="4" t="s">
        <v>54</v>
      </c>
      <c r="J1773" s="4" t="s">
        <v>62</v>
      </c>
      <c r="K1773" s="4" t="str">
        <f t="shared" si="83"/>
        <v>5001 - 10000</v>
      </c>
      <c r="L1773" s="4">
        <f t="shared" si="84"/>
        <v>29.48674069103134</v>
      </c>
      <c r="M1773" s="4" t="str">
        <f t="shared" si="85"/>
        <v>25 - 30</v>
      </c>
      <c r="AD1773" s="3" t="s">
        <v>42</v>
      </c>
      <c r="AE1773" s="8">
        <v>162952.24822204502</v>
      </c>
      <c r="AF1773" s="3">
        <v>1000</v>
      </c>
      <c r="AG1773" s="3"/>
    </row>
    <row r="1774" spans="1:33">
      <c r="A1774" s="3">
        <v>5303999</v>
      </c>
      <c r="B1774" s="3">
        <v>2006</v>
      </c>
      <c r="C1774" s="8">
        <v>189073.84638671999</v>
      </c>
      <c r="D1774" s="3" t="s">
        <v>14</v>
      </c>
      <c r="E1774" s="3" t="s">
        <v>15</v>
      </c>
      <c r="F1774" s="3">
        <v>1400</v>
      </c>
      <c r="G1774" s="5" t="s">
        <v>39</v>
      </c>
      <c r="H1774" s="4">
        <v>5525.2596352359851</v>
      </c>
      <c r="I1774" s="4" t="s">
        <v>55</v>
      </c>
      <c r="J1774" s="4" t="s">
        <v>57</v>
      </c>
      <c r="K1774" s="4" t="str">
        <f t="shared" si="83"/>
        <v>5001 - 10000</v>
      </c>
      <c r="L1774" s="4">
        <f t="shared" si="84"/>
        <v>34.219902569093406</v>
      </c>
      <c r="M1774" s="4" t="str">
        <f t="shared" si="85"/>
        <v>31 - 36.</v>
      </c>
      <c r="AD1774" s="3" t="s">
        <v>39</v>
      </c>
      <c r="AE1774" s="8">
        <v>189073.84638671999</v>
      </c>
      <c r="AF1774" s="3">
        <v>1400</v>
      </c>
      <c r="AG1774" s="3"/>
    </row>
    <row r="1775" spans="1:33">
      <c r="A1775" s="3">
        <v>4744312</v>
      </c>
      <c r="B1775" s="3">
        <v>2006</v>
      </c>
      <c r="C1775" s="8">
        <v>166310.37619919999</v>
      </c>
      <c r="D1775" s="3" t="s">
        <v>12</v>
      </c>
      <c r="E1775" s="3" t="s">
        <v>13</v>
      </c>
      <c r="F1775" s="3">
        <v>1400</v>
      </c>
      <c r="G1775" s="5" t="s">
        <v>37</v>
      </c>
      <c r="H1775" s="4">
        <v>5523.0264720832765</v>
      </c>
      <c r="I1775" s="4" t="s">
        <v>54</v>
      </c>
      <c r="J1775" s="4" t="s">
        <v>61</v>
      </c>
      <c r="K1775" s="4" t="str">
        <f t="shared" si="83"/>
        <v>5001 - 10000</v>
      </c>
      <c r="L1775" s="4">
        <f t="shared" si="84"/>
        <v>30.112181616335434</v>
      </c>
      <c r="M1775" s="4" t="str">
        <f t="shared" si="85"/>
        <v>31 - 36.</v>
      </c>
      <c r="AD1775" s="3" t="s">
        <v>37</v>
      </c>
      <c r="AE1775" s="8">
        <v>166310.37619919999</v>
      </c>
      <c r="AF1775" s="3">
        <v>1400</v>
      </c>
      <c r="AG1775" s="3"/>
    </row>
    <row r="1776" spans="1:33">
      <c r="A1776" s="3">
        <v>4395240</v>
      </c>
      <c r="B1776" s="3">
        <v>2008</v>
      </c>
      <c r="C1776" s="8">
        <v>205620.15750566401</v>
      </c>
      <c r="D1776" s="3" t="s">
        <v>24</v>
      </c>
      <c r="E1776" s="3" t="s">
        <v>25</v>
      </c>
      <c r="F1776" s="3">
        <v>1000</v>
      </c>
      <c r="G1776" s="5" t="s">
        <v>42</v>
      </c>
      <c r="H1776" s="4">
        <v>5521.7469447348994</v>
      </c>
      <c r="I1776" s="4" t="s">
        <v>54</v>
      </c>
      <c r="J1776" s="4" t="s">
        <v>58</v>
      </c>
      <c r="K1776" s="4" t="str">
        <f t="shared" si="83"/>
        <v>5001 - 10000</v>
      </c>
      <c r="L1776" s="4">
        <f t="shared" si="84"/>
        <v>37.238243542060019</v>
      </c>
      <c r="M1776" s="4" t="str">
        <f t="shared" si="85"/>
        <v>37 - 42.</v>
      </c>
      <c r="AD1776" s="3" t="s">
        <v>42</v>
      </c>
      <c r="AE1776" s="8">
        <v>205620.15750566401</v>
      </c>
      <c r="AF1776" s="3">
        <v>1000</v>
      </c>
      <c r="AG1776" s="3"/>
    </row>
    <row r="1777" spans="1:33">
      <c r="A1777" s="3">
        <v>5007380</v>
      </c>
      <c r="B1777" s="3">
        <v>2007</v>
      </c>
      <c r="C1777" s="8">
        <v>203771.24210354401</v>
      </c>
      <c r="D1777" s="3" t="s">
        <v>19</v>
      </c>
      <c r="E1777" s="3" t="s">
        <v>17</v>
      </c>
      <c r="F1777" s="3">
        <v>1400</v>
      </c>
      <c r="G1777" s="5" t="s">
        <v>37</v>
      </c>
      <c r="H1777" s="4">
        <v>5520.1965708399539</v>
      </c>
      <c r="I1777" s="4" t="s">
        <v>55</v>
      </c>
      <c r="J1777" s="4" t="s">
        <v>61</v>
      </c>
      <c r="K1777" s="4" t="str">
        <f t="shared" si="83"/>
        <v>5001 - 10000</v>
      </c>
      <c r="L1777" s="4">
        <f t="shared" si="84"/>
        <v>36.9137655676885</v>
      </c>
      <c r="M1777" s="4" t="str">
        <f t="shared" si="85"/>
        <v>37 - 42.</v>
      </c>
      <c r="AD1777" s="3" t="s">
        <v>37</v>
      </c>
      <c r="AE1777" s="8">
        <v>203771.24210354401</v>
      </c>
      <c r="AF1777" s="3">
        <v>1400</v>
      </c>
      <c r="AG1777" s="3"/>
    </row>
    <row r="1778" spans="1:33">
      <c r="A1778" s="3">
        <v>5540791</v>
      </c>
      <c r="B1778" s="3">
        <v>2007</v>
      </c>
      <c r="C1778" s="8">
        <v>200857.12822602</v>
      </c>
      <c r="D1778" s="3" t="s">
        <v>30</v>
      </c>
      <c r="E1778" s="3" t="s">
        <v>31</v>
      </c>
      <c r="F1778" s="3">
        <v>1400</v>
      </c>
      <c r="G1778" s="5" t="s">
        <v>39</v>
      </c>
      <c r="H1778" s="4">
        <v>5519.9985813329213</v>
      </c>
      <c r="I1778" s="4" t="s">
        <v>55</v>
      </c>
      <c r="J1778" s="4" t="s">
        <v>57</v>
      </c>
      <c r="K1778" s="4" t="str">
        <f t="shared" si="83"/>
        <v>5001 - 10000</v>
      </c>
      <c r="L1778" s="4">
        <f t="shared" si="84"/>
        <v>36.387170262192129</v>
      </c>
      <c r="M1778" s="4" t="str">
        <f t="shared" si="85"/>
        <v>37 - 42.</v>
      </c>
      <c r="AD1778" s="3" t="s">
        <v>39</v>
      </c>
      <c r="AE1778" s="8">
        <v>200857.12822602</v>
      </c>
      <c r="AF1778" s="3">
        <v>1400</v>
      </c>
      <c r="AG1778" s="3"/>
    </row>
    <row r="1779" spans="1:33">
      <c r="A1779" s="3">
        <v>5201117</v>
      </c>
      <c r="B1779" s="3">
        <v>2005</v>
      </c>
      <c r="C1779" s="8">
        <v>191536.17924118499</v>
      </c>
      <c r="D1779" s="3" t="s">
        <v>12</v>
      </c>
      <c r="E1779" s="3" t="s">
        <v>13</v>
      </c>
      <c r="F1779" s="3">
        <v>1200</v>
      </c>
      <c r="G1779" s="5" t="s">
        <v>41</v>
      </c>
      <c r="H1779" s="4">
        <v>5519.4126520572863</v>
      </c>
      <c r="I1779" s="4" t="s">
        <v>55</v>
      </c>
      <c r="J1779" s="4" t="s">
        <v>58</v>
      </c>
      <c r="K1779" s="4" t="str">
        <f t="shared" si="83"/>
        <v>5001 - 10000</v>
      </c>
      <c r="L1779" s="4">
        <f t="shared" si="84"/>
        <v>34.702275643368047</v>
      </c>
      <c r="M1779" s="4" t="str">
        <f t="shared" si="85"/>
        <v>31 - 36.</v>
      </c>
      <c r="AD1779" s="3" t="s">
        <v>41</v>
      </c>
      <c r="AE1779" s="8">
        <v>191536.17924118499</v>
      </c>
      <c r="AF1779" s="3">
        <v>1200</v>
      </c>
      <c r="AG1779" s="3"/>
    </row>
    <row r="1780" spans="1:33">
      <c r="A1780" s="3">
        <v>5094830</v>
      </c>
      <c r="B1780" s="3">
        <v>2006</v>
      </c>
      <c r="C1780" s="8">
        <v>208613.45598903002</v>
      </c>
      <c r="D1780" s="3" t="s">
        <v>18</v>
      </c>
      <c r="E1780" s="3" t="s">
        <v>13</v>
      </c>
      <c r="F1780" s="3">
        <v>1400</v>
      </c>
      <c r="G1780" s="5" t="s">
        <v>37</v>
      </c>
      <c r="H1780" s="4">
        <v>5518.6115491850987</v>
      </c>
      <c r="I1780" s="4" t="s">
        <v>55</v>
      </c>
      <c r="J1780" s="4" t="s">
        <v>58</v>
      </c>
      <c r="K1780" s="4" t="str">
        <f t="shared" si="83"/>
        <v>5001 - 10000</v>
      </c>
      <c r="L1780" s="4">
        <f t="shared" si="84"/>
        <v>37.801801074372548</v>
      </c>
      <c r="M1780" s="4" t="str">
        <f t="shared" si="85"/>
        <v>37 - 42.</v>
      </c>
      <c r="AD1780" s="3" t="s">
        <v>37</v>
      </c>
      <c r="AE1780" s="8">
        <v>208613.45598903002</v>
      </c>
      <c r="AF1780" s="3">
        <v>1400</v>
      </c>
      <c r="AG1780" s="3"/>
    </row>
    <row r="1781" spans="1:33">
      <c r="A1781" s="3">
        <v>3379383</v>
      </c>
      <c r="B1781" s="3">
        <v>2007</v>
      </c>
      <c r="C1781" s="8">
        <v>206008.00834239001</v>
      </c>
      <c r="D1781" s="3" t="s">
        <v>36</v>
      </c>
      <c r="E1781" s="3" t="s">
        <v>25</v>
      </c>
      <c r="F1781" s="3">
        <v>1400</v>
      </c>
      <c r="G1781" s="5" t="s">
        <v>37</v>
      </c>
      <c r="H1781" s="4">
        <v>5517.683886097172</v>
      </c>
      <c r="I1781" s="4" t="s">
        <v>55</v>
      </c>
      <c r="J1781" s="4" t="s">
        <v>60</v>
      </c>
      <c r="K1781" s="4" t="str">
        <f t="shared" si="83"/>
        <v>5001 - 10000</v>
      </c>
      <c r="L1781" s="4">
        <f t="shared" si="84"/>
        <v>37.335957005704039</v>
      </c>
      <c r="M1781" s="4" t="str">
        <f t="shared" si="85"/>
        <v>37 - 42.</v>
      </c>
      <c r="AD1781" s="3" t="s">
        <v>37</v>
      </c>
      <c r="AE1781" s="8">
        <v>206008.00834239001</v>
      </c>
      <c r="AF1781" s="3">
        <v>1400</v>
      </c>
      <c r="AG1781" s="3"/>
    </row>
    <row r="1782" spans="1:33">
      <c r="A1782" s="3">
        <v>4826858</v>
      </c>
      <c r="B1782" s="3">
        <v>2009</v>
      </c>
      <c r="C1782" s="8">
        <v>200979.50361839999</v>
      </c>
      <c r="D1782" s="3" t="s">
        <v>18</v>
      </c>
      <c r="E1782" s="3" t="s">
        <v>13</v>
      </c>
      <c r="F1782" s="3">
        <v>1250</v>
      </c>
      <c r="G1782" s="5" t="s">
        <v>38</v>
      </c>
      <c r="H1782" s="4">
        <v>5516.4237146102314</v>
      </c>
      <c r="I1782" s="4" t="s">
        <v>55</v>
      </c>
      <c r="J1782" s="4" t="s">
        <v>58</v>
      </c>
      <c r="K1782" s="4" t="str">
        <f t="shared" si="83"/>
        <v>5001 - 10000</v>
      </c>
      <c r="L1782" s="4">
        <f t="shared" si="84"/>
        <v>36.432934454637049</v>
      </c>
      <c r="M1782" s="4" t="str">
        <f t="shared" si="85"/>
        <v>37 - 42.</v>
      </c>
      <c r="AD1782" s="3" t="s">
        <v>38</v>
      </c>
      <c r="AE1782" s="8">
        <v>200979.50361839999</v>
      </c>
      <c r="AF1782" s="3">
        <v>1250</v>
      </c>
      <c r="AG1782" s="3"/>
    </row>
    <row r="1783" spans="1:33">
      <c r="A1783" s="3">
        <v>4125935</v>
      </c>
      <c r="B1783" s="3">
        <v>2009</v>
      </c>
      <c r="C1783" s="8">
        <v>202808.29796279999</v>
      </c>
      <c r="D1783" s="3" t="s">
        <v>12</v>
      </c>
      <c r="E1783" s="3" t="s">
        <v>13</v>
      </c>
      <c r="F1783" s="3">
        <v>1250</v>
      </c>
      <c r="G1783" s="5" t="s">
        <v>38</v>
      </c>
      <c r="H1783" s="4">
        <v>5515.7720066785241</v>
      </c>
      <c r="I1783" s="4" t="s">
        <v>54</v>
      </c>
      <c r="J1783" s="4" t="s">
        <v>58</v>
      </c>
      <c r="K1783" s="4" t="str">
        <f t="shared" si="83"/>
        <v>5001 - 10000</v>
      </c>
      <c r="L1783" s="4">
        <f t="shared" si="84"/>
        <v>36.768796410953662</v>
      </c>
      <c r="M1783" s="4" t="str">
        <f t="shared" si="85"/>
        <v>37 - 42.</v>
      </c>
      <c r="AD1783" s="3" t="s">
        <v>38</v>
      </c>
      <c r="AE1783" s="8">
        <v>202808.29796279999</v>
      </c>
      <c r="AF1783" s="3">
        <v>1250</v>
      </c>
      <c r="AG1783" s="3"/>
    </row>
    <row r="1784" spans="1:33">
      <c r="A1784" s="3">
        <v>4181976</v>
      </c>
      <c r="B1784" s="3">
        <v>2009</v>
      </c>
      <c r="C1784" s="8">
        <v>207009.26826690004</v>
      </c>
      <c r="D1784" s="3" t="s">
        <v>12</v>
      </c>
      <c r="E1784" s="3" t="s">
        <v>13</v>
      </c>
      <c r="F1784" s="3">
        <v>1250</v>
      </c>
      <c r="G1784" s="5" t="s">
        <v>38</v>
      </c>
      <c r="H1784" s="4">
        <v>5513.1730950626052</v>
      </c>
      <c r="I1784" s="4" t="s">
        <v>54</v>
      </c>
      <c r="J1784" s="4" t="s">
        <v>60</v>
      </c>
      <c r="K1784" s="4" t="str">
        <f t="shared" si="83"/>
        <v>5001 - 10000</v>
      </c>
      <c r="L1784" s="4">
        <f t="shared" si="84"/>
        <v>37.548116973198233</v>
      </c>
      <c r="M1784" s="4" t="str">
        <f t="shared" si="85"/>
        <v>37 - 42.</v>
      </c>
      <c r="AD1784" s="3" t="s">
        <v>38</v>
      </c>
      <c r="AE1784" s="8">
        <v>207009.26826690004</v>
      </c>
      <c r="AF1784" s="3">
        <v>1250</v>
      </c>
      <c r="AG1784" s="3"/>
    </row>
    <row r="1785" spans="1:33">
      <c r="A1785" s="3">
        <v>4428443</v>
      </c>
      <c r="B1785" s="3">
        <v>2007</v>
      </c>
      <c r="C1785" s="8">
        <v>197358.22999076502</v>
      </c>
      <c r="D1785" s="3" t="s">
        <v>8</v>
      </c>
      <c r="E1785" s="3" t="s">
        <v>9</v>
      </c>
      <c r="F1785" s="3">
        <v>1100</v>
      </c>
      <c r="G1785" s="5" t="s">
        <v>40</v>
      </c>
      <c r="H1785" s="4">
        <v>5512.6688928545855</v>
      </c>
      <c r="I1785" s="4" t="s">
        <v>54</v>
      </c>
      <c r="J1785" s="4" t="s">
        <v>60</v>
      </c>
      <c r="K1785" s="4" t="str">
        <f t="shared" si="83"/>
        <v>5001 - 10000</v>
      </c>
      <c r="L1785" s="4">
        <f t="shared" si="84"/>
        <v>35.800849611442644</v>
      </c>
      <c r="M1785" s="4" t="str">
        <f t="shared" si="85"/>
        <v>31 - 36.</v>
      </c>
      <c r="AD1785" s="3" t="s">
        <v>40</v>
      </c>
      <c r="AE1785" s="8">
        <v>197358.22999076502</v>
      </c>
      <c r="AF1785" s="3">
        <v>1100</v>
      </c>
      <c r="AG1785" s="3"/>
    </row>
    <row r="1786" spans="1:33">
      <c r="A1786" s="3">
        <v>3341396</v>
      </c>
      <c r="B1786" s="3">
        <v>2008</v>
      </c>
      <c r="C1786" s="8">
        <v>208084.72169119999</v>
      </c>
      <c r="D1786" s="3" t="s">
        <v>18</v>
      </c>
      <c r="E1786" s="3" t="s">
        <v>13</v>
      </c>
      <c r="F1786" s="3">
        <v>1000</v>
      </c>
      <c r="G1786" s="5" t="s">
        <v>42</v>
      </c>
      <c r="H1786" s="4">
        <v>5511.6829776386157</v>
      </c>
      <c r="I1786" s="4" t="s">
        <v>55</v>
      </c>
      <c r="J1786" s="4" t="s">
        <v>60</v>
      </c>
      <c r="K1786" s="4" t="str">
        <f t="shared" si="83"/>
        <v>5001 - 10000</v>
      </c>
      <c r="L1786" s="4">
        <f t="shared" si="84"/>
        <v>37.753390849114155</v>
      </c>
      <c r="M1786" s="4" t="str">
        <f t="shared" si="85"/>
        <v>37 - 42.</v>
      </c>
      <c r="AD1786" s="3" t="s">
        <v>42</v>
      </c>
      <c r="AE1786" s="8">
        <v>208084.72169119999</v>
      </c>
      <c r="AF1786" s="3">
        <v>1000</v>
      </c>
      <c r="AG1786" s="3"/>
    </row>
    <row r="1787" spans="1:33">
      <c r="A1787" s="3">
        <v>3288014</v>
      </c>
      <c r="B1787" s="3">
        <v>2006</v>
      </c>
      <c r="C1787" s="8">
        <v>189102.60968760002</v>
      </c>
      <c r="D1787" s="3" t="s">
        <v>36</v>
      </c>
      <c r="E1787" s="3" t="s">
        <v>25</v>
      </c>
      <c r="F1787" s="3">
        <v>1400</v>
      </c>
      <c r="G1787" s="5" t="s">
        <v>39</v>
      </c>
      <c r="H1787" s="4">
        <v>5511.4534247436668</v>
      </c>
      <c r="I1787" s="4" t="s">
        <v>55</v>
      </c>
      <c r="J1787" s="4" t="s">
        <v>61</v>
      </c>
      <c r="K1787" s="4" t="str">
        <f t="shared" si="83"/>
        <v>5001 - 10000</v>
      </c>
      <c r="L1787" s="4">
        <f t="shared" si="84"/>
        <v>34.310842370294552</v>
      </c>
      <c r="M1787" s="4" t="str">
        <f t="shared" si="85"/>
        <v>31 - 36.</v>
      </c>
      <c r="AD1787" s="3" t="s">
        <v>39</v>
      </c>
      <c r="AE1787" s="8">
        <v>189102.60968760002</v>
      </c>
      <c r="AF1787" s="3">
        <v>1400</v>
      </c>
      <c r="AG1787" s="3"/>
    </row>
    <row r="1788" spans="1:33">
      <c r="A1788" s="3">
        <v>5115143</v>
      </c>
      <c r="B1788" s="3">
        <v>2009</v>
      </c>
      <c r="C1788" s="8">
        <v>200470.32828517503</v>
      </c>
      <c r="D1788" s="3" t="s">
        <v>12</v>
      </c>
      <c r="E1788" s="3" t="s">
        <v>13</v>
      </c>
      <c r="F1788" s="3">
        <v>1250</v>
      </c>
      <c r="G1788" s="5" t="s">
        <v>38</v>
      </c>
      <c r="H1788" s="4">
        <v>5511.3934133694411</v>
      </c>
      <c r="I1788" s="4" t="s">
        <v>55</v>
      </c>
      <c r="J1788" s="4" t="s">
        <v>58</v>
      </c>
      <c r="K1788" s="4" t="str">
        <f t="shared" si="83"/>
        <v>5001 - 10000</v>
      </c>
      <c r="L1788" s="4">
        <f t="shared" si="84"/>
        <v>36.373801187713731</v>
      </c>
      <c r="M1788" s="4" t="str">
        <f t="shared" si="85"/>
        <v>37 - 42.</v>
      </c>
      <c r="AD1788" s="3" t="s">
        <v>38</v>
      </c>
      <c r="AE1788" s="8">
        <v>200470.32828517503</v>
      </c>
      <c r="AF1788" s="3">
        <v>1250</v>
      </c>
      <c r="AG1788" s="3"/>
    </row>
    <row r="1789" spans="1:33">
      <c r="A1789" s="3">
        <v>5041646</v>
      </c>
      <c r="B1789" s="3">
        <v>2007</v>
      </c>
      <c r="C1789" s="8">
        <v>186954.35060617502</v>
      </c>
      <c r="D1789" s="3" t="s">
        <v>28</v>
      </c>
      <c r="E1789" s="3" t="s">
        <v>29</v>
      </c>
      <c r="F1789" s="3">
        <v>1000</v>
      </c>
      <c r="G1789" s="5" t="s">
        <v>42</v>
      </c>
      <c r="H1789" s="4">
        <v>5509.0902263376538</v>
      </c>
      <c r="I1789" s="4" t="s">
        <v>55</v>
      </c>
      <c r="J1789" s="4" t="s">
        <v>57</v>
      </c>
      <c r="K1789" s="4" t="str">
        <f t="shared" si="83"/>
        <v>5001 - 10000</v>
      </c>
      <c r="L1789" s="4">
        <f t="shared" si="84"/>
        <v>33.935612401552369</v>
      </c>
      <c r="M1789" s="4" t="str">
        <f t="shared" si="85"/>
        <v>31 - 36.</v>
      </c>
      <c r="AD1789" s="3" t="s">
        <v>42</v>
      </c>
      <c r="AE1789" s="8">
        <v>186954.35060617502</v>
      </c>
      <c r="AF1789" s="3">
        <v>1000</v>
      </c>
      <c r="AG1789" s="3"/>
    </row>
    <row r="1790" spans="1:33">
      <c r="A1790" s="3">
        <v>4442135</v>
      </c>
      <c r="B1790" s="3">
        <v>2008</v>
      </c>
      <c r="C1790" s="8">
        <v>194449.15726879999</v>
      </c>
      <c r="D1790" s="3" t="s">
        <v>24</v>
      </c>
      <c r="E1790" s="3" t="s">
        <v>25</v>
      </c>
      <c r="F1790" s="3">
        <v>1250</v>
      </c>
      <c r="G1790" s="5" t="s">
        <v>38</v>
      </c>
      <c r="H1790" s="4">
        <v>5508.3477546951181</v>
      </c>
      <c r="I1790" s="4" t="s">
        <v>55</v>
      </c>
      <c r="J1790" s="4" t="s">
        <v>59</v>
      </c>
      <c r="K1790" s="4" t="str">
        <f t="shared" si="83"/>
        <v>5001 - 10000</v>
      </c>
      <c r="L1790" s="4">
        <f t="shared" si="84"/>
        <v>35.300813588441017</v>
      </c>
      <c r="M1790" s="4" t="str">
        <f t="shared" si="85"/>
        <v>31 - 36.</v>
      </c>
      <c r="AD1790" s="3" t="s">
        <v>38</v>
      </c>
      <c r="AE1790" s="8">
        <v>194449.15726879999</v>
      </c>
      <c r="AF1790" s="3">
        <v>1250</v>
      </c>
      <c r="AG1790" s="3"/>
    </row>
    <row r="1791" spans="1:33">
      <c r="A1791" s="3">
        <v>4728382</v>
      </c>
      <c r="B1791" s="3">
        <v>2006</v>
      </c>
      <c r="C1791" s="8">
        <v>187221.78955066501</v>
      </c>
      <c r="D1791" s="3" t="s">
        <v>19</v>
      </c>
      <c r="E1791" s="3" t="s">
        <v>17</v>
      </c>
      <c r="F1791" s="3">
        <v>1200</v>
      </c>
      <c r="G1791" s="5" t="s">
        <v>41</v>
      </c>
      <c r="H1791" s="4">
        <v>5506.4083229648304</v>
      </c>
      <c r="I1791" s="4" t="s">
        <v>55</v>
      </c>
      <c r="J1791" s="4" t="s">
        <v>62</v>
      </c>
      <c r="K1791" s="4" t="str">
        <f t="shared" si="83"/>
        <v>5001 - 10000</v>
      </c>
      <c r="L1791" s="4">
        <f t="shared" si="84"/>
        <v>34.00070945880357</v>
      </c>
      <c r="M1791" s="4" t="str">
        <f t="shared" si="85"/>
        <v>31 - 36.</v>
      </c>
      <c r="AD1791" s="3" t="s">
        <v>41</v>
      </c>
      <c r="AE1791" s="8">
        <v>187221.78955066501</v>
      </c>
      <c r="AF1791" s="3">
        <v>1200</v>
      </c>
      <c r="AG1791" s="3"/>
    </row>
    <row r="1792" spans="1:33">
      <c r="A1792" s="3">
        <v>4049532</v>
      </c>
      <c r="B1792" s="3">
        <v>2009</v>
      </c>
      <c r="C1792" s="8">
        <v>205801.32849750001</v>
      </c>
      <c r="D1792" s="3" t="s">
        <v>12</v>
      </c>
      <c r="E1792" s="3" t="s">
        <v>13</v>
      </c>
      <c r="F1792" s="3">
        <v>1250</v>
      </c>
      <c r="G1792" s="5" t="s">
        <v>38</v>
      </c>
      <c r="H1792" s="4">
        <v>5506.1865549699369</v>
      </c>
      <c r="I1792" s="4" t="s">
        <v>55</v>
      </c>
      <c r="J1792" s="4" t="s">
        <v>59</v>
      </c>
      <c r="K1792" s="4" t="str">
        <f t="shared" si="83"/>
        <v>5001 - 10000</v>
      </c>
      <c r="L1792" s="4">
        <f t="shared" si="84"/>
        <v>37.376381356302169</v>
      </c>
      <c r="M1792" s="4" t="str">
        <f t="shared" si="85"/>
        <v>37 - 42.</v>
      </c>
      <c r="AD1792" s="3" t="s">
        <v>38</v>
      </c>
      <c r="AE1792" s="8">
        <v>205801.32849750001</v>
      </c>
      <c r="AF1792" s="3">
        <v>1250</v>
      </c>
      <c r="AG1792" s="3"/>
    </row>
    <row r="1793" spans="1:33">
      <c r="A1793" s="3">
        <v>3843796</v>
      </c>
      <c r="B1793" s="3">
        <v>2006</v>
      </c>
      <c r="C1793" s="8">
        <v>188916.458625495</v>
      </c>
      <c r="D1793" s="3" t="s">
        <v>10</v>
      </c>
      <c r="E1793" s="3" t="s">
        <v>11</v>
      </c>
      <c r="F1793" s="3">
        <v>1400</v>
      </c>
      <c r="G1793" s="5" t="s">
        <v>37</v>
      </c>
      <c r="H1793" s="4">
        <v>5505.8041290729207</v>
      </c>
      <c r="I1793" s="4" t="s">
        <v>55</v>
      </c>
      <c r="J1793" s="4" t="s">
        <v>62</v>
      </c>
      <c r="K1793" s="4" t="str">
        <f t="shared" si="83"/>
        <v>5001 - 10000</v>
      </c>
      <c r="L1793" s="4">
        <f t="shared" si="84"/>
        <v>34.31223744919258</v>
      </c>
      <c r="M1793" s="4" t="str">
        <f t="shared" si="85"/>
        <v>31 - 36.</v>
      </c>
      <c r="AD1793" s="3" t="s">
        <v>37</v>
      </c>
      <c r="AE1793" s="8">
        <v>188916.458625495</v>
      </c>
      <c r="AF1793" s="3">
        <v>1400</v>
      </c>
      <c r="AG1793" s="3"/>
    </row>
    <row r="1794" spans="1:33">
      <c r="A1794" s="3">
        <v>4902420</v>
      </c>
      <c r="B1794" s="3">
        <v>2006</v>
      </c>
      <c r="C1794" s="8">
        <v>185054.61360438002</v>
      </c>
      <c r="D1794" s="3" t="s">
        <v>34</v>
      </c>
      <c r="E1794" s="3" t="s">
        <v>35</v>
      </c>
      <c r="F1794" s="3">
        <v>1200</v>
      </c>
      <c r="G1794" s="5" t="s">
        <v>41</v>
      </c>
      <c r="H1794" s="4">
        <v>5505.7066233381156</v>
      </c>
      <c r="I1794" s="4" t="s">
        <v>55</v>
      </c>
      <c r="J1794" s="4" t="s">
        <v>61</v>
      </c>
      <c r="K1794" s="4" t="str">
        <f t="shared" ref="K1794:K1857" si="86">VLOOKUP(H1794,$R$3:$S$12,2)</f>
        <v>5001 - 10000</v>
      </c>
      <c r="L1794" s="4">
        <f t="shared" ref="L1794:L1857" si="87">C1794/H1794</f>
        <v>33.611419253607309</v>
      </c>
      <c r="M1794" s="4" t="str">
        <f t="shared" ref="M1794:M1857" si="88">VLOOKUP(L1794,$O$4:$P$11,2)</f>
        <v>31 - 36.</v>
      </c>
      <c r="AD1794" s="3" t="s">
        <v>41</v>
      </c>
      <c r="AE1794" s="8">
        <v>185054.61360438002</v>
      </c>
      <c r="AF1794" s="3">
        <v>1200</v>
      </c>
      <c r="AG1794" s="3"/>
    </row>
    <row r="1795" spans="1:33">
      <c r="A1795" s="3">
        <v>4397507</v>
      </c>
      <c r="B1795" s="3">
        <v>2007</v>
      </c>
      <c r="C1795" s="8">
        <v>177572.339039165</v>
      </c>
      <c r="D1795" s="3" t="s">
        <v>14</v>
      </c>
      <c r="E1795" s="3" t="s">
        <v>15</v>
      </c>
      <c r="F1795" s="3">
        <v>1000</v>
      </c>
      <c r="G1795" s="5" t="s">
        <v>42</v>
      </c>
      <c r="H1795" s="4">
        <v>5505.4030846664255</v>
      </c>
      <c r="I1795" s="4" t="s">
        <v>54</v>
      </c>
      <c r="J1795" s="4" t="s">
        <v>57</v>
      </c>
      <c r="K1795" s="4" t="str">
        <f t="shared" si="86"/>
        <v>5001 - 10000</v>
      </c>
      <c r="L1795" s="4">
        <f t="shared" si="87"/>
        <v>32.254193981497394</v>
      </c>
      <c r="M1795" s="4" t="str">
        <f t="shared" si="88"/>
        <v>31 - 36.</v>
      </c>
      <c r="AD1795" s="3" t="s">
        <v>42</v>
      </c>
      <c r="AE1795" s="8">
        <v>177572.339039165</v>
      </c>
      <c r="AF1795" s="3">
        <v>1000</v>
      </c>
      <c r="AG1795" s="3"/>
    </row>
    <row r="1796" spans="1:33">
      <c r="A1796" s="3">
        <v>4457989</v>
      </c>
      <c r="B1796" s="3">
        <v>2009</v>
      </c>
      <c r="C1796" s="8">
        <v>208290.59937720001</v>
      </c>
      <c r="D1796" s="3" t="s">
        <v>24</v>
      </c>
      <c r="E1796" s="3" t="s">
        <v>25</v>
      </c>
      <c r="F1796" s="3">
        <v>1250</v>
      </c>
      <c r="G1796" s="5" t="s">
        <v>38</v>
      </c>
      <c r="H1796" s="4">
        <v>5504.0995010212491</v>
      </c>
      <c r="I1796" s="4" t="s">
        <v>55</v>
      </c>
      <c r="J1796" s="4" t="s">
        <v>60</v>
      </c>
      <c r="K1796" s="4" t="str">
        <f t="shared" si="86"/>
        <v>5001 - 10000</v>
      </c>
      <c r="L1796" s="4">
        <f t="shared" si="87"/>
        <v>37.842811406035281</v>
      </c>
      <c r="M1796" s="4" t="str">
        <f t="shared" si="88"/>
        <v>37 - 42.</v>
      </c>
      <c r="AD1796" s="3" t="s">
        <v>38</v>
      </c>
      <c r="AE1796" s="8">
        <v>208290.59937720001</v>
      </c>
      <c r="AF1796" s="3">
        <v>1250</v>
      </c>
      <c r="AG1796" s="3"/>
    </row>
    <row r="1797" spans="1:33">
      <c r="A1797" s="3">
        <v>4000692</v>
      </c>
      <c r="B1797" s="3">
        <v>2006</v>
      </c>
      <c r="C1797" s="8">
        <v>191135.0506518</v>
      </c>
      <c r="D1797" s="3" t="s">
        <v>26</v>
      </c>
      <c r="E1797" s="3" t="s">
        <v>27</v>
      </c>
      <c r="F1797" s="3">
        <v>1400</v>
      </c>
      <c r="G1797" s="5" t="s">
        <v>39</v>
      </c>
      <c r="H1797" s="4">
        <v>5503.8333648799708</v>
      </c>
      <c r="I1797" s="4" t="s">
        <v>55</v>
      </c>
      <c r="J1797" s="4" t="s">
        <v>58</v>
      </c>
      <c r="K1797" s="4" t="str">
        <f t="shared" si="86"/>
        <v>5001 - 10000</v>
      </c>
      <c r="L1797" s="4">
        <f t="shared" si="87"/>
        <v>34.727623091105038</v>
      </c>
      <c r="M1797" s="4" t="str">
        <f t="shared" si="88"/>
        <v>31 - 36.</v>
      </c>
      <c r="AD1797" s="3" t="s">
        <v>39</v>
      </c>
      <c r="AE1797" s="8">
        <v>191135.0506518</v>
      </c>
      <c r="AF1797" s="3">
        <v>1400</v>
      </c>
      <c r="AG1797" s="3"/>
    </row>
    <row r="1798" spans="1:33">
      <c r="A1798" s="3">
        <v>3563944</v>
      </c>
      <c r="B1798" s="3">
        <v>2005</v>
      </c>
      <c r="C1798" s="8">
        <v>197245.610167256</v>
      </c>
      <c r="D1798" s="3" t="s">
        <v>19</v>
      </c>
      <c r="E1798" s="3" t="s">
        <v>17</v>
      </c>
      <c r="F1798" s="3">
        <v>1400</v>
      </c>
      <c r="G1798" s="5" t="s">
        <v>39</v>
      </c>
      <c r="H1798" s="4">
        <v>5500.5175195602178</v>
      </c>
      <c r="I1798" s="4" t="s">
        <v>55</v>
      </c>
      <c r="J1798" s="4" t="s">
        <v>59</v>
      </c>
      <c r="K1798" s="4" t="str">
        <f t="shared" si="86"/>
        <v>5001 - 10000</v>
      </c>
      <c r="L1798" s="4">
        <f t="shared" si="87"/>
        <v>35.859464035127075</v>
      </c>
      <c r="M1798" s="4" t="str">
        <f t="shared" si="88"/>
        <v>31 - 36.</v>
      </c>
      <c r="AD1798" s="3" t="s">
        <v>39</v>
      </c>
      <c r="AE1798" s="8">
        <v>197245.610167256</v>
      </c>
      <c r="AF1798" s="3">
        <v>1400</v>
      </c>
      <c r="AG1798" s="3"/>
    </row>
    <row r="1799" spans="1:33">
      <c r="A1799" s="3">
        <v>5100050</v>
      </c>
      <c r="B1799" s="3">
        <v>2007</v>
      </c>
      <c r="C1799" s="8">
        <v>192682.47040498399</v>
      </c>
      <c r="D1799" s="3" t="s">
        <v>20</v>
      </c>
      <c r="E1799" s="3" t="s">
        <v>21</v>
      </c>
      <c r="F1799" s="3">
        <v>1000</v>
      </c>
      <c r="G1799" s="5" t="s">
        <v>42</v>
      </c>
      <c r="H1799" s="4">
        <v>5498.3216561191557</v>
      </c>
      <c r="I1799" s="4" t="s">
        <v>54</v>
      </c>
      <c r="J1799" s="4" t="s">
        <v>58</v>
      </c>
      <c r="K1799" s="4" t="str">
        <f t="shared" si="86"/>
        <v>5001 - 10000</v>
      </c>
      <c r="L1799" s="4">
        <f t="shared" si="87"/>
        <v>35.043870194561116</v>
      </c>
      <c r="M1799" s="4" t="str">
        <f t="shared" si="88"/>
        <v>31 - 36.</v>
      </c>
      <c r="AD1799" s="3" t="s">
        <v>42</v>
      </c>
      <c r="AE1799" s="8">
        <v>192682.47040498399</v>
      </c>
      <c r="AF1799" s="3">
        <v>1000</v>
      </c>
      <c r="AG1799" s="3"/>
    </row>
    <row r="1800" spans="1:33">
      <c r="A1800" s="3">
        <v>4627805</v>
      </c>
      <c r="B1800" s="3">
        <v>2008</v>
      </c>
      <c r="C1800" s="8">
        <v>196670.50398873602</v>
      </c>
      <c r="D1800" s="3" t="s">
        <v>22</v>
      </c>
      <c r="E1800" s="3" t="s">
        <v>23</v>
      </c>
      <c r="F1800" s="3">
        <v>1100</v>
      </c>
      <c r="G1800" s="5" t="s">
        <v>40</v>
      </c>
      <c r="H1800" s="4">
        <v>5493.0236967277324</v>
      </c>
      <c r="I1800" s="4" t="s">
        <v>55</v>
      </c>
      <c r="J1800" s="4" t="s">
        <v>57</v>
      </c>
      <c r="K1800" s="4" t="str">
        <f t="shared" si="86"/>
        <v>5001 - 10000</v>
      </c>
      <c r="L1800" s="4">
        <f t="shared" si="87"/>
        <v>35.80368752202822</v>
      </c>
      <c r="M1800" s="4" t="str">
        <f t="shared" si="88"/>
        <v>31 - 36.</v>
      </c>
      <c r="AD1800" s="3" t="s">
        <v>40</v>
      </c>
      <c r="AE1800" s="8">
        <v>196670.50398873602</v>
      </c>
      <c r="AF1800" s="3">
        <v>1100</v>
      </c>
      <c r="AG1800" s="3"/>
    </row>
    <row r="1801" spans="1:33">
      <c r="A1801" s="3">
        <v>3394481</v>
      </c>
      <c r="B1801" s="3">
        <v>2007</v>
      </c>
      <c r="C1801" s="8">
        <v>186047.78458528902</v>
      </c>
      <c r="D1801" s="3" t="s">
        <v>8</v>
      </c>
      <c r="E1801" s="3" t="s">
        <v>9</v>
      </c>
      <c r="F1801" s="3">
        <v>1000</v>
      </c>
      <c r="G1801" s="5" t="s">
        <v>42</v>
      </c>
      <c r="H1801" s="4">
        <v>5492.3750677466769</v>
      </c>
      <c r="I1801" s="4" t="s">
        <v>55</v>
      </c>
      <c r="J1801" s="4" t="s">
        <v>60</v>
      </c>
      <c r="K1801" s="4" t="str">
        <f t="shared" si="86"/>
        <v>5001 - 10000</v>
      </c>
      <c r="L1801" s="4">
        <f t="shared" si="87"/>
        <v>33.873830954814544</v>
      </c>
      <c r="M1801" s="4" t="str">
        <f t="shared" si="88"/>
        <v>31 - 36.</v>
      </c>
      <c r="AD1801" s="3" t="s">
        <v>42</v>
      </c>
      <c r="AE1801" s="8">
        <v>186047.78458528902</v>
      </c>
      <c r="AF1801" s="3">
        <v>1000</v>
      </c>
      <c r="AG1801" s="3"/>
    </row>
    <row r="1802" spans="1:33">
      <c r="A1802" s="3">
        <v>3755553</v>
      </c>
      <c r="B1802" s="3">
        <v>2009</v>
      </c>
      <c r="C1802" s="8">
        <v>206303.56629990001</v>
      </c>
      <c r="D1802" s="3" t="s">
        <v>12</v>
      </c>
      <c r="E1802" s="3" t="s">
        <v>13</v>
      </c>
      <c r="F1802" s="3">
        <v>1250</v>
      </c>
      <c r="G1802" s="5" t="s">
        <v>38</v>
      </c>
      <c r="H1802" s="4">
        <v>5491.8681898659524</v>
      </c>
      <c r="I1802" s="4" t="s">
        <v>54</v>
      </c>
      <c r="J1802" s="4" t="s">
        <v>61</v>
      </c>
      <c r="K1802" s="4" t="str">
        <f t="shared" si="86"/>
        <v>5001 - 10000</v>
      </c>
      <c r="L1802" s="4">
        <f t="shared" si="87"/>
        <v>37.565280004459744</v>
      </c>
      <c r="M1802" s="4" t="str">
        <f t="shared" si="88"/>
        <v>37 - 42.</v>
      </c>
      <c r="AD1802" s="3" t="s">
        <v>38</v>
      </c>
      <c r="AE1802" s="8">
        <v>206303.56629990001</v>
      </c>
      <c r="AF1802" s="3">
        <v>1250</v>
      </c>
      <c r="AG1802" s="3"/>
    </row>
    <row r="1803" spans="1:33">
      <c r="A1803" s="3">
        <v>5307382</v>
      </c>
      <c r="B1803" s="3">
        <v>2008</v>
      </c>
      <c r="C1803" s="8">
        <v>199919.29803820801</v>
      </c>
      <c r="D1803" s="3" t="s">
        <v>28</v>
      </c>
      <c r="E1803" s="3" t="s">
        <v>29</v>
      </c>
      <c r="F1803" s="3">
        <v>1000</v>
      </c>
      <c r="G1803" s="5" t="s">
        <v>42</v>
      </c>
      <c r="H1803" s="4">
        <v>5491.5811986185554</v>
      </c>
      <c r="I1803" s="4" t="s">
        <v>55</v>
      </c>
      <c r="J1803" s="4" t="s">
        <v>58</v>
      </c>
      <c r="K1803" s="4" t="str">
        <f t="shared" si="86"/>
        <v>5001 - 10000</v>
      </c>
      <c r="L1803" s="4">
        <f t="shared" si="87"/>
        <v>36.404687613195826</v>
      </c>
      <c r="M1803" s="4" t="str">
        <f t="shared" si="88"/>
        <v>37 - 42.</v>
      </c>
      <c r="AD1803" s="3" t="s">
        <v>42</v>
      </c>
      <c r="AE1803" s="8">
        <v>199919.29803820801</v>
      </c>
      <c r="AF1803" s="3">
        <v>1000</v>
      </c>
      <c r="AG1803" s="3"/>
    </row>
    <row r="1804" spans="1:33">
      <c r="A1804" s="3">
        <v>3411014</v>
      </c>
      <c r="B1804" s="3">
        <v>2007</v>
      </c>
      <c r="C1804" s="8">
        <v>189752.96725893902</v>
      </c>
      <c r="D1804" s="3" t="s">
        <v>16</v>
      </c>
      <c r="E1804" s="3" t="s">
        <v>17</v>
      </c>
      <c r="F1804" s="3">
        <v>1400</v>
      </c>
      <c r="G1804" s="5" t="s">
        <v>37</v>
      </c>
      <c r="H1804" s="4">
        <v>5491.0924291185429</v>
      </c>
      <c r="I1804" s="4" t="s">
        <v>54</v>
      </c>
      <c r="J1804" s="4" t="s">
        <v>60</v>
      </c>
      <c r="K1804" s="4" t="str">
        <f t="shared" si="86"/>
        <v>5001 - 10000</v>
      </c>
      <c r="L1804" s="4">
        <f t="shared" si="87"/>
        <v>34.55650577883263</v>
      </c>
      <c r="M1804" s="4" t="str">
        <f t="shared" si="88"/>
        <v>31 - 36.</v>
      </c>
      <c r="AD1804" s="3" t="s">
        <v>37</v>
      </c>
      <c r="AE1804" s="8">
        <v>189752.96725893902</v>
      </c>
      <c r="AF1804" s="3">
        <v>1400</v>
      </c>
      <c r="AG1804" s="3"/>
    </row>
    <row r="1805" spans="1:33">
      <c r="A1805" s="3">
        <v>5549861</v>
      </c>
      <c r="B1805" s="3">
        <v>2008</v>
      </c>
      <c r="C1805" s="8">
        <v>205517.75987628801</v>
      </c>
      <c r="D1805" s="3" t="s">
        <v>10</v>
      </c>
      <c r="E1805" s="3" t="s">
        <v>11</v>
      </c>
      <c r="F1805" s="3">
        <v>1000</v>
      </c>
      <c r="G1805" s="5" t="s">
        <v>42</v>
      </c>
      <c r="H1805" s="4">
        <v>5489.0776662241551</v>
      </c>
      <c r="I1805" s="4" t="s">
        <v>55</v>
      </c>
      <c r="J1805" s="4" t="s">
        <v>57</v>
      </c>
      <c r="K1805" s="4" t="str">
        <f t="shared" si="86"/>
        <v>5001 - 10000</v>
      </c>
      <c r="L1805" s="4">
        <f t="shared" si="87"/>
        <v>37.441219157982921</v>
      </c>
      <c r="M1805" s="4" t="str">
        <f t="shared" si="88"/>
        <v>37 - 42.</v>
      </c>
      <c r="AD1805" s="3" t="s">
        <v>42</v>
      </c>
      <c r="AE1805" s="8">
        <v>205517.75987628801</v>
      </c>
      <c r="AF1805" s="3">
        <v>1000</v>
      </c>
      <c r="AG1805" s="3"/>
    </row>
    <row r="1806" spans="1:33">
      <c r="A1806" s="3">
        <v>3790126</v>
      </c>
      <c r="B1806" s="3">
        <v>2007</v>
      </c>
      <c r="C1806" s="8">
        <v>195635.256641352</v>
      </c>
      <c r="D1806" s="3" t="s">
        <v>20</v>
      </c>
      <c r="E1806" s="3" t="s">
        <v>21</v>
      </c>
      <c r="F1806" s="3">
        <v>1400</v>
      </c>
      <c r="G1806" s="5" t="s">
        <v>37</v>
      </c>
      <c r="H1806" s="4">
        <v>5488.9200058722881</v>
      </c>
      <c r="I1806" s="4" t="s">
        <v>55</v>
      </c>
      <c r="J1806" s="4" t="s">
        <v>58</v>
      </c>
      <c r="K1806" s="4" t="str">
        <f t="shared" si="86"/>
        <v>5001 - 10000</v>
      </c>
      <c r="L1806" s="4">
        <f t="shared" si="87"/>
        <v>35.64184874839728</v>
      </c>
      <c r="M1806" s="4" t="str">
        <f t="shared" si="88"/>
        <v>31 - 36.</v>
      </c>
      <c r="AD1806" s="3" t="s">
        <v>37</v>
      </c>
      <c r="AE1806" s="8">
        <v>195635.256641352</v>
      </c>
      <c r="AF1806" s="3">
        <v>1400</v>
      </c>
      <c r="AG1806" s="3"/>
    </row>
    <row r="1807" spans="1:33">
      <c r="A1807" s="3">
        <v>4756968</v>
      </c>
      <c r="B1807" s="3">
        <v>2008</v>
      </c>
      <c r="C1807" s="8">
        <v>202938.60531744</v>
      </c>
      <c r="D1807" s="3" t="s">
        <v>10</v>
      </c>
      <c r="E1807" s="3" t="s">
        <v>11</v>
      </c>
      <c r="F1807" s="3">
        <v>1100</v>
      </c>
      <c r="G1807" s="5" t="s">
        <v>40</v>
      </c>
      <c r="H1807" s="4">
        <v>5487.3409657608618</v>
      </c>
      <c r="I1807" s="4" t="s">
        <v>55</v>
      </c>
      <c r="J1807" s="4" t="b">
        <v>1</v>
      </c>
      <c r="K1807" s="4" t="str">
        <f t="shared" si="86"/>
        <v>5001 - 10000</v>
      </c>
      <c r="L1807" s="4">
        <f t="shared" si="87"/>
        <v>36.983050002488959</v>
      </c>
      <c r="M1807" s="4" t="str">
        <f t="shared" si="88"/>
        <v>37 - 42.</v>
      </c>
      <c r="AD1807" s="3" t="s">
        <v>40</v>
      </c>
      <c r="AE1807" s="8">
        <v>202938.60531744</v>
      </c>
      <c r="AF1807" s="3">
        <v>1100</v>
      </c>
      <c r="AG1807" s="3"/>
    </row>
    <row r="1808" spans="1:33">
      <c r="A1808" s="3">
        <v>3827131</v>
      </c>
      <c r="B1808" s="3">
        <v>2006</v>
      </c>
      <c r="C1808" s="8">
        <v>185575.52854664999</v>
      </c>
      <c r="D1808" s="3" t="s">
        <v>10</v>
      </c>
      <c r="E1808" s="3" t="s">
        <v>11</v>
      </c>
      <c r="F1808" s="3">
        <v>1400</v>
      </c>
      <c r="G1808" s="5" t="s">
        <v>39</v>
      </c>
      <c r="H1808" s="4">
        <v>5484.6220216675911</v>
      </c>
      <c r="I1808" s="4" t="s">
        <v>55</v>
      </c>
      <c r="J1808" s="4" t="s">
        <v>58</v>
      </c>
      <c r="K1808" s="4" t="str">
        <f t="shared" si="86"/>
        <v>5001 - 10000</v>
      </c>
      <c r="L1808" s="4">
        <f t="shared" si="87"/>
        <v>33.835609420943477</v>
      </c>
      <c r="M1808" s="4" t="str">
        <f t="shared" si="88"/>
        <v>31 - 36.</v>
      </c>
      <c r="AD1808" s="3" t="s">
        <v>39</v>
      </c>
      <c r="AE1808" s="8">
        <v>185575.52854664999</v>
      </c>
      <c r="AF1808" s="3">
        <v>1400</v>
      </c>
      <c r="AG1808" s="3"/>
    </row>
    <row r="1809" spans="1:33">
      <c r="A1809" s="3">
        <v>3575595</v>
      </c>
      <c r="B1809" s="3">
        <v>2008</v>
      </c>
      <c r="C1809" s="8">
        <v>201756.32701184001</v>
      </c>
      <c r="D1809" s="3" t="s">
        <v>8</v>
      </c>
      <c r="E1809" s="3" t="s">
        <v>9</v>
      </c>
      <c r="F1809" s="3">
        <v>1000</v>
      </c>
      <c r="G1809" s="5" t="s">
        <v>42</v>
      </c>
      <c r="H1809" s="4">
        <v>5478.6993144526523</v>
      </c>
      <c r="I1809" s="4" t="s">
        <v>55</v>
      </c>
      <c r="J1809" s="4" t="s">
        <v>61</v>
      </c>
      <c r="K1809" s="4" t="str">
        <f t="shared" si="86"/>
        <v>5001 - 10000</v>
      </c>
      <c r="L1809" s="4">
        <f t="shared" si="87"/>
        <v>36.825588599033459</v>
      </c>
      <c r="M1809" s="4" t="str">
        <f t="shared" si="88"/>
        <v>37 - 42.</v>
      </c>
      <c r="AD1809" s="3" t="s">
        <v>42</v>
      </c>
      <c r="AE1809" s="8">
        <v>201756.32701184001</v>
      </c>
      <c r="AF1809" s="3">
        <v>1000</v>
      </c>
      <c r="AG1809" s="3"/>
    </row>
    <row r="1810" spans="1:33">
      <c r="A1810" s="3">
        <v>3399741</v>
      </c>
      <c r="B1810" s="3">
        <v>2009</v>
      </c>
      <c r="C1810" s="8">
        <v>209490.89013472502</v>
      </c>
      <c r="D1810" s="3" t="s">
        <v>24</v>
      </c>
      <c r="E1810" s="3" t="s">
        <v>25</v>
      </c>
      <c r="F1810" s="3">
        <v>1250</v>
      </c>
      <c r="G1810" s="5" t="s">
        <v>38</v>
      </c>
      <c r="H1810" s="4">
        <v>5478.3686151156962</v>
      </c>
      <c r="I1810" s="4" t="s">
        <v>55</v>
      </c>
      <c r="J1810" s="4" t="s">
        <v>58</v>
      </c>
      <c r="K1810" s="4" t="str">
        <f t="shared" si="86"/>
        <v>5001 - 10000</v>
      </c>
      <c r="L1810" s="4">
        <f t="shared" si="87"/>
        <v>38.239648488914405</v>
      </c>
      <c r="M1810" s="4" t="str">
        <f t="shared" si="88"/>
        <v>37 - 42.</v>
      </c>
      <c r="AD1810" s="3" t="s">
        <v>38</v>
      </c>
      <c r="AE1810" s="8">
        <v>209490.89013472502</v>
      </c>
      <c r="AF1810" s="3">
        <v>1250</v>
      </c>
      <c r="AG1810" s="3"/>
    </row>
    <row r="1811" spans="1:33">
      <c r="A1811" s="3">
        <v>5023271</v>
      </c>
      <c r="B1811" s="3">
        <v>2008</v>
      </c>
      <c r="C1811" s="8">
        <v>210295.87278271999</v>
      </c>
      <c r="D1811" s="3" t="s">
        <v>12</v>
      </c>
      <c r="E1811" s="3" t="s">
        <v>13</v>
      </c>
      <c r="F1811" s="3">
        <v>1000</v>
      </c>
      <c r="G1811" s="5" t="s">
        <v>42</v>
      </c>
      <c r="H1811" s="4">
        <v>5477.503205111906</v>
      </c>
      <c r="I1811" s="4" t="s">
        <v>55</v>
      </c>
      <c r="J1811" s="4" t="s">
        <v>62</v>
      </c>
      <c r="K1811" s="4" t="str">
        <f t="shared" si="86"/>
        <v>5001 - 10000</v>
      </c>
      <c r="L1811" s="4">
        <f t="shared" si="87"/>
        <v>38.392651707891353</v>
      </c>
      <c r="M1811" s="4" t="str">
        <f t="shared" si="88"/>
        <v>37 - 42.</v>
      </c>
      <c r="AD1811" s="3" t="s">
        <v>42</v>
      </c>
      <c r="AE1811" s="8">
        <v>210295.87278271999</v>
      </c>
      <c r="AF1811" s="3">
        <v>1000</v>
      </c>
      <c r="AG1811" s="3"/>
    </row>
    <row r="1812" spans="1:33">
      <c r="A1812" s="3">
        <v>3592996</v>
      </c>
      <c r="B1812" s="3">
        <v>2006</v>
      </c>
      <c r="C1812" s="8">
        <v>186248.39998086001</v>
      </c>
      <c r="D1812" s="3" t="s">
        <v>8</v>
      </c>
      <c r="E1812" s="3" t="s">
        <v>9</v>
      </c>
      <c r="F1812" s="3">
        <v>1200</v>
      </c>
      <c r="G1812" s="5" t="s">
        <v>41</v>
      </c>
      <c r="H1812" s="4">
        <v>5477.1189695653366</v>
      </c>
      <c r="I1812" s="4" t="s">
        <v>54</v>
      </c>
      <c r="J1812" s="4" t="s">
        <v>58</v>
      </c>
      <c r="K1812" s="4" t="str">
        <f t="shared" si="86"/>
        <v>5001 - 10000</v>
      </c>
      <c r="L1812" s="4">
        <f t="shared" si="87"/>
        <v>34.004811839177677</v>
      </c>
      <c r="M1812" s="4" t="str">
        <f t="shared" si="88"/>
        <v>31 - 36.</v>
      </c>
      <c r="AD1812" s="3" t="s">
        <v>41</v>
      </c>
      <c r="AE1812" s="8">
        <v>186248.39998086001</v>
      </c>
      <c r="AF1812" s="3">
        <v>1200</v>
      </c>
      <c r="AG1812" s="3"/>
    </row>
    <row r="1813" spans="1:33">
      <c r="A1813" s="3">
        <v>3825144</v>
      </c>
      <c r="B1813" s="3">
        <v>2005</v>
      </c>
      <c r="C1813" s="8">
        <v>198255.676860126</v>
      </c>
      <c r="D1813" s="3" t="s">
        <v>32</v>
      </c>
      <c r="E1813" s="3" t="s">
        <v>33</v>
      </c>
      <c r="F1813" s="3">
        <v>1400</v>
      </c>
      <c r="G1813" s="5" t="s">
        <v>39</v>
      </c>
      <c r="H1813" s="4">
        <v>5475.6245304782042</v>
      </c>
      <c r="I1813" s="4" t="s">
        <v>55</v>
      </c>
      <c r="J1813" s="4" t="s">
        <v>62</v>
      </c>
      <c r="K1813" s="4" t="str">
        <f t="shared" si="86"/>
        <v>5001 - 10000</v>
      </c>
      <c r="L1813" s="4">
        <f t="shared" si="87"/>
        <v>36.206952422797272</v>
      </c>
      <c r="M1813" s="4" t="str">
        <f t="shared" si="88"/>
        <v>37 - 42.</v>
      </c>
      <c r="AD1813" s="3" t="s">
        <v>39</v>
      </c>
      <c r="AE1813" s="8">
        <v>198255.676860126</v>
      </c>
      <c r="AF1813" s="3">
        <v>1400</v>
      </c>
      <c r="AG1813" s="3"/>
    </row>
    <row r="1814" spans="1:33">
      <c r="A1814" s="3">
        <v>3404191</v>
      </c>
      <c r="B1814" s="3">
        <v>2007</v>
      </c>
      <c r="C1814" s="8">
        <v>162387.57354769603</v>
      </c>
      <c r="D1814" s="3" t="s">
        <v>36</v>
      </c>
      <c r="E1814" s="3" t="s">
        <v>25</v>
      </c>
      <c r="F1814" s="3">
        <v>1250</v>
      </c>
      <c r="G1814" s="5" t="s">
        <v>38</v>
      </c>
      <c r="H1814" s="4">
        <v>5475.477316632092</v>
      </c>
      <c r="I1814" s="4" t="s">
        <v>55</v>
      </c>
      <c r="J1814" s="4" t="s">
        <v>60</v>
      </c>
      <c r="K1814" s="4" t="str">
        <f t="shared" si="86"/>
        <v>5001 - 10000</v>
      </c>
      <c r="L1814" s="4">
        <f t="shared" si="87"/>
        <v>29.657245233111276</v>
      </c>
      <c r="M1814" s="4" t="str">
        <f t="shared" si="88"/>
        <v>25 - 30</v>
      </c>
      <c r="AD1814" s="3" t="s">
        <v>38</v>
      </c>
      <c r="AE1814" s="8">
        <v>162387.57354769603</v>
      </c>
      <c r="AF1814" s="3">
        <v>1250</v>
      </c>
      <c r="AG1814" s="3"/>
    </row>
    <row r="1815" spans="1:33">
      <c r="A1815" s="3">
        <v>5448016</v>
      </c>
      <c r="B1815" s="3">
        <v>2009</v>
      </c>
      <c r="C1815" s="8">
        <v>213639.62707237498</v>
      </c>
      <c r="D1815" s="3" t="s">
        <v>12</v>
      </c>
      <c r="E1815" s="3" t="s">
        <v>13</v>
      </c>
      <c r="F1815" s="3">
        <v>1250</v>
      </c>
      <c r="G1815" s="5" t="s">
        <v>38</v>
      </c>
      <c r="H1815" s="4">
        <v>5474.2233983594006</v>
      </c>
      <c r="I1815" s="4" t="s">
        <v>55</v>
      </c>
      <c r="J1815" s="4" t="s">
        <v>62</v>
      </c>
      <c r="K1815" s="4" t="str">
        <f t="shared" si="86"/>
        <v>5001 - 10000</v>
      </c>
      <c r="L1815" s="4">
        <f t="shared" si="87"/>
        <v>39.026472163412585</v>
      </c>
      <c r="M1815" s="4" t="str">
        <f t="shared" si="88"/>
        <v>37 - 42.</v>
      </c>
      <c r="AD1815" s="3" t="s">
        <v>38</v>
      </c>
      <c r="AE1815" s="8">
        <v>213639.62707237498</v>
      </c>
      <c r="AF1815" s="3">
        <v>1250</v>
      </c>
      <c r="AG1815" s="3"/>
    </row>
    <row r="1816" spans="1:33">
      <c r="A1816" s="3">
        <v>3370790</v>
      </c>
      <c r="B1816" s="3">
        <v>2008</v>
      </c>
      <c r="C1816" s="8">
        <v>207243.84391104002</v>
      </c>
      <c r="D1816" s="3" t="s">
        <v>12</v>
      </c>
      <c r="E1816" s="3" t="s">
        <v>13</v>
      </c>
      <c r="F1816" s="3">
        <v>1100</v>
      </c>
      <c r="G1816" s="5" t="s">
        <v>40</v>
      </c>
      <c r="H1816" s="4">
        <v>5473.195933576415</v>
      </c>
      <c r="I1816" s="4" t="s">
        <v>55</v>
      </c>
      <c r="J1816" s="4" t="s">
        <v>60</v>
      </c>
      <c r="K1816" s="4" t="str">
        <f t="shared" si="86"/>
        <v>5001 - 10000</v>
      </c>
      <c r="L1816" s="4">
        <f t="shared" si="87"/>
        <v>37.865233846217933</v>
      </c>
      <c r="M1816" s="4" t="str">
        <f t="shared" si="88"/>
        <v>37 - 42.</v>
      </c>
      <c r="AD1816" s="3" t="s">
        <v>40</v>
      </c>
      <c r="AE1816" s="8">
        <v>207243.84391104002</v>
      </c>
      <c r="AF1816" s="3">
        <v>1100</v>
      </c>
      <c r="AG1816" s="3"/>
    </row>
    <row r="1817" spans="1:33">
      <c r="A1817" s="3">
        <v>3623550</v>
      </c>
      <c r="B1817" s="3">
        <v>2007</v>
      </c>
      <c r="C1817" s="8">
        <v>209264.70638683203</v>
      </c>
      <c r="D1817" s="3" t="s">
        <v>12</v>
      </c>
      <c r="E1817" s="3" t="s">
        <v>13</v>
      </c>
      <c r="F1817" s="3">
        <v>1200</v>
      </c>
      <c r="G1817" s="5" t="s">
        <v>41</v>
      </c>
      <c r="H1817" s="4">
        <v>5470.4454003936062</v>
      </c>
      <c r="I1817" s="4" t="s">
        <v>55</v>
      </c>
      <c r="J1817" s="4" t="s">
        <v>58</v>
      </c>
      <c r="K1817" s="4" t="str">
        <f t="shared" si="86"/>
        <v>5001 - 10000</v>
      </c>
      <c r="L1817" s="4">
        <f t="shared" si="87"/>
        <v>38.253687052936336</v>
      </c>
      <c r="M1817" s="4" t="str">
        <f t="shared" si="88"/>
        <v>37 - 42.</v>
      </c>
      <c r="AD1817" s="3" t="s">
        <v>41</v>
      </c>
      <c r="AE1817" s="8">
        <v>209264.70638683203</v>
      </c>
      <c r="AF1817" s="3">
        <v>1200</v>
      </c>
      <c r="AG1817" s="3"/>
    </row>
    <row r="1818" spans="1:33">
      <c r="A1818" s="3">
        <v>3415376</v>
      </c>
      <c r="B1818" s="3">
        <v>2007</v>
      </c>
      <c r="C1818" s="8">
        <v>160688.10154435501</v>
      </c>
      <c r="D1818" s="3" t="s">
        <v>14</v>
      </c>
      <c r="E1818" s="3" t="s">
        <v>15</v>
      </c>
      <c r="F1818" s="3">
        <v>1250</v>
      </c>
      <c r="G1818" s="5" t="s">
        <v>38</v>
      </c>
      <c r="H1818" s="4">
        <v>5469.7113053768808</v>
      </c>
      <c r="I1818" s="4" t="s">
        <v>55</v>
      </c>
      <c r="J1818" s="4" t="s">
        <v>61</v>
      </c>
      <c r="K1818" s="4" t="str">
        <f t="shared" si="86"/>
        <v>5001 - 10000</v>
      </c>
      <c r="L1818" s="4">
        <f t="shared" si="87"/>
        <v>29.377803063645072</v>
      </c>
      <c r="M1818" s="4" t="str">
        <f t="shared" si="88"/>
        <v>25 - 30</v>
      </c>
      <c r="AD1818" s="3" t="s">
        <v>38</v>
      </c>
      <c r="AE1818" s="8">
        <v>160688.10154435501</v>
      </c>
      <c r="AF1818" s="3">
        <v>1250</v>
      </c>
      <c r="AG1818" s="3"/>
    </row>
    <row r="1819" spans="1:33">
      <c r="A1819" s="3">
        <v>4095768</v>
      </c>
      <c r="B1819" s="3">
        <v>2007</v>
      </c>
      <c r="C1819" s="8">
        <v>209755.22330363002</v>
      </c>
      <c r="D1819" s="3" t="s">
        <v>19</v>
      </c>
      <c r="E1819" s="3" t="s">
        <v>17</v>
      </c>
      <c r="F1819" s="3">
        <v>1400</v>
      </c>
      <c r="G1819" s="5" t="s">
        <v>37</v>
      </c>
      <c r="H1819" s="4">
        <v>5469.5010617193966</v>
      </c>
      <c r="I1819" s="4" t="s">
        <v>55</v>
      </c>
      <c r="J1819" s="4" t="s">
        <v>61</v>
      </c>
      <c r="K1819" s="4" t="str">
        <f t="shared" si="86"/>
        <v>5001 - 10000</v>
      </c>
      <c r="L1819" s="4">
        <f t="shared" si="87"/>
        <v>38.349973962285183</v>
      </c>
      <c r="M1819" s="4" t="str">
        <f t="shared" si="88"/>
        <v>37 - 42.</v>
      </c>
      <c r="AD1819" s="3" t="s">
        <v>37</v>
      </c>
      <c r="AE1819" s="8">
        <v>209755.22330363002</v>
      </c>
      <c r="AF1819" s="3">
        <v>1400</v>
      </c>
      <c r="AG1819" s="3"/>
    </row>
    <row r="1820" spans="1:33">
      <c r="A1820" s="3">
        <v>4404712</v>
      </c>
      <c r="B1820" s="3">
        <v>2009</v>
      </c>
      <c r="C1820" s="8">
        <v>199670.13447329999</v>
      </c>
      <c r="D1820" s="3" t="s">
        <v>34</v>
      </c>
      <c r="E1820" s="3" t="s">
        <v>35</v>
      </c>
      <c r="F1820" s="3">
        <v>1250</v>
      </c>
      <c r="G1820" s="5" t="s">
        <v>38</v>
      </c>
      <c r="H1820" s="4">
        <v>5468.1024082427621</v>
      </c>
      <c r="I1820" s="4" t="s">
        <v>54</v>
      </c>
      <c r="J1820" s="4" t="s">
        <v>58</v>
      </c>
      <c r="K1820" s="4" t="str">
        <f t="shared" si="86"/>
        <v>5001 - 10000</v>
      </c>
      <c r="L1820" s="4">
        <f t="shared" si="87"/>
        <v>36.515434343788435</v>
      </c>
      <c r="M1820" s="4" t="str">
        <f t="shared" si="88"/>
        <v>37 - 42.</v>
      </c>
      <c r="AD1820" s="3" t="s">
        <v>38</v>
      </c>
      <c r="AE1820" s="8">
        <v>199670.13447329999</v>
      </c>
      <c r="AF1820" s="3">
        <v>1250</v>
      </c>
      <c r="AG1820" s="3"/>
    </row>
    <row r="1821" spans="1:33">
      <c r="A1821" s="3">
        <v>4165883</v>
      </c>
      <c r="B1821" s="3">
        <v>2008</v>
      </c>
      <c r="C1821" s="8">
        <v>206195.14180799999</v>
      </c>
      <c r="D1821" s="3" t="s">
        <v>10</v>
      </c>
      <c r="E1821" s="3" t="s">
        <v>11</v>
      </c>
      <c r="F1821" s="3">
        <v>1100</v>
      </c>
      <c r="G1821" s="5" t="s">
        <v>40</v>
      </c>
      <c r="H1821" s="4">
        <v>5467.6747195664593</v>
      </c>
      <c r="I1821" s="4" t="s">
        <v>55</v>
      </c>
      <c r="J1821" s="4" t="s">
        <v>61</v>
      </c>
      <c r="K1821" s="4" t="str">
        <f t="shared" si="86"/>
        <v>5001 - 10000</v>
      </c>
      <c r="L1821" s="4">
        <f t="shared" si="87"/>
        <v>37.711669472603432</v>
      </c>
      <c r="M1821" s="4" t="str">
        <f t="shared" si="88"/>
        <v>37 - 42.</v>
      </c>
      <c r="AD1821" s="3" t="s">
        <v>40</v>
      </c>
      <c r="AE1821" s="8">
        <v>206195.14180799999</v>
      </c>
      <c r="AF1821" s="3">
        <v>1100</v>
      </c>
      <c r="AG1821" s="3"/>
    </row>
    <row r="1822" spans="1:33">
      <c r="A1822" s="3">
        <v>3999958</v>
      </c>
      <c r="B1822" s="3">
        <v>2006</v>
      </c>
      <c r="C1822" s="8">
        <v>189193.94143415999</v>
      </c>
      <c r="D1822" s="3" t="s">
        <v>8</v>
      </c>
      <c r="E1822" s="3" t="s">
        <v>9</v>
      </c>
      <c r="F1822" s="3">
        <v>1400</v>
      </c>
      <c r="G1822" s="5" t="s">
        <v>39</v>
      </c>
      <c r="H1822" s="4">
        <v>5467.3925482499162</v>
      </c>
      <c r="I1822" s="4" t="s">
        <v>55</v>
      </c>
      <c r="J1822" s="4" t="s">
        <v>57</v>
      </c>
      <c r="K1822" s="4" t="str">
        <f t="shared" si="86"/>
        <v>5001 - 10000</v>
      </c>
      <c r="L1822" s="4">
        <f t="shared" si="87"/>
        <v>34.60405298586435</v>
      </c>
      <c r="M1822" s="4" t="str">
        <f t="shared" si="88"/>
        <v>31 - 36.</v>
      </c>
      <c r="AD1822" s="3" t="s">
        <v>39</v>
      </c>
      <c r="AE1822" s="8">
        <v>189193.94143415999</v>
      </c>
      <c r="AF1822" s="3">
        <v>1400</v>
      </c>
      <c r="AG1822" s="3"/>
    </row>
    <row r="1823" spans="1:33">
      <c r="A1823" s="3">
        <v>5105145</v>
      </c>
      <c r="B1823" s="3">
        <v>2005</v>
      </c>
      <c r="C1823" s="8">
        <v>165028.948707139</v>
      </c>
      <c r="D1823" s="3" t="s">
        <v>12</v>
      </c>
      <c r="E1823" s="3" t="s">
        <v>13</v>
      </c>
      <c r="F1823" s="3">
        <v>1400</v>
      </c>
      <c r="G1823" s="5" t="s">
        <v>37</v>
      </c>
      <c r="H1823" s="4">
        <v>5464.7254785852901</v>
      </c>
      <c r="I1823" s="4" t="s">
        <v>55</v>
      </c>
      <c r="J1823" s="4" t="s">
        <v>60</v>
      </c>
      <c r="K1823" s="4" t="str">
        <f t="shared" si="86"/>
        <v>5001 - 10000</v>
      </c>
      <c r="L1823" s="4">
        <f t="shared" si="87"/>
        <v>30.198945830644313</v>
      </c>
      <c r="M1823" s="4" t="str">
        <f t="shared" si="88"/>
        <v>31 - 36.</v>
      </c>
      <c r="AD1823" s="3" t="s">
        <v>37</v>
      </c>
      <c r="AE1823" s="8">
        <v>165028.948707139</v>
      </c>
      <c r="AF1823" s="3">
        <v>1400</v>
      </c>
      <c r="AG1823" s="3"/>
    </row>
    <row r="1824" spans="1:33">
      <c r="A1824" s="3">
        <v>3369584</v>
      </c>
      <c r="B1824" s="3">
        <v>2006</v>
      </c>
      <c r="C1824" s="8">
        <v>200179.79595400501</v>
      </c>
      <c r="D1824" s="3" t="s">
        <v>12</v>
      </c>
      <c r="E1824" s="3" t="s">
        <v>13</v>
      </c>
      <c r="F1824" s="3">
        <v>1400</v>
      </c>
      <c r="G1824" s="5" t="s">
        <v>37</v>
      </c>
      <c r="H1824" s="4">
        <v>5464.6766213406208</v>
      </c>
      <c r="I1824" s="4" t="s">
        <v>54</v>
      </c>
      <c r="J1824" s="4" t="s">
        <v>62</v>
      </c>
      <c r="K1824" s="4" t="str">
        <f t="shared" si="86"/>
        <v>5001 - 10000</v>
      </c>
      <c r="L1824" s="4">
        <f t="shared" si="87"/>
        <v>36.631590453543787</v>
      </c>
      <c r="M1824" s="4" t="str">
        <f t="shared" si="88"/>
        <v>37 - 42.</v>
      </c>
      <c r="AD1824" s="3" t="s">
        <v>37</v>
      </c>
      <c r="AE1824" s="8">
        <v>200179.79595400501</v>
      </c>
      <c r="AF1824" s="3">
        <v>1400</v>
      </c>
      <c r="AG1824" s="3"/>
    </row>
    <row r="1825" spans="1:33">
      <c r="A1825" s="3">
        <v>3881810</v>
      </c>
      <c r="B1825" s="3">
        <v>2007</v>
      </c>
      <c r="C1825" s="8">
        <v>170422.12075009802</v>
      </c>
      <c r="D1825" s="3" t="s">
        <v>26</v>
      </c>
      <c r="E1825" s="3" t="s">
        <v>27</v>
      </c>
      <c r="F1825" s="3">
        <v>1000</v>
      </c>
      <c r="G1825" s="5" t="s">
        <v>42</v>
      </c>
      <c r="H1825" s="4">
        <v>5459.8076214894245</v>
      </c>
      <c r="I1825" s="4" t="s">
        <v>55</v>
      </c>
      <c r="J1825" s="4" t="b">
        <v>1</v>
      </c>
      <c r="K1825" s="4" t="str">
        <f t="shared" si="86"/>
        <v>5001 - 10000</v>
      </c>
      <c r="L1825" s="4">
        <f t="shared" si="87"/>
        <v>31.213942425247431</v>
      </c>
      <c r="M1825" s="4" t="str">
        <f t="shared" si="88"/>
        <v>31 - 36.</v>
      </c>
      <c r="AD1825" s="3" t="s">
        <v>42</v>
      </c>
      <c r="AE1825" s="8">
        <v>170422.12075009802</v>
      </c>
      <c r="AF1825" s="3">
        <v>1000</v>
      </c>
      <c r="AG1825" s="3"/>
    </row>
    <row r="1826" spans="1:33">
      <c r="A1826" s="3">
        <v>5415795</v>
      </c>
      <c r="B1826" s="3">
        <v>2007</v>
      </c>
      <c r="C1826" s="8">
        <v>181741.94617708802</v>
      </c>
      <c r="D1826" s="3" t="s">
        <v>30</v>
      </c>
      <c r="E1826" s="3" t="s">
        <v>31</v>
      </c>
      <c r="F1826" s="3">
        <v>1400</v>
      </c>
      <c r="G1826" s="5" t="s">
        <v>37</v>
      </c>
      <c r="H1826" s="4">
        <v>5448.4710486004287</v>
      </c>
      <c r="I1826" s="4" t="s">
        <v>54</v>
      </c>
      <c r="J1826" s="4" t="s">
        <v>61</v>
      </c>
      <c r="K1826" s="4" t="str">
        <f t="shared" si="86"/>
        <v>5001 - 10000</v>
      </c>
      <c r="L1826" s="4">
        <f t="shared" si="87"/>
        <v>33.356503972572789</v>
      </c>
      <c r="M1826" s="4" t="str">
        <f t="shared" si="88"/>
        <v>31 - 36.</v>
      </c>
      <c r="AD1826" s="3" t="s">
        <v>37</v>
      </c>
      <c r="AE1826" s="8">
        <v>181741.94617708802</v>
      </c>
      <c r="AF1826" s="3">
        <v>1400</v>
      </c>
      <c r="AG1826" s="3"/>
    </row>
    <row r="1827" spans="1:33">
      <c r="A1827" s="3">
        <v>4100831</v>
      </c>
      <c r="B1827" s="3">
        <v>2007</v>
      </c>
      <c r="C1827" s="8">
        <v>160679.03899416601</v>
      </c>
      <c r="D1827" s="3" t="s">
        <v>14</v>
      </c>
      <c r="E1827" s="3" t="s">
        <v>15</v>
      </c>
      <c r="F1827" s="3">
        <v>1250</v>
      </c>
      <c r="G1827" s="5" t="s">
        <v>38</v>
      </c>
      <c r="H1827" s="4">
        <v>5436.9240002665993</v>
      </c>
      <c r="I1827" s="4" t="s">
        <v>55</v>
      </c>
      <c r="J1827" s="4" t="b">
        <v>1</v>
      </c>
      <c r="K1827" s="4" t="str">
        <f t="shared" si="86"/>
        <v>5001 - 10000</v>
      </c>
      <c r="L1827" s="4">
        <f t="shared" si="87"/>
        <v>29.553298700935883</v>
      </c>
      <c r="M1827" s="4" t="str">
        <f t="shared" si="88"/>
        <v>25 - 30</v>
      </c>
      <c r="AD1827" s="3" t="s">
        <v>38</v>
      </c>
      <c r="AE1827" s="8">
        <v>160679.03899416601</v>
      </c>
      <c r="AF1827" s="3">
        <v>1250</v>
      </c>
      <c r="AG1827" s="3"/>
    </row>
    <row r="1828" spans="1:33">
      <c r="A1828" s="3">
        <v>4533765</v>
      </c>
      <c r="B1828" s="3">
        <v>2007</v>
      </c>
      <c r="C1828" s="8">
        <v>173722.77184664999</v>
      </c>
      <c r="D1828" s="3" t="s">
        <v>8</v>
      </c>
      <c r="E1828" s="3" t="s">
        <v>9</v>
      </c>
      <c r="F1828" s="3">
        <v>1100</v>
      </c>
      <c r="G1828" s="5" t="s">
        <v>40</v>
      </c>
      <c r="H1828" s="4">
        <v>5430.3038830094547</v>
      </c>
      <c r="I1828" s="4" t="s">
        <v>55</v>
      </c>
      <c r="J1828" s="4" t="s">
        <v>59</v>
      </c>
      <c r="K1828" s="4" t="str">
        <f t="shared" si="86"/>
        <v>5001 - 10000</v>
      </c>
      <c r="L1828" s="4">
        <f t="shared" si="87"/>
        <v>31.99135363127661</v>
      </c>
      <c r="M1828" s="4" t="str">
        <f t="shared" si="88"/>
        <v>31 - 36.</v>
      </c>
      <c r="AD1828" s="3" t="s">
        <v>40</v>
      </c>
      <c r="AE1828" s="8">
        <v>173722.77184664999</v>
      </c>
      <c r="AF1828" s="3">
        <v>1100</v>
      </c>
      <c r="AG1828" s="3"/>
    </row>
    <row r="1829" spans="1:33">
      <c r="A1829" s="3">
        <v>4520797</v>
      </c>
      <c r="B1829" s="3">
        <v>2005</v>
      </c>
      <c r="C1829" s="8">
        <v>178644.391043807</v>
      </c>
      <c r="D1829" s="3" t="s">
        <v>8</v>
      </c>
      <c r="E1829" s="3" t="s">
        <v>9</v>
      </c>
      <c r="F1829" s="3">
        <v>1400</v>
      </c>
      <c r="G1829" s="5" t="s">
        <v>39</v>
      </c>
      <c r="H1829" s="4">
        <v>5418.9718171788263</v>
      </c>
      <c r="I1829" s="4" t="s">
        <v>55</v>
      </c>
      <c r="J1829" s="4" t="s">
        <v>58</v>
      </c>
      <c r="K1829" s="4" t="str">
        <f t="shared" si="86"/>
        <v>5001 - 10000</v>
      </c>
      <c r="L1829" s="4">
        <f t="shared" si="87"/>
        <v>32.966473543464772</v>
      </c>
      <c r="M1829" s="4" t="str">
        <f t="shared" si="88"/>
        <v>31 - 36.</v>
      </c>
      <c r="AD1829" s="3" t="s">
        <v>39</v>
      </c>
      <c r="AE1829" s="8">
        <v>178644.391043807</v>
      </c>
      <c r="AF1829" s="3">
        <v>1400</v>
      </c>
      <c r="AG1829" s="3"/>
    </row>
    <row r="1830" spans="1:33">
      <c r="A1830" s="3">
        <v>5461122</v>
      </c>
      <c r="B1830" s="3">
        <v>2007</v>
      </c>
      <c r="C1830" s="8">
        <v>168750.94273564802</v>
      </c>
      <c r="D1830" s="3" t="s">
        <v>20</v>
      </c>
      <c r="E1830" s="3" t="s">
        <v>21</v>
      </c>
      <c r="F1830" s="3">
        <v>1100</v>
      </c>
      <c r="G1830" s="5" t="s">
        <v>40</v>
      </c>
      <c r="H1830" s="4">
        <v>5413.7682858681865</v>
      </c>
      <c r="I1830" s="4" t="s">
        <v>55</v>
      </c>
      <c r="J1830" s="4" t="s">
        <v>61</v>
      </c>
      <c r="K1830" s="4" t="str">
        <f t="shared" si="86"/>
        <v>5001 - 10000</v>
      </c>
      <c r="L1830" s="4">
        <f t="shared" si="87"/>
        <v>31.170699192306866</v>
      </c>
      <c r="M1830" s="4" t="str">
        <f t="shared" si="88"/>
        <v>31 - 36.</v>
      </c>
      <c r="AD1830" s="3" t="s">
        <v>40</v>
      </c>
      <c r="AE1830" s="8">
        <v>168750.94273564802</v>
      </c>
      <c r="AF1830" s="3">
        <v>1100</v>
      </c>
      <c r="AG1830" s="3"/>
    </row>
    <row r="1831" spans="1:33">
      <c r="A1831" s="3">
        <v>3280965</v>
      </c>
      <c r="B1831" s="3">
        <v>2008</v>
      </c>
      <c r="C1831" s="8">
        <v>169283.13970944</v>
      </c>
      <c r="D1831" s="3" t="s">
        <v>10</v>
      </c>
      <c r="E1831" s="3" t="s">
        <v>11</v>
      </c>
      <c r="F1831" s="3">
        <v>1250</v>
      </c>
      <c r="G1831" s="5" t="s">
        <v>38</v>
      </c>
      <c r="H1831" s="4">
        <v>5410.0159501919361</v>
      </c>
      <c r="I1831" s="4" t="s">
        <v>54</v>
      </c>
      <c r="J1831" s="4" t="s">
        <v>61</v>
      </c>
      <c r="K1831" s="4" t="str">
        <f t="shared" si="86"/>
        <v>5001 - 10000</v>
      </c>
      <c r="L1831" s="4">
        <f t="shared" si="87"/>
        <v>31.290691426415144</v>
      </c>
      <c r="M1831" s="4" t="str">
        <f t="shared" si="88"/>
        <v>31 - 36.</v>
      </c>
      <c r="AD1831" s="3" t="s">
        <v>38</v>
      </c>
      <c r="AE1831" s="8">
        <v>169283.13970944</v>
      </c>
      <c r="AF1831" s="3">
        <v>1250</v>
      </c>
      <c r="AG1831" s="3"/>
    </row>
    <row r="1832" spans="1:33">
      <c r="A1832" s="3">
        <v>5443853</v>
      </c>
      <c r="B1832" s="3">
        <v>2007</v>
      </c>
      <c r="C1832" s="8">
        <v>175904.880878528</v>
      </c>
      <c r="D1832" s="3" t="s">
        <v>12</v>
      </c>
      <c r="E1832" s="3" t="s">
        <v>13</v>
      </c>
      <c r="F1832" s="3">
        <v>1100</v>
      </c>
      <c r="G1832" s="5" t="s">
        <v>40</v>
      </c>
      <c r="H1832" s="4">
        <v>5394.0403436025726</v>
      </c>
      <c r="I1832" s="4" t="s">
        <v>55</v>
      </c>
      <c r="J1832" s="4" t="s">
        <v>59</v>
      </c>
      <c r="K1832" s="4" t="str">
        <f t="shared" si="86"/>
        <v>5001 - 10000</v>
      </c>
      <c r="L1832" s="4">
        <f t="shared" si="87"/>
        <v>32.610968712377968</v>
      </c>
      <c r="M1832" s="4" t="str">
        <f t="shared" si="88"/>
        <v>31 - 36.</v>
      </c>
      <c r="AD1832" s="3" t="s">
        <v>40</v>
      </c>
      <c r="AE1832" s="8">
        <v>175904.880878528</v>
      </c>
      <c r="AF1832" s="3">
        <v>1100</v>
      </c>
      <c r="AG1832" s="3"/>
    </row>
    <row r="1833" spans="1:33">
      <c r="A1833" s="3">
        <v>4859043</v>
      </c>
      <c r="B1833" s="3">
        <v>2007</v>
      </c>
      <c r="C1833" s="8">
        <v>183870.77742738</v>
      </c>
      <c r="D1833" s="3" t="s">
        <v>8</v>
      </c>
      <c r="E1833" s="3" t="s">
        <v>9</v>
      </c>
      <c r="F1833" s="3">
        <v>1000</v>
      </c>
      <c r="G1833" s="5" t="s">
        <v>42</v>
      </c>
      <c r="H1833" s="4">
        <v>5390.9108801030634</v>
      </c>
      <c r="I1833" s="4" t="s">
        <v>55</v>
      </c>
      <c r="J1833" s="4" t="s">
        <v>58</v>
      </c>
      <c r="K1833" s="4" t="str">
        <f t="shared" si="86"/>
        <v>5001 - 10000</v>
      </c>
      <c r="L1833" s="4">
        <f t="shared" si="87"/>
        <v>34.107552789643734</v>
      </c>
      <c r="M1833" s="4" t="str">
        <f t="shared" si="88"/>
        <v>31 - 36.</v>
      </c>
      <c r="AD1833" s="3" t="s">
        <v>42</v>
      </c>
      <c r="AE1833" s="8">
        <v>183870.77742738</v>
      </c>
      <c r="AF1833" s="3">
        <v>1000</v>
      </c>
      <c r="AG1833" s="3"/>
    </row>
    <row r="1834" spans="1:33">
      <c r="A1834" s="3">
        <v>3549684</v>
      </c>
      <c r="B1834" s="3">
        <v>2007</v>
      </c>
      <c r="C1834" s="8">
        <v>185820.33683582602</v>
      </c>
      <c r="D1834" s="3" t="s">
        <v>14</v>
      </c>
      <c r="E1834" s="3" t="s">
        <v>15</v>
      </c>
      <c r="F1834" s="3">
        <v>1400</v>
      </c>
      <c r="G1834" s="5" t="s">
        <v>37</v>
      </c>
      <c r="H1834" s="4">
        <v>5365.6615878574121</v>
      </c>
      <c r="I1834" s="4" t="s">
        <v>55</v>
      </c>
      <c r="J1834" s="4" t="s">
        <v>58</v>
      </c>
      <c r="K1834" s="4" t="str">
        <f t="shared" si="86"/>
        <v>5001 - 10000</v>
      </c>
      <c r="L1834" s="4">
        <f t="shared" si="87"/>
        <v>34.631393313424901</v>
      </c>
      <c r="M1834" s="4" t="str">
        <f t="shared" si="88"/>
        <v>31 - 36.</v>
      </c>
      <c r="AD1834" s="3" t="s">
        <v>37</v>
      </c>
      <c r="AE1834" s="8">
        <v>185820.33683582602</v>
      </c>
      <c r="AF1834" s="3">
        <v>1400</v>
      </c>
      <c r="AG1834" s="3"/>
    </row>
    <row r="1835" spans="1:33">
      <c r="A1835" s="3">
        <v>5454950</v>
      </c>
      <c r="B1835" s="3">
        <v>2006</v>
      </c>
      <c r="C1835" s="8">
        <v>157971.13536060002</v>
      </c>
      <c r="D1835" s="3" t="s">
        <v>12</v>
      </c>
      <c r="E1835" s="3" t="s">
        <v>13</v>
      </c>
      <c r="F1835" s="3">
        <v>1400</v>
      </c>
      <c r="G1835" s="5" t="s">
        <v>37</v>
      </c>
      <c r="H1835" s="4">
        <v>5347.1903615146111</v>
      </c>
      <c r="I1835" s="4" t="s">
        <v>54</v>
      </c>
      <c r="J1835" s="4" t="s">
        <v>58</v>
      </c>
      <c r="K1835" s="4" t="str">
        <f t="shared" si="86"/>
        <v>5001 - 10000</v>
      </c>
      <c r="L1835" s="4">
        <f t="shared" si="87"/>
        <v>29.542829912614916</v>
      </c>
      <c r="M1835" s="4" t="str">
        <f t="shared" si="88"/>
        <v>25 - 30</v>
      </c>
      <c r="AD1835" s="3" t="s">
        <v>37</v>
      </c>
      <c r="AE1835" s="8">
        <v>157971.13536060002</v>
      </c>
      <c r="AF1835" s="3">
        <v>1400</v>
      </c>
      <c r="AG1835" s="3"/>
    </row>
    <row r="1836" spans="1:33">
      <c r="A1836" s="3">
        <v>4728807</v>
      </c>
      <c r="B1836" s="3">
        <v>2006</v>
      </c>
      <c r="C1836" s="8">
        <v>128217.76871724002</v>
      </c>
      <c r="D1836" s="3" t="s">
        <v>12</v>
      </c>
      <c r="E1836" s="3" t="s">
        <v>13</v>
      </c>
      <c r="F1836" s="3">
        <v>1250</v>
      </c>
      <c r="G1836" s="5" t="s">
        <v>38</v>
      </c>
      <c r="H1836" s="4">
        <v>5333</v>
      </c>
      <c r="I1836" s="4" t="s">
        <v>55</v>
      </c>
      <c r="J1836" s="4" t="s">
        <v>61</v>
      </c>
      <c r="K1836" s="4" t="str">
        <f t="shared" si="86"/>
        <v>5001 - 10000</v>
      </c>
      <c r="L1836" s="4">
        <f t="shared" si="87"/>
        <v>24.042334280375027</v>
      </c>
      <c r="M1836" s="4" t="str">
        <f t="shared" si="88"/>
        <v>25 - 30</v>
      </c>
      <c r="AD1836" s="3" t="s">
        <v>38</v>
      </c>
      <c r="AE1836" s="8">
        <v>128217.76871724002</v>
      </c>
      <c r="AF1836" s="3">
        <v>1250</v>
      </c>
      <c r="AG1836" s="3"/>
    </row>
    <row r="1837" spans="1:33">
      <c r="A1837" s="3">
        <v>5075224</v>
      </c>
      <c r="B1837" s="3">
        <v>2007</v>
      </c>
      <c r="C1837" s="8">
        <v>174873.02871870002</v>
      </c>
      <c r="D1837" s="3" t="s">
        <v>28</v>
      </c>
      <c r="E1837" s="3" t="s">
        <v>29</v>
      </c>
      <c r="F1837" s="3">
        <v>1100</v>
      </c>
      <c r="G1837" s="5" t="s">
        <v>40</v>
      </c>
      <c r="H1837" s="4">
        <v>5328.9207617711718</v>
      </c>
      <c r="I1837" s="4" t="s">
        <v>55</v>
      </c>
      <c r="J1837" s="4" t="s">
        <v>58</v>
      </c>
      <c r="K1837" s="4" t="str">
        <f t="shared" si="86"/>
        <v>5001 - 10000</v>
      </c>
      <c r="L1837" s="4">
        <f t="shared" si="87"/>
        <v>32.815843307937932</v>
      </c>
      <c r="M1837" s="4" t="str">
        <f t="shared" si="88"/>
        <v>31 - 36.</v>
      </c>
      <c r="AD1837" s="3" t="s">
        <v>40</v>
      </c>
      <c r="AE1837" s="8">
        <v>174873.02871870002</v>
      </c>
      <c r="AF1837" s="3">
        <v>1100</v>
      </c>
      <c r="AG1837" s="3"/>
    </row>
    <row r="1838" spans="1:33">
      <c r="A1838" s="3">
        <v>5119771</v>
      </c>
      <c r="B1838" s="3">
        <v>2007</v>
      </c>
      <c r="C1838" s="8">
        <v>174550.50061069999</v>
      </c>
      <c r="D1838" s="3" t="s">
        <v>32</v>
      </c>
      <c r="E1838" s="3" t="s">
        <v>33</v>
      </c>
      <c r="F1838" s="3">
        <v>1000</v>
      </c>
      <c r="G1838" s="5" t="s">
        <v>42</v>
      </c>
      <c r="H1838" s="4">
        <v>5296.9926901918161</v>
      </c>
      <c r="I1838" s="4" t="s">
        <v>55</v>
      </c>
      <c r="J1838" s="4" t="s">
        <v>57</v>
      </c>
      <c r="K1838" s="4" t="str">
        <f t="shared" si="86"/>
        <v>5001 - 10000</v>
      </c>
      <c r="L1838" s="4">
        <f t="shared" si="87"/>
        <v>32.952754670382433</v>
      </c>
      <c r="M1838" s="4" t="str">
        <f t="shared" si="88"/>
        <v>31 - 36.</v>
      </c>
      <c r="AD1838" s="3" t="s">
        <v>42</v>
      </c>
      <c r="AE1838" s="8">
        <v>174550.50061069999</v>
      </c>
      <c r="AF1838" s="3">
        <v>1000</v>
      </c>
      <c r="AG1838" s="3"/>
    </row>
    <row r="1839" spans="1:33">
      <c r="A1839" s="3">
        <v>4901363</v>
      </c>
      <c r="B1839" s="3">
        <v>2006</v>
      </c>
      <c r="C1839" s="8">
        <v>162195.75737572502</v>
      </c>
      <c r="D1839" s="3" t="s">
        <v>12</v>
      </c>
      <c r="E1839" s="3" t="s">
        <v>13</v>
      </c>
      <c r="F1839" s="3">
        <v>1400</v>
      </c>
      <c r="G1839" s="5" t="s">
        <v>37</v>
      </c>
      <c r="H1839" s="4">
        <v>5296.483637960735</v>
      </c>
      <c r="I1839" s="4" t="s">
        <v>55</v>
      </c>
      <c r="J1839" s="4" t="s">
        <v>58</v>
      </c>
      <c r="K1839" s="4" t="str">
        <f t="shared" si="86"/>
        <v>5001 - 10000</v>
      </c>
      <c r="L1839" s="4">
        <f t="shared" si="87"/>
        <v>30.623290557010769</v>
      </c>
      <c r="M1839" s="4" t="str">
        <f t="shared" si="88"/>
        <v>31 - 36.</v>
      </c>
      <c r="AD1839" s="3" t="s">
        <v>37</v>
      </c>
      <c r="AE1839" s="8">
        <v>162195.75737572502</v>
      </c>
      <c r="AF1839" s="3">
        <v>1400</v>
      </c>
      <c r="AG1839" s="3"/>
    </row>
    <row r="1840" spans="1:33">
      <c r="A1840" s="3">
        <v>4891459</v>
      </c>
      <c r="B1840" s="3">
        <v>2007</v>
      </c>
      <c r="C1840" s="8">
        <v>166007.90025324002</v>
      </c>
      <c r="D1840" s="3" t="s">
        <v>12</v>
      </c>
      <c r="E1840" s="3" t="s">
        <v>13</v>
      </c>
      <c r="F1840" s="3">
        <v>1000</v>
      </c>
      <c r="G1840" s="5" t="s">
        <v>42</v>
      </c>
      <c r="H1840" s="4">
        <v>5280.3048801456343</v>
      </c>
      <c r="I1840" s="4" t="s">
        <v>55</v>
      </c>
      <c r="J1840" s="4" t="b">
        <v>1</v>
      </c>
      <c r="K1840" s="4" t="str">
        <f t="shared" si="86"/>
        <v>5001 - 10000</v>
      </c>
      <c r="L1840" s="4">
        <f t="shared" si="87"/>
        <v>31.439074830213482</v>
      </c>
      <c r="M1840" s="4" t="str">
        <f t="shared" si="88"/>
        <v>31 - 36.</v>
      </c>
      <c r="AD1840" s="3" t="s">
        <v>42</v>
      </c>
      <c r="AE1840" s="8">
        <v>166007.90025324002</v>
      </c>
      <c r="AF1840" s="3">
        <v>1000</v>
      </c>
      <c r="AG1840" s="3"/>
    </row>
    <row r="1841" spans="1:33">
      <c r="A1841" s="3">
        <v>3632407</v>
      </c>
      <c r="B1841" s="3">
        <v>2007</v>
      </c>
      <c r="C1841" s="8">
        <v>174144.786496065</v>
      </c>
      <c r="D1841" s="3" t="s">
        <v>22</v>
      </c>
      <c r="E1841" s="3" t="s">
        <v>23</v>
      </c>
      <c r="F1841" s="3">
        <v>1000</v>
      </c>
      <c r="G1841" s="5" t="s">
        <v>42</v>
      </c>
      <c r="H1841" s="4">
        <v>5278.254967013936</v>
      </c>
      <c r="I1841" s="4" t="s">
        <v>54</v>
      </c>
      <c r="J1841" s="4" t="s">
        <v>60</v>
      </c>
      <c r="K1841" s="4" t="str">
        <f t="shared" si="86"/>
        <v>5001 - 10000</v>
      </c>
      <c r="L1841" s="4">
        <f t="shared" si="87"/>
        <v>32.992871239523282</v>
      </c>
      <c r="M1841" s="4" t="str">
        <f t="shared" si="88"/>
        <v>31 - 36.</v>
      </c>
      <c r="AD1841" s="3" t="s">
        <v>42</v>
      </c>
      <c r="AE1841" s="8">
        <v>174144.786496065</v>
      </c>
      <c r="AF1841" s="3">
        <v>1000</v>
      </c>
      <c r="AG1841" s="3"/>
    </row>
    <row r="1842" spans="1:33">
      <c r="A1842" s="3">
        <v>5396918</v>
      </c>
      <c r="B1842" s="3">
        <v>2007</v>
      </c>
      <c r="C1842" s="8">
        <v>169593.18805945999</v>
      </c>
      <c r="D1842" s="3" t="s">
        <v>14</v>
      </c>
      <c r="E1842" s="3" t="s">
        <v>15</v>
      </c>
      <c r="F1842" s="3">
        <v>1100</v>
      </c>
      <c r="G1842" s="5" t="s">
        <v>40</v>
      </c>
      <c r="H1842" s="4">
        <v>5270.7100879737991</v>
      </c>
      <c r="I1842" s="4" t="s">
        <v>55</v>
      </c>
      <c r="J1842" s="4" t="s">
        <v>60</v>
      </c>
      <c r="K1842" s="4" t="str">
        <f t="shared" si="86"/>
        <v>5001 - 10000</v>
      </c>
      <c r="L1842" s="4">
        <f t="shared" si="87"/>
        <v>32.176535083274921</v>
      </c>
      <c r="M1842" s="4" t="str">
        <f t="shared" si="88"/>
        <v>31 - 36.</v>
      </c>
      <c r="AD1842" s="3" t="s">
        <v>40</v>
      </c>
      <c r="AE1842" s="8">
        <v>169593.18805945999</v>
      </c>
      <c r="AF1842" s="3">
        <v>1100</v>
      </c>
      <c r="AG1842" s="3"/>
    </row>
    <row r="1843" spans="1:33">
      <c r="A1843" s="3">
        <v>4312008</v>
      </c>
      <c r="B1843" s="3">
        <v>2008</v>
      </c>
      <c r="C1843" s="8">
        <v>183401.47555315201</v>
      </c>
      <c r="D1843" s="3" t="s">
        <v>8</v>
      </c>
      <c r="E1843" s="3" t="s">
        <v>9</v>
      </c>
      <c r="F1843" s="3">
        <v>1250</v>
      </c>
      <c r="G1843" s="5" t="s">
        <v>38</v>
      </c>
      <c r="H1843" s="4">
        <v>5258.3641447588125</v>
      </c>
      <c r="I1843" s="4" t="s">
        <v>55</v>
      </c>
      <c r="J1843" s="4" t="s">
        <v>58</v>
      </c>
      <c r="K1843" s="4" t="str">
        <f t="shared" si="86"/>
        <v>5001 - 10000</v>
      </c>
      <c r="L1843" s="4">
        <f t="shared" si="87"/>
        <v>34.878047716789332</v>
      </c>
      <c r="M1843" s="4" t="str">
        <f t="shared" si="88"/>
        <v>31 - 36.</v>
      </c>
      <c r="AD1843" s="3" t="s">
        <v>38</v>
      </c>
      <c r="AE1843" s="8">
        <v>183401.47555315201</v>
      </c>
      <c r="AF1843" s="3">
        <v>1250</v>
      </c>
      <c r="AG1843" s="3"/>
    </row>
    <row r="1844" spans="1:33">
      <c r="A1844" s="3">
        <v>5234433</v>
      </c>
      <c r="B1844" s="3">
        <v>2007</v>
      </c>
      <c r="C1844" s="8">
        <v>160390.41684890402</v>
      </c>
      <c r="D1844" s="3" t="s">
        <v>14</v>
      </c>
      <c r="E1844" s="3" t="s">
        <v>15</v>
      </c>
      <c r="F1844" s="3">
        <v>1100</v>
      </c>
      <c r="G1844" s="5" t="s">
        <v>40</v>
      </c>
      <c r="H1844" s="4">
        <v>5255.2807942217923</v>
      </c>
      <c r="I1844" s="4" t="s">
        <v>54</v>
      </c>
      <c r="J1844" s="4" t="s">
        <v>60</v>
      </c>
      <c r="K1844" s="4" t="str">
        <f t="shared" si="86"/>
        <v>5001 - 10000</v>
      </c>
      <c r="L1844" s="4">
        <f t="shared" si="87"/>
        <v>30.519856717314532</v>
      </c>
      <c r="M1844" s="4" t="str">
        <f t="shared" si="88"/>
        <v>31 - 36.</v>
      </c>
      <c r="AD1844" s="3" t="s">
        <v>40</v>
      </c>
      <c r="AE1844" s="8">
        <v>160390.41684890402</v>
      </c>
      <c r="AF1844" s="3">
        <v>1100</v>
      </c>
      <c r="AG1844" s="3"/>
    </row>
    <row r="1845" spans="1:33">
      <c r="A1845" s="3">
        <v>5348536</v>
      </c>
      <c r="B1845" s="3">
        <v>2006</v>
      </c>
      <c r="C1845" s="8">
        <v>159096.94722621</v>
      </c>
      <c r="D1845" s="3" t="s">
        <v>28</v>
      </c>
      <c r="E1845" s="3" t="s">
        <v>29</v>
      </c>
      <c r="F1845" s="3">
        <v>1100</v>
      </c>
      <c r="G1845" s="5" t="s">
        <v>40</v>
      </c>
      <c r="H1845" s="4">
        <v>5251.6644183752114</v>
      </c>
      <c r="I1845" s="4" t="s">
        <v>55</v>
      </c>
      <c r="J1845" s="4" t="s">
        <v>60</v>
      </c>
      <c r="K1845" s="4" t="str">
        <f t="shared" si="86"/>
        <v>5001 - 10000</v>
      </c>
      <c r="L1845" s="4">
        <f t="shared" si="87"/>
        <v>30.294576071833678</v>
      </c>
      <c r="M1845" s="4" t="str">
        <f t="shared" si="88"/>
        <v>31 - 36.</v>
      </c>
      <c r="AD1845" s="3" t="s">
        <v>40</v>
      </c>
      <c r="AE1845" s="8">
        <v>159096.94722621</v>
      </c>
      <c r="AF1845" s="3">
        <v>1100</v>
      </c>
      <c r="AG1845" s="3"/>
    </row>
    <row r="1846" spans="1:33">
      <c r="A1846" s="3">
        <v>5343504</v>
      </c>
      <c r="B1846" s="3">
        <v>2005</v>
      </c>
      <c r="C1846" s="8">
        <v>119436.584543039</v>
      </c>
      <c r="D1846" s="3" t="s">
        <v>8</v>
      </c>
      <c r="E1846" s="3" t="s">
        <v>9</v>
      </c>
      <c r="F1846" s="3">
        <v>1250</v>
      </c>
      <c r="G1846" s="5" t="s">
        <v>38</v>
      </c>
      <c r="H1846" s="4">
        <v>5237</v>
      </c>
      <c r="I1846" s="4" t="s">
        <v>54</v>
      </c>
      <c r="J1846" s="4" t="s">
        <v>61</v>
      </c>
      <c r="K1846" s="4" t="str">
        <f t="shared" si="86"/>
        <v>5001 - 10000</v>
      </c>
      <c r="L1846" s="4">
        <f t="shared" si="87"/>
        <v>22.806298366056712</v>
      </c>
      <c r="M1846" s="4" t="str">
        <f t="shared" si="88"/>
        <v>19 - 24.</v>
      </c>
      <c r="AD1846" s="3" t="s">
        <v>38</v>
      </c>
      <c r="AE1846" s="8">
        <v>119436.584543039</v>
      </c>
      <c r="AF1846" s="3">
        <v>1250</v>
      </c>
      <c r="AG1846" s="3"/>
    </row>
    <row r="1847" spans="1:33">
      <c r="A1847" s="3">
        <v>4272396</v>
      </c>
      <c r="B1847" s="3">
        <v>2007</v>
      </c>
      <c r="C1847" s="8">
        <v>183699.75667837501</v>
      </c>
      <c r="D1847" s="3" t="s">
        <v>8</v>
      </c>
      <c r="E1847" s="3" t="s">
        <v>9</v>
      </c>
      <c r="F1847" s="3">
        <v>1100</v>
      </c>
      <c r="G1847" s="5" t="s">
        <v>40</v>
      </c>
      <c r="H1847" s="4">
        <v>5226.162366256819</v>
      </c>
      <c r="I1847" s="4" t="s">
        <v>55</v>
      </c>
      <c r="J1847" s="4" t="s">
        <v>60</v>
      </c>
      <c r="K1847" s="4" t="str">
        <f t="shared" si="86"/>
        <v>5001 - 10000</v>
      </c>
      <c r="L1847" s="4">
        <f t="shared" si="87"/>
        <v>35.150028606927485</v>
      </c>
      <c r="M1847" s="4" t="str">
        <f t="shared" si="88"/>
        <v>31 - 36.</v>
      </c>
      <c r="AD1847" s="3" t="s">
        <v>40</v>
      </c>
      <c r="AE1847" s="8">
        <v>183699.75667837501</v>
      </c>
      <c r="AF1847" s="3">
        <v>1100</v>
      </c>
      <c r="AG1847" s="3"/>
    </row>
    <row r="1848" spans="1:33">
      <c r="A1848" s="3">
        <v>4296122</v>
      </c>
      <c r="B1848" s="3">
        <v>2006</v>
      </c>
      <c r="C1848" s="8">
        <v>124437.144805155</v>
      </c>
      <c r="D1848" s="3" t="s">
        <v>28</v>
      </c>
      <c r="E1848" s="3" t="s">
        <v>29</v>
      </c>
      <c r="F1848" s="3">
        <v>1250</v>
      </c>
      <c r="G1848" s="5" t="s">
        <v>38</v>
      </c>
      <c r="H1848" s="4">
        <v>5225</v>
      </c>
      <c r="I1848" s="4" t="s">
        <v>54</v>
      </c>
      <c r="J1848" s="4" t="s">
        <v>57</v>
      </c>
      <c r="K1848" s="4" t="str">
        <f t="shared" si="86"/>
        <v>5001 - 10000</v>
      </c>
      <c r="L1848" s="4">
        <f t="shared" si="87"/>
        <v>23.815721493809569</v>
      </c>
      <c r="M1848" s="4" t="str">
        <f t="shared" si="88"/>
        <v>19 - 24.</v>
      </c>
      <c r="AD1848" s="3" t="s">
        <v>38</v>
      </c>
      <c r="AE1848" s="8">
        <v>124437.144805155</v>
      </c>
      <c r="AF1848" s="3">
        <v>1250</v>
      </c>
      <c r="AG1848" s="3"/>
    </row>
    <row r="1849" spans="1:33">
      <c r="A1849" s="3">
        <v>4651645</v>
      </c>
      <c r="B1849" s="3">
        <v>2006</v>
      </c>
      <c r="C1849" s="8">
        <v>176270.74846231501</v>
      </c>
      <c r="D1849" s="3" t="s">
        <v>20</v>
      </c>
      <c r="E1849" s="3" t="s">
        <v>21</v>
      </c>
      <c r="F1849" s="3">
        <v>1400</v>
      </c>
      <c r="G1849" s="5" t="s">
        <v>37</v>
      </c>
      <c r="H1849" s="4">
        <v>5219.2226013619584</v>
      </c>
      <c r="I1849" s="4" t="s">
        <v>55</v>
      </c>
      <c r="J1849" s="4" t="s">
        <v>58</v>
      </c>
      <c r="K1849" s="4" t="str">
        <f t="shared" si="86"/>
        <v>5001 - 10000</v>
      </c>
      <c r="L1849" s="4">
        <f t="shared" si="87"/>
        <v>33.773372382376849</v>
      </c>
      <c r="M1849" s="4" t="str">
        <f t="shared" si="88"/>
        <v>31 - 36.</v>
      </c>
      <c r="AD1849" s="3" t="s">
        <v>37</v>
      </c>
      <c r="AE1849" s="8">
        <v>176270.74846231501</v>
      </c>
      <c r="AF1849" s="3">
        <v>1400</v>
      </c>
      <c r="AG1849" s="3"/>
    </row>
    <row r="1850" spans="1:33">
      <c r="A1850" s="3">
        <v>5383627</v>
      </c>
      <c r="B1850" s="3">
        <v>2005</v>
      </c>
      <c r="C1850" s="8">
        <v>118291.45258892799</v>
      </c>
      <c r="D1850" s="3" t="s">
        <v>20</v>
      </c>
      <c r="E1850" s="3" t="s">
        <v>21</v>
      </c>
      <c r="F1850" s="3">
        <v>1250</v>
      </c>
      <c r="G1850" s="5" t="s">
        <v>38</v>
      </c>
      <c r="H1850" s="4">
        <v>5211</v>
      </c>
      <c r="I1850" s="4" t="s">
        <v>54</v>
      </c>
      <c r="J1850" s="4" t="s">
        <v>57</v>
      </c>
      <c r="K1850" s="4" t="str">
        <f t="shared" si="86"/>
        <v>5001 - 10000</v>
      </c>
      <c r="L1850" s="4">
        <f t="shared" si="87"/>
        <v>22.700336324875838</v>
      </c>
      <c r="M1850" s="4" t="str">
        <f t="shared" si="88"/>
        <v>19 - 24.</v>
      </c>
      <c r="AD1850" s="3" t="s">
        <v>38</v>
      </c>
      <c r="AE1850" s="8">
        <v>118291.45258892799</v>
      </c>
      <c r="AF1850" s="3">
        <v>1250</v>
      </c>
      <c r="AG1850" s="3"/>
    </row>
    <row r="1851" spans="1:33">
      <c r="A1851" s="3">
        <v>4273378</v>
      </c>
      <c r="B1851" s="3">
        <v>2008</v>
      </c>
      <c r="C1851" s="8">
        <v>182087.55080505597</v>
      </c>
      <c r="D1851" s="3" t="s">
        <v>18</v>
      </c>
      <c r="E1851" s="3" t="s">
        <v>13</v>
      </c>
      <c r="F1851" s="3">
        <v>1250</v>
      </c>
      <c r="G1851" s="5" t="s">
        <v>38</v>
      </c>
      <c r="H1851" s="4">
        <v>5209.524684411208</v>
      </c>
      <c r="I1851" s="4" t="s">
        <v>55</v>
      </c>
      <c r="J1851" s="4" t="s">
        <v>60</v>
      </c>
      <c r="K1851" s="4" t="str">
        <f t="shared" si="86"/>
        <v>5001 - 10000</v>
      </c>
      <c r="L1851" s="4">
        <f t="shared" si="87"/>
        <v>34.952814668472179</v>
      </c>
      <c r="M1851" s="4" t="str">
        <f t="shared" si="88"/>
        <v>31 - 36.</v>
      </c>
      <c r="AD1851" s="3" t="s">
        <v>38</v>
      </c>
      <c r="AE1851" s="8">
        <v>182087.55080505597</v>
      </c>
      <c r="AF1851" s="3">
        <v>1250</v>
      </c>
      <c r="AG1851" s="3"/>
    </row>
    <row r="1852" spans="1:33">
      <c r="A1852" s="3">
        <v>5533892</v>
      </c>
      <c r="B1852" s="3">
        <v>2007</v>
      </c>
      <c r="C1852" s="8">
        <v>174366.60482916899</v>
      </c>
      <c r="D1852" s="3" t="s">
        <v>14</v>
      </c>
      <c r="E1852" s="3" t="s">
        <v>15</v>
      </c>
      <c r="F1852" s="3">
        <v>1000</v>
      </c>
      <c r="G1852" s="5" t="s">
        <v>42</v>
      </c>
      <c r="H1852" s="4">
        <v>5208.3734748562438</v>
      </c>
      <c r="I1852" s="4" t="s">
        <v>54</v>
      </c>
      <c r="J1852" s="4" t="s">
        <v>58</v>
      </c>
      <c r="K1852" s="4" t="str">
        <f t="shared" si="86"/>
        <v>5001 - 10000</v>
      </c>
      <c r="L1852" s="4">
        <f t="shared" si="87"/>
        <v>33.478130105480133</v>
      </c>
      <c r="M1852" s="4" t="str">
        <f t="shared" si="88"/>
        <v>31 - 36.</v>
      </c>
      <c r="AD1852" s="3" t="s">
        <v>42</v>
      </c>
      <c r="AE1852" s="8">
        <v>174366.60482916899</v>
      </c>
      <c r="AF1852" s="3">
        <v>1000</v>
      </c>
      <c r="AG1852" s="3"/>
    </row>
    <row r="1853" spans="1:33">
      <c r="A1853" s="3">
        <v>5267398</v>
      </c>
      <c r="B1853" s="3">
        <v>2007</v>
      </c>
      <c r="C1853" s="8">
        <v>159164.62811997902</v>
      </c>
      <c r="D1853" s="3" t="s">
        <v>24</v>
      </c>
      <c r="E1853" s="3" t="s">
        <v>25</v>
      </c>
      <c r="F1853" s="3">
        <v>1250</v>
      </c>
      <c r="G1853" s="5" t="s">
        <v>38</v>
      </c>
      <c r="H1853" s="4">
        <v>5200.0172296791634</v>
      </c>
      <c r="I1853" s="4" t="s">
        <v>54</v>
      </c>
      <c r="J1853" s="4" t="s">
        <v>57</v>
      </c>
      <c r="K1853" s="4" t="str">
        <f t="shared" si="86"/>
        <v>5001 - 10000</v>
      </c>
      <c r="L1853" s="4">
        <f t="shared" si="87"/>
        <v>30.608480912629467</v>
      </c>
      <c r="M1853" s="4" t="str">
        <f t="shared" si="88"/>
        <v>31 - 36.</v>
      </c>
      <c r="AD1853" s="3" t="s">
        <v>38</v>
      </c>
      <c r="AE1853" s="8">
        <v>159164.62811997902</v>
      </c>
      <c r="AF1853" s="3">
        <v>1250</v>
      </c>
      <c r="AG1853" s="3"/>
    </row>
    <row r="1854" spans="1:33">
      <c r="A1854" s="3">
        <v>4253906</v>
      </c>
      <c r="B1854" s="3">
        <v>2008</v>
      </c>
      <c r="C1854" s="8">
        <v>174570.66015769602</v>
      </c>
      <c r="D1854" s="3" t="s">
        <v>14</v>
      </c>
      <c r="E1854" s="3" t="s">
        <v>15</v>
      </c>
      <c r="F1854" s="3">
        <v>1250</v>
      </c>
      <c r="G1854" s="5" t="s">
        <v>38</v>
      </c>
      <c r="H1854" s="4">
        <v>5198.8074349614226</v>
      </c>
      <c r="I1854" s="4" t="s">
        <v>55</v>
      </c>
      <c r="J1854" s="4" t="s">
        <v>60</v>
      </c>
      <c r="K1854" s="4" t="str">
        <f t="shared" si="86"/>
        <v>5001 - 10000</v>
      </c>
      <c r="L1854" s="4">
        <f t="shared" si="87"/>
        <v>33.578981784115918</v>
      </c>
      <c r="M1854" s="4" t="str">
        <f t="shared" si="88"/>
        <v>31 - 36.</v>
      </c>
      <c r="AD1854" s="3" t="s">
        <v>38</v>
      </c>
      <c r="AE1854" s="8">
        <v>174570.66015769602</v>
      </c>
      <c r="AF1854" s="3">
        <v>1250</v>
      </c>
      <c r="AG1854" s="3"/>
    </row>
    <row r="1855" spans="1:33">
      <c r="A1855" s="3">
        <v>4692952</v>
      </c>
      <c r="B1855" s="3">
        <v>2007</v>
      </c>
      <c r="C1855" s="8">
        <v>184866.74284327999</v>
      </c>
      <c r="D1855" s="3" t="s">
        <v>22</v>
      </c>
      <c r="E1855" s="3" t="s">
        <v>23</v>
      </c>
      <c r="F1855" s="3">
        <v>1100</v>
      </c>
      <c r="G1855" s="5" t="s">
        <v>40</v>
      </c>
      <c r="H1855" s="4">
        <v>5191.2876869330003</v>
      </c>
      <c r="I1855" s="4" t="s">
        <v>55</v>
      </c>
      <c r="J1855" s="4" t="s">
        <v>58</v>
      </c>
      <c r="K1855" s="4" t="str">
        <f t="shared" si="86"/>
        <v>5001 - 10000</v>
      </c>
      <c r="L1855" s="4">
        <f t="shared" si="87"/>
        <v>35.610960900627489</v>
      </c>
      <c r="M1855" s="4" t="str">
        <f t="shared" si="88"/>
        <v>31 - 36.</v>
      </c>
      <c r="AD1855" s="3" t="s">
        <v>40</v>
      </c>
      <c r="AE1855" s="8">
        <v>184866.74284327999</v>
      </c>
      <c r="AF1855" s="3">
        <v>1100</v>
      </c>
      <c r="AG1855" s="3"/>
    </row>
    <row r="1856" spans="1:33">
      <c r="A1856" s="3">
        <v>5420588</v>
      </c>
      <c r="B1856" s="3">
        <v>2007</v>
      </c>
      <c r="C1856" s="8">
        <v>183374.79634832899</v>
      </c>
      <c r="D1856" s="3" t="s">
        <v>12</v>
      </c>
      <c r="E1856" s="3" t="s">
        <v>13</v>
      </c>
      <c r="F1856" s="3">
        <v>1000</v>
      </c>
      <c r="G1856" s="5" t="s">
        <v>42</v>
      </c>
      <c r="H1856" s="4">
        <v>5170.3372119374917</v>
      </c>
      <c r="I1856" s="4" t="s">
        <v>55</v>
      </c>
      <c r="J1856" s="4" t="s">
        <v>59</v>
      </c>
      <c r="K1856" s="4" t="str">
        <f t="shared" si="86"/>
        <v>5001 - 10000</v>
      </c>
      <c r="L1856" s="4">
        <f t="shared" si="87"/>
        <v>35.466699526859792</v>
      </c>
      <c r="M1856" s="4" t="str">
        <f t="shared" si="88"/>
        <v>31 - 36.</v>
      </c>
      <c r="AD1856" s="3" t="s">
        <v>42</v>
      </c>
      <c r="AE1856" s="8">
        <v>183374.79634832899</v>
      </c>
      <c r="AF1856" s="3">
        <v>1000</v>
      </c>
      <c r="AG1856" s="3"/>
    </row>
    <row r="1857" spans="1:33">
      <c r="A1857" s="3">
        <v>4671251</v>
      </c>
      <c r="B1857" s="3">
        <v>2008</v>
      </c>
      <c r="C1857" s="8">
        <v>181177.30341791999</v>
      </c>
      <c r="D1857" s="3" t="s">
        <v>18</v>
      </c>
      <c r="E1857" s="3" t="s">
        <v>13</v>
      </c>
      <c r="F1857" s="3">
        <v>1250</v>
      </c>
      <c r="G1857" s="5" t="s">
        <v>38</v>
      </c>
      <c r="H1857" s="4">
        <v>5167.110472279548</v>
      </c>
      <c r="I1857" s="4" t="s">
        <v>55</v>
      </c>
      <c r="J1857" s="4" t="s">
        <v>59</v>
      </c>
      <c r="K1857" s="4" t="str">
        <f t="shared" si="86"/>
        <v>5001 - 10000</v>
      </c>
      <c r="L1857" s="4">
        <f t="shared" si="87"/>
        <v>35.063562970038632</v>
      </c>
      <c r="M1857" s="4" t="str">
        <f t="shared" si="88"/>
        <v>31 - 36.</v>
      </c>
      <c r="AD1857" s="3" t="s">
        <v>38</v>
      </c>
      <c r="AE1857" s="8">
        <v>181177.30341791999</v>
      </c>
      <c r="AF1857" s="3">
        <v>1250</v>
      </c>
      <c r="AG1857" s="3"/>
    </row>
    <row r="1858" spans="1:33">
      <c r="A1858" s="3">
        <v>4699013</v>
      </c>
      <c r="B1858" s="3">
        <v>2006</v>
      </c>
      <c r="C1858" s="8">
        <v>122149.19606868</v>
      </c>
      <c r="D1858" s="3" t="s">
        <v>14</v>
      </c>
      <c r="E1858" s="3" t="s">
        <v>15</v>
      </c>
      <c r="F1858" s="3">
        <v>1250</v>
      </c>
      <c r="G1858" s="5" t="s">
        <v>38</v>
      </c>
      <c r="H1858" s="4">
        <v>5151</v>
      </c>
      <c r="I1858" s="4" t="s">
        <v>55</v>
      </c>
      <c r="J1858" s="4" t="s">
        <v>121</v>
      </c>
      <c r="K1858" s="4" t="str">
        <f t="shared" ref="K1858:K1921" si="89">VLOOKUP(H1858,$R$3:$S$12,2)</f>
        <v>5001 - 10000</v>
      </c>
      <c r="L1858" s="4">
        <f t="shared" ref="L1858:L1921" si="90">C1858/H1858</f>
        <v>23.713685899569015</v>
      </c>
      <c r="M1858" s="4" t="str">
        <f t="shared" ref="M1858:M1921" si="91">VLOOKUP(L1858,$O$4:$P$11,2)</f>
        <v>19 - 24.</v>
      </c>
      <c r="AD1858" s="3" t="s">
        <v>38</v>
      </c>
      <c r="AE1858" s="8">
        <v>122149.19606868</v>
      </c>
      <c r="AF1858" s="3">
        <v>1250</v>
      </c>
      <c r="AG1858" s="3"/>
    </row>
    <row r="1859" spans="1:33">
      <c r="A1859" s="3">
        <v>4204824</v>
      </c>
      <c r="B1859" s="3">
        <v>2008</v>
      </c>
      <c r="C1859" s="8">
        <v>173619.06089760002</v>
      </c>
      <c r="D1859" s="3" t="s">
        <v>34</v>
      </c>
      <c r="E1859" s="3" t="s">
        <v>35</v>
      </c>
      <c r="F1859" s="3">
        <v>1250</v>
      </c>
      <c r="G1859" s="5" t="s">
        <v>38</v>
      </c>
      <c r="H1859" s="4">
        <v>5150.2838986903898</v>
      </c>
      <c r="I1859" s="4" t="s">
        <v>54</v>
      </c>
      <c r="J1859" s="4" t="s">
        <v>61</v>
      </c>
      <c r="K1859" s="4" t="str">
        <f t="shared" si="89"/>
        <v>5001 - 10000</v>
      </c>
      <c r="L1859" s="4">
        <f t="shared" si="90"/>
        <v>33.710580681144151</v>
      </c>
      <c r="M1859" s="4" t="str">
        <f t="shared" si="91"/>
        <v>31 - 36.</v>
      </c>
      <c r="AD1859" s="3" t="s">
        <v>38</v>
      </c>
      <c r="AE1859" s="8">
        <v>173619.06089760002</v>
      </c>
      <c r="AF1859" s="3">
        <v>1250</v>
      </c>
      <c r="AG1859" s="3"/>
    </row>
    <row r="1860" spans="1:33">
      <c r="A1860" s="3">
        <v>3315512</v>
      </c>
      <c r="B1860" s="3">
        <v>2007</v>
      </c>
      <c r="C1860" s="8">
        <v>176053.93363999002</v>
      </c>
      <c r="D1860" s="3" t="s">
        <v>20</v>
      </c>
      <c r="E1860" s="3" t="s">
        <v>21</v>
      </c>
      <c r="F1860" s="3">
        <v>1000</v>
      </c>
      <c r="G1860" s="5" t="s">
        <v>42</v>
      </c>
      <c r="H1860" s="4">
        <v>5145.9799381619841</v>
      </c>
      <c r="I1860" s="4" t="s">
        <v>55</v>
      </c>
      <c r="J1860" s="4" t="s">
        <v>58</v>
      </c>
      <c r="K1860" s="4" t="str">
        <f t="shared" si="89"/>
        <v>5001 - 10000</v>
      </c>
      <c r="L1860" s="4">
        <f t="shared" si="90"/>
        <v>34.211935482762897</v>
      </c>
      <c r="M1860" s="4" t="str">
        <f t="shared" si="91"/>
        <v>31 - 36.</v>
      </c>
      <c r="AD1860" s="3" t="s">
        <v>42</v>
      </c>
      <c r="AE1860" s="8">
        <v>176053.93363999002</v>
      </c>
      <c r="AF1860" s="3">
        <v>1000</v>
      </c>
      <c r="AG1860" s="3"/>
    </row>
    <row r="1861" spans="1:33">
      <c r="A1861" s="3">
        <v>5342305</v>
      </c>
      <c r="B1861" s="3">
        <v>2006</v>
      </c>
      <c r="C1861" s="8">
        <v>170785.86557184</v>
      </c>
      <c r="D1861" s="3" t="s">
        <v>12</v>
      </c>
      <c r="E1861" s="3" t="s">
        <v>13</v>
      </c>
      <c r="F1861" s="3">
        <v>1100</v>
      </c>
      <c r="G1861" s="5" t="s">
        <v>40</v>
      </c>
      <c r="H1861" s="4">
        <v>5145.7369159624286</v>
      </c>
      <c r="I1861" s="4" t="s">
        <v>54</v>
      </c>
      <c r="J1861" s="4" t="s">
        <v>60</v>
      </c>
      <c r="K1861" s="4" t="str">
        <f t="shared" si="89"/>
        <v>5001 - 10000</v>
      </c>
      <c r="L1861" s="4">
        <f t="shared" si="90"/>
        <v>33.189777938714769</v>
      </c>
      <c r="M1861" s="4" t="str">
        <f t="shared" si="91"/>
        <v>31 - 36.</v>
      </c>
      <c r="AD1861" s="3" t="s">
        <v>40</v>
      </c>
      <c r="AE1861" s="8">
        <v>170785.86557184</v>
      </c>
      <c r="AF1861" s="3">
        <v>1100</v>
      </c>
      <c r="AG1861" s="3"/>
    </row>
    <row r="1862" spans="1:33">
      <c r="A1862" s="3">
        <v>4581038</v>
      </c>
      <c r="B1862" s="3">
        <v>2007</v>
      </c>
      <c r="C1862" s="8">
        <v>161353.52147330201</v>
      </c>
      <c r="D1862" s="3" t="s">
        <v>24</v>
      </c>
      <c r="E1862" s="3" t="s">
        <v>25</v>
      </c>
      <c r="F1862" s="3">
        <v>1000</v>
      </c>
      <c r="G1862" s="5" t="s">
        <v>42</v>
      </c>
      <c r="H1862" s="4">
        <v>5138.5788567340151</v>
      </c>
      <c r="I1862" s="4" t="s">
        <v>55</v>
      </c>
      <c r="J1862" s="4" t="s">
        <v>59</v>
      </c>
      <c r="K1862" s="4" t="str">
        <f t="shared" si="89"/>
        <v>5001 - 10000</v>
      </c>
      <c r="L1862" s="4">
        <f t="shared" si="90"/>
        <v>31.400417502954369</v>
      </c>
      <c r="M1862" s="4" t="str">
        <f t="shared" si="91"/>
        <v>31 - 36.</v>
      </c>
      <c r="AD1862" s="3" t="s">
        <v>42</v>
      </c>
      <c r="AE1862" s="8">
        <v>161353.52147330201</v>
      </c>
      <c r="AF1862" s="3">
        <v>1000</v>
      </c>
      <c r="AG1862" s="3"/>
    </row>
    <row r="1863" spans="1:33">
      <c r="A1863" s="3">
        <v>4850086</v>
      </c>
      <c r="B1863" s="3">
        <v>2007</v>
      </c>
      <c r="C1863" s="8">
        <v>166136.95192001702</v>
      </c>
      <c r="D1863" s="3" t="s">
        <v>12</v>
      </c>
      <c r="E1863" s="3" t="s">
        <v>13</v>
      </c>
      <c r="F1863" s="3">
        <v>1000</v>
      </c>
      <c r="G1863" s="5" t="s">
        <v>42</v>
      </c>
      <c r="H1863" s="4">
        <v>5128.7374371716187</v>
      </c>
      <c r="I1863" s="4" t="s">
        <v>55</v>
      </c>
      <c r="J1863" s="4" t="s">
        <v>60</v>
      </c>
      <c r="K1863" s="4" t="str">
        <f t="shared" si="89"/>
        <v>5001 - 10000</v>
      </c>
      <c r="L1863" s="4">
        <f t="shared" si="90"/>
        <v>32.393343187331844</v>
      </c>
      <c r="M1863" s="4" t="str">
        <f t="shared" si="91"/>
        <v>31 - 36.</v>
      </c>
      <c r="AD1863" s="3" t="s">
        <v>42</v>
      </c>
      <c r="AE1863" s="8">
        <v>166136.95192001702</v>
      </c>
      <c r="AF1863" s="3">
        <v>1000</v>
      </c>
      <c r="AG1863" s="3"/>
    </row>
    <row r="1864" spans="1:33">
      <c r="A1864" s="3">
        <v>5112107</v>
      </c>
      <c r="B1864" s="3">
        <v>2007</v>
      </c>
      <c r="C1864" s="8">
        <v>177559.14436867402</v>
      </c>
      <c r="D1864" s="3" t="s">
        <v>12</v>
      </c>
      <c r="E1864" s="3" t="s">
        <v>13</v>
      </c>
      <c r="F1864" s="3">
        <v>1000</v>
      </c>
      <c r="G1864" s="5" t="s">
        <v>42</v>
      </c>
      <c r="H1864" s="4">
        <v>5116.7701562883976</v>
      </c>
      <c r="I1864" s="4" t="s">
        <v>55</v>
      </c>
      <c r="J1864" s="4" t="s">
        <v>58</v>
      </c>
      <c r="K1864" s="4" t="str">
        <f t="shared" si="89"/>
        <v>5001 - 10000</v>
      </c>
      <c r="L1864" s="4">
        <f t="shared" si="90"/>
        <v>34.701411035720994</v>
      </c>
      <c r="M1864" s="4" t="str">
        <f t="shared" si="91"/>
        <v>31 - 36.</v>
      </c>
      <c r="AD1864" s="3" t="s">
        <v>42</v>
      </c>
      <c r="AE1864" s="8">
        <v>177559.14436867402</v>
      </c>
      <c r="AF1864" s="3">
        <v>1000</v>
      </c>
      <c r="AG1864" s="3"/>
    </row>
    <row r="1865" spans="1:33">
      <c r="A1865" s="3">
        <v>5258615</v>
      </c>
      <c r="B1865" s="3">
        <v>2008</v>
      </c>
      <c r="C1865" s="8">
        <v>180267.47301888</v>
      </c>
      <c r="D1865" s="3" t="s">
        <v>20</v>
      </c>
      <c r="E1865" s="3" t="s">
        <v>21</v>
      </c>
      <c r="F1865" s="3">
        <v>1250</v>
      </c>
      <c r="G1865" s="5" t="s">
        <v>38</v>
      </c>
      <c r="H1865" s="4">
        <v>5112.7251740279698</v>
      </c>
      <c r="I1865" s="4" t="s">
        <v>54</v>
      </c>
      <c r="J1865" s="4" t="s">
        <v>58</v>
      </c>
      <c r="K1865" s="4" t="str">
        <f t="shared" si="89"/>
        <v>5001 - 10000</v>
      </c>
      <c r="L1865" s="4">
        <f t="shared" si="90"/>
        <v>35.258588498872797</v>
      </c>
      <c r="M1865" s="4" t="str">
        <f t="shared" si="91"/>
        <v>31 - 36.</v>
      </c>
      <c r="AD1865" s="3" t="s">
        <v>38</v>
      </c>
      <c r="AE1865" s="8">
        <v>180267.47301888</v>
      </c>
      <c r="AF1865" s="3">
        <v>1250</v>
      </c>
      <c r="AG1865" s="3"/>
    </row>
    <row r="1866" spans="1:33">
      <c r="A1866" s="3">
        <v>5369201</v>
      </c>
      <c r="B1866" s="3">
        <v>2006</v>
      </c>
      <c r="C1866" s="8">
        <v>183989.63230632001</v>
      </c>
      <c r="D1866" s="3" t="s">
        <v>20</v>
      </c>
      <c r="E1866" s="3" t="s">
        <v>21</v>
      </c>
      <c r="F1866" s="3">
        <v>1400</v>
      </c>
      <c r="G1866" s="5" t="s">
        <v>37</v>
      </c>
      <c r="H1866" s="4">
        <v>5110.8652477767173</v>
      </c>
      <c r="I1866" s="4" t="s">
        <v>55</v>
      </c>
      <c r="J1866" s="4" t="s">
        <v>59</v>
      </c>
      <c r="K1866" s="4" t="str">
        <f t="shared" si="89"/>
        <v>5001 - 10000</v>
      </c>
      <c r="L1866" s="4">
        <f t="shared" si="90"/>
        <v>35.999703256969553</v>
      </c>
      <c r="M1866" s="4" t="str">
        <f t="shared" si="91"/>
        <v>31 - 36.</v>
      </c>
      <c r="AD1866" s="3" t="s">
        <v>37</v>
      </c>
      <c r="AE1866" s="8">
        <v>183989.63230632001</v>
      </c>
      <c r="AF1866" s="3">
        <v>1400</v>
      </c>
      <c r="AG1866" s="3"/>
    </row>
    <row r="1867" spans="1:33">
      <c r="A1867" s="3">
        <v>3368633</v>
      </c>
      <c r="B1867" s="3">
        <v>2007</v>
      </c>
      <c r="C1867" s="8">
        <v>156706.95760707001</v>
      </c>
      <c r="D1867" s="3" t="s">
        <v>32</v>
      </c>
      <c r="E1867" s="3" t="s">
        <v>33</v>
      </c>
      <c r="F1867" s="3">
        <v>1250</v>
      </c>
      <c r="G1867" s="5" t="s">
        <v>38</v>
      </c>
      <c r="H1867" s="4">
        <v>5103.8513057856153</v>
      </c>
      <c r="I1867" s="4" t="s">
        <v>55</v>
      </c>
      <c r="J1867" s="4" t="s">
        <v>60</v>
      </c>
      <c r="K1867" s="4" t="str">
        <f t="shared" si="89"/>
        <v>5001 - 10000</v>
      </c>
      <c r="L1867" s="4">
        <f t="shared" si="90"/>
        <v>30.703668312090205</v>
      </c>
      <c r="M1867" s="4" t="str">
        <f t="shared" si="91"/>
        <v>31 - 36.</v>
      </c>
      <c r="AD1867" s="3" t="s">
        <v>38</v>
      </c>
      <c r="AE1867" s="8">
        <v>156706.95760707001</v>
      </c>
      <c r="AF1867" s="3">
        <v>1250</v>
      </c>
      <c r="AG1867" s="3"/>
    </row>
    <row r="1868" spans="1:33">
      <c r="A1868" s="3">
        <v>4718157</v>
      </c>
      <c r="B1868" s="3">
        <v>2006</v>
      </c>
      <c r="C1868" s="8">
        <v>122413.22055747002</v>
      </c>
      <c r="D1868" s="3" t="s">
        <v>19</v>
      </c>
      <c r="E1868" s="3" t="s">
        <v>17</v>
      </c>
      <c r="F1868" s="3">
        <v>1250</v>
      </c>
      <c r="G1868" s="5" t="s">
        <v>38</v>
      </c>
      <c r="H1868" s="4">
        <v>5099</v>
      </c>
      <c r="I1868" s="4" t="s">
        <v>54</v>
      </c>
      <c r="J1868" s="4" t="s">
        <v>61</v>
      </c>
      <c r="K1868" s="4" t="str">
        <f t="shared" si="89"/>
        <v>5001 - 10000</v>
      </c>
      <c r="L1868" s="4">
        <f t="shared" si="90"/>
        <v>24.007299579813694</v>
      </c>
      <c r="M1868" s="4" t="str">
        <f t="shared" si="91"/>
        <v>25 - 30</v>
      </c>
      <c r="AD1868" s="3" t="s">
        <v>38</v>
      </c>
      <c r="AE1868" s="8">
        <v>122413.22055747002</v>
      </c>
      <c r="AF1868" s="3">
        <v>1250</v>
      </c>
      <c r="AG1868" s="3"/>
    </row>
    <row r="1869" spans="1:33">
      <c r="A1869" s="3">
        <v>3833520</v>
      </c>
      <c r="B1869" s="3">
        <v>2006</v>
      </c>
      <c r="C1869" s="8">
        <v>164435.09343849</v>
      </c>
      <c r="D1869" s="3" t="s">
        <v>14</v>
      </c>
      <c r="E1869" s="3" t="s">
        <v>15</v>
      </c>
      <c r="F1869" s="3">
        <v>1100</v>
      </c>
      <c r="G1869" s="5" t="s">
        <v>40</v>
      </c>
      <c r="H1869" s="4">
        <v>5092.2404804498083</v>
      </c>
      <c r="I1869" s="4" t="s">
        <v>55</v>
      </c>
      <c r="J1869" s="4" t="s">
        <v>60</v>
      </c>
      <c r="K1869" s="4" t="str">
        <f t="shared" si="89"/>
        <v>5001 - 10000</v>
      </c>
      <c r="L1869" s="4">
        <f t="shared" si="90"/>
        <v>32.29130557949712</v>
      </c>
      <c r="M1869" s="4" t="str">
        <f t="shared" si="91"/>
        <v>31 - 36.</v>
      </c>
      <c r="AD1869" s="3" t="s">
        <v>40</v>
      </c>
      <c r="AE1869" s="8">
        <v>164435.09343849</v>
      </c>
      <c r="AF1869" s="3">
        <v>1100</v>
      </c>
      <c r="AG1869" s="3"/>
    </row>
    <row r="1870" spans="1:33">
      <c r="A1870" s="3">
        <v>5408586</v>
      </c>
      <c r="B1870" s="3">
        <v>2006</v>
      </c>
      <c r="C1870" s="8">
        <v>120288.51915664499</v>
      </c>
      <c r="D1870" s="3" t="s">
        <v>10</v>
      </c>
      <c r="E1870" s="3" t="s">
        <v>11</v>
      </c>
      <c r="F1870" s="3">
        <v>1250</v>
      </c>
      <c r="G1870" s="5" t="s">
        <v>38</v>
      </c>
      <c r="H1870" s="4">
        <v>5081</v>
      </c>
      <c r="I1870" s="4" t="s">
        <v>55</v>
      </c>
      <c r="J1870" s="4" t="s">
        <v>57</v>
      </c>
      <c r="K1870" s="4" t="str">
        <f t="shared" si="89"/>
        <v>5001 - 10000</v>
      </c>
      <c r="L1870" s="4">
        <f t="shared" si="90"/>
        <v>23.674182081606965</v>
      </c>
      <c r="M1870" s="4" t="str">
        <f t="shared" si="91"/>
        <v>19 - 24.</v>
      </c>
      <c r="AD1870" s="3" t="s">
        <v>38</v>
      </c>
      <c r="AE1870" s="8">
        <v>120288.51915664499</v>
      </c>
      <c r="AF1870" s="3">
        <v>1250</v>
      </c>
      <c r="AG1870" s="3"/>
    </row>
    <row r="1871" spans="1:33">
      <c r="A1871" s="3">
        <v>3360630</v>
      </c>
      <c r="B1871" s="3">
        <v>2006</v>
      </c>
      <c r="C1871" s="8">
        <v>156005.62454367001</v>
      </c>
      <c r="D1871" s="3" t="s">
        <v>8</v>
      </c>
      <c r="E1871" s="3" t="s">
        <v>9</v>
      </c>
      <c r="F1871" s="3">
        <v>1400</v>
      </c>
      <c r="G1871" s="5" t="s">
        <v>37</v>
      </c>
      <c r="H1871" s="4">
        <v>5080.9344811746796</v>
      </c>
      <c r="I1871" s="4" t="s">
        <v>54</v>
      </c>
      <c r="J1871" s="4" t="s">
        <v>61</v>
      </c>
      <c r="K1871" s="4" t="str">
        <f t="shared" si="89"/>
        <v>5001 - 10000</v>
      </c>
      <c r="L1871" s="4">
        <f t="shared" si="90"/>
        <v>30.704120496275817</v>
      </c>
      <c r="M1871" s="4" t="str">
        <f t="shared" si="91"/>
        <v>31 - 36.</v>
      </c>
      <c r="AD1871" s="3" t="s">
        <v>37</v>
      </c>
      <c r="AE1871" s="8">
        <v>156005.62454367001</v>
      </c>
      <c r="AF1871" s="3">
        <v>1400</v>
      </c>
      <c r="AG1871" s="3"/>
    </row>
    <row r="1872" spans="1:33">
      <c r="A1872" s="3">
        <v>3586095</v>
      </c>
      <c r="B1872" s="3">
        <v>2006</v>
      </c>
      <c r="C1872" s="8">
        <v>170125.57921535999</v>
      </c>
      <c r="D1872" s="3" t="s">
        <v>22</v>
      </c>
      <c r="E1872" s="3" t="s">
        <v>23</v>
      </c>
      <c r="F1872" s="3">
        <v>1200</v>
      </c>
      <c r="G1872" s="5" t="s">
        <v>41</v>
      </c>
      <c r="H1872" s="4">
        <v>5068.4488856351991</v>
      </c>
      <c r="I1872" s="4" t="s">
        <v>54</v>
      </c>
      <c r="J1872" s="4" t="s">
        <v>58</v>
      </c>
      <c r="K1872" s="4" t="str">
        <f t="shared" si="89"/>
        <v>5001 - 10000</v>
      </c>
      <c r="L1872" s="4">
        <f t="shared" si="90"/>
        <v>33.565610121377233</v>
      </c>
      <c r="M1872" s="4" t="str">
        <f t="shared" si="91"/>
        <v>31 - 36.</v>
      </c>
      <c r="AD1872" s="3" t="s">
        <v>41</v>
      </c>
      <c r="AE1872" s="8">
        <v>170125.57921535999</v>
      </c>
      <c r="AF1872" s="3">
        <v>1200</v>
      </c>
      <c r="AG1872" s="3"/>
    </row>
    <row r="1873" spans="1:33">
      <c r="A1873" s="3">
        <v>4491733</v>
      </c>
      <c r="B1873" s="3">
        <v>2007</v>
      </c>
      <c r="C1873" s="8">
        <v>169356.13470484799</v>
      </c>
      <c r="D1873" s="3" t="s">
        <v>24</v>
      </c>
      <c r="E1873" s="3" t="s">
        <v>25</v>
      </c>
      <c r="F1873" s="3">
        <v>1000</v>
      </c>
      <c r="G1873" s="5" t="s">
        <v>42</v>
      </c>
      <c r="H1873" s="4">
        <v>5059.4892188083923</v>
      </c>
      <c r="I1873" s="4" t="s">
        <v>54</v>
      </c>
      <c r="J1873" s="4" t="s">
        <v>57</v>
      </c>
      <c r="K1873" s="4" t="str">
        <f t="shared" si="89"/>
        <v>5001 - 10000</v>
      </c>
      <c r="L1873" s="4">
        <f t="shared" si="90"/>
        <v>33.472970764573475</v>
      </c>
      <c r="M1873" s="4" t="str">
        <f t="shared" si="91"/>
        <v>31 - 36.</v>
      </c>
      <c r="AD1873" s="3" t="s">
        <v>42</v>
      </c>
      <c r="AE1873" s="8">
        <v>169356.13470484799</v>
      </c>
      <c r="AF1873" s="3">
        <v>1000</v>
      </c>
      <c r="AG1873" s="3"/>
    </row>
    <row r="1874" spans="1:33">
      <c r="A1874" s="3">
        <v>5032643</v>
      </c>
      <c r="B1874" s="3">
        <v>2007</v>
      </c>
      <c r="C1874" s="8">
        <v>168472.94464072603</v>
      </c>
      <c r="D1874" s="3" t="s">
        <v>20</v>
      </c>
      <c r="E1874" s="3" t="s">
        <v>21</v>
      </c>
      <c r="F1874" s="3">
        <v>1100</v>
      </c>
      <c r="G1874" s="5" t="s">
        <v>40</v>
      </c>
      <c r="H1874" s="4">
        <v>5056.7800401462673</v>
      </c>
      <c r="I1874" s="4" t="s">
        <v>55</v>
      </c>
      <c r="J1874" s="4" t="s">
        <v>58</v>
      </c>
      <c r="K1874" s="4" t="str">
        <f t="shared" si="89"/>
        <v>5001 - 10000</v>
      </c>
      <c r="L1874" s="4">
        <f t="shared" si="90"/>
        <v>33.316249333212632</v>
      </c>
      <c r="M1874" s="4" t="str">
        <f t="shared" si="91"/>
        <v>31 - 36.</v>
      </c>
      <c r="AD1874" s="3" t="s">
        <v>40</v>
      </c>
      <c r="AE1874" s="8">
        <v>168472.94464072603</v>
      </c>
      <c r="AF1874" s="3">
        <v>1100</v>
      </c>
      <c r="AG1874" s="3"/>
    </row>
    <row r="1875" spans="1:33">
      <c r="A1875" s="3">
        <v>5145725</v>
      </c>
      <c r="B1875" s="3">
        <v>2007</v>
      </c>
      <c r="C1875" s="8">
        <v>182762.61086239101</v>
      </c>
      <c r="D1875" s="3" t="s">
        <v>20</v>
      </c>
      <c r="E1875" s="3" t="s">
        <v>21</v>
      </c>
      <c r="F1875" s="3">
        <v>1000</v>
      </c>
      <c r="G1875" s="5" t="s">
        <v>42</v>
      </c>
      <c r="H1875" s="4">
        <v>5051.7044354758609</v>
      </c>
      <c r="I1875" s="4" t="s">
        <v>55</v>
      </c>
      <c r="J1875" s="4" t="s">
        <v>59</v>
      </c>
      <c r="K1875" s="4" t="str">
        <f t="shared" si="89"/>
        <v>5001 - 10000</v>
      </c>
      <c r="L1875" s="4">
        <f t="shared" si="90"/>
        <v>36.178405367291667</v>
      </c>
      <c r="M1875" s="4" t="str">
        <f t="shared" si="91"/>
        <v>37 - 42.</v>
      </c>
      <c r="AD1875" s="3" t="s">
        <v>42</v>
      </c>
      <c r="AE1875" s="8">
        <v>182762.61086239101</v>
      </c>
      <c r="AF1875" s="3">
        <v>1000</v>
      </c>
      <c r="AG1875" s="3"/>
    </row>
    <row r="1876" spans="1:33">
      <c r="A1876" s="3">
        <v>3504516</v>
      </c>
      <c r="B1876" s="3">
        <v>2007</v>
      </c>
      <c r="C1876" s="8">
        <v>175230.76951074501</v>
      </c>
      <c r="D1876" s="3" t="s">
        <v>14</v>
      </c>
      <c r="E1876" s="3" t="s">
        <v>15</v>
      </c>
      <c r="F1876" s="3">
        <v>1000</v>
      </c>
      <c r="G1876" s="5" t="s">
        <v>42</v>
      </c>
      <c r="H1876" s="4">
        <v>5051.3527411565365</v>
      </c>
      <c r="I1876" s="4" t="s">
        <v>54</v>
      </c>
      <c r="J1876" s="4" t="s">
        <v>61</v>
      </c>
      <c r="K1876" s="4" t="str">
        <f t="shared" si="89"/>
        <v>5001 - 10000</v>
      </c>
      <c r="L1876" s="4">
        <f t="shared" si="90"/>
        <v>34.689869919997889</v>
      </c>
      <c r="M1876" s="4" t="str">
        <f t="shared" si="91"/>
        <v>31 - 36.</v>
      </c>
      <c r="AD1876" s="3" t="s">
        <v>42</v>
      </c>
      <c r="AE1876" s="8">
        <v>175230.76951074501</v>
      </c>
      <c r="AF1876" s="3">
        <v>1000</v>
      </c>
      <c r="AG1876" s="3"/>
    </row>
    <row r="1877" spans="1:33">
      <c r="A1877" s="3">
        <v>5456726</v>
      </c>
      <c r="B1877" s="3">
        <v>2007</v>
      </c>
      <c r="C1877" s="8">
        <v>176165.288075813</v>
      </c>
      <c r="D1877" s="3" t="s">
        <v>36</v>
      </c>
      <c r="E1877" s="3" t="s">
        <v>25</v>
      </c>
      <c r="F1877" s="3">
        <v>1000</v>
      </c>
      <c r="G1877" s="5" t="s">
        <v>42</v>
      </c>
      <c r="H1877" s="4">
        <v>5046.9521043866653</v>
      </c>
      <c r="I1877" s="4" t="s">
        <v>55</v>
      </c>
      <c r="J1877" s="4" t="s">
        <v>57</v>
      </c>
      <c r="K1877" s="4" t="str">
        <f t="shared" si="89"/>
        <v>5001 - 10000</v>
      </c>
      <c r="L1877" s="4">
        <f t="shared" si="90"/>
        <v>34.90528232330464</v>
      </c>
      <c r="M1877" s="4" t="str">
        <f t="shared" si="91"/>
        <v>31 - 36.</v>
      </c>
      <c r="AD1877" s="3" t="s">
        <v>42</v>
      </c>
      <c r="AE1877" s="8">
        <v>176165.288075813</v>
      </c>
      <c r="AF1877" s="3">
        <v>1000</v>
      </c>
      <c r="AG1877" s="3"/>
    </row>
    <row r="1878" spans="1:33">
      <c r="A1878" s="3">
        <v>4124476</v>
      </c>
      <c r="B1878" s="3">
        <v>2007</v>
      </c>
      <c r="C1878" s="8">
        <v>165702.29033491798</v>
      </c>
      <c r="D1878" s="3" t="s">
        <v>30</v>
      </c>
      <c r="E1878" s="3" t="s">
        <v>31</v>
      </c>
      <c r="F1878" s="3">
        <v>1000</v>
      </c>
      <c r="G1878" s="5" t="s">
        <v>42</v>
      </c>
      <c r="H1878" s="4">
        <v>5046.4661361806811</v>
      </c>
      <c r="I1878" s="4" t="s">
        <v>55</v>
      </c>
      <c r="J1878" s="4" t="s">
        <v>60</v>
      </c>
      <c r="K1878" s="4" t="str">
        <f t="shared" si="89"/>
        <v>5001 - 10000</v>
      </c>
      <c r="L1878" s="4">
        <f t="shared" si="90"/>
        <v>32.835312050726749</v>
      </c>
      <c r="M1878" s="4" t="str">
        <f t="shared" si="91"/>
        <v>31 - 36.</v>
      </c>
      <c r="AD1878" s="3" t="s">
        <v>42</v>
      </c>
      <c r="AE1878" s="8">
        <v>165702.29033491798</v>
      </c>
      <c r="AF1878" s="3">
        <v>1000</v>
      </c>
      <c r="AG1878" s="3"/>
    </row>
    <row r="1879" spans="1:33">
      <c r="A1879" s="3">
        <v>3951840</v>
      </c>
      <c r="B1879" s="3">
        <v>2008</v>
      </c>
      <c r="C1879" s="8">
        <v>174175.46598815999</v>
      </c>
      <c r="D1879" s="3" t="s">
        <v>12</v>
      </c>
      <c r="E1879" s="3" t="s">
        <v>13</v>
      </c>
      <c r="F1879" s="3">
        <v>1250</v>
      </c>
      <c r="G1879" s="5" t="s">
        <v>38</v>
      </c>
      <c r="H1879" s="4">
        <v>5042.2267888114602</v>
      </c>
      <c r="I1879" s="4" t="s">
        <v>55</v>
      </c>
      <c r="J1879" s="4" t="s">
        <v>61</v>
      </c>
      <c r="K1879" s="4" t="str">
        <f t="shared" si="89"/>
        <v>5001 - 10000</v>
      </c>
      <c r="L1879" s="4">
        <f t="shared" si="90"/>
        <v>34.543362145996639</v>
      </c>
      <c r="M1879" s="4" t="str">
        <f t="shared" si="91"/>
        <v>31 - 36.</v>
      </c>
      <c r="AD1879" s="3" t="s">
        <v>38</v>
      </c>
      <c r="AE1879" s="8">
        <v>174175.46598815999</v>
      </c>
      <c r="AF1879" s="3">
        <v>1250</v>
      </c>
      <c r="AG1879" s="3"/>
    </row>
    <row r="1880" spans="1:33">
      <c r="A1880" s="3">
        <v>3461353</v>
      </c>
      <c r="B1880" s="3">
        <v>2007</v>
      </c>
      <c r="C1880" s="8">
        <v>179363.22386962501</v>
      </c>
      <c r="D1880" s="3" t="s">
        <v>30</v>
      </c>
      <c r="E1880" s="3" t="s">
        <v>31</v>
      </c>
      <c r="F1880" s="3">
        <v>1100</v>
      </c>
      <c r="G1880" s="5" t="s">
        <v>40</v>
      </c>
      <c r="H1880" s="4">
        <v>5034.9497855913141</v>
      </c>
      <c r="I1880" s="4" t="s">
        <v>55</v>
      </c>
      <c r="J1880" s="4" t="s">
        <v>58</v>
      </c>
      <c r="K1880" s="4" t="str">
        <f t="shared" si="89"/>
        <v>5001 - 10000</v>
      </c>
      <c r="L1880" s="4">
        <f t="shared" si="90"/>
        <v>35.623637078350775</v>
      </c>
      <c r="M1880" s="4" t="str">
        <f t="shared" si="91"/>
        <v>31 - 36.</v>
      </c>
      <c r="AD1880" s="3" t="s">
        <v>40</v>
      </c>
      <c r="AE1880" s="8">
        <v>179363.22386962501</v>
      </c>
      <c r="AF1880" s="3">
        <v>1100</v>
      </c>
      <c r="AG1880" s="3"/>
    </row>
    <row r="1881" spans="1:33">
      <c r="A1881" s="3">
        <v>4277557</v>
      </c>
      <c r="B1881" s="3">
        <v>2008</v>
      </c>
      <c r="C1881" s="8">
        <v>176446.175299264</v>
      </c>
      <c r="D1881" s="3" t="s">
        <v>20</v>
      </c>
      <c r="E1881" s="3" t="s">
        <v>21</v>
      </c>
      <c r="F1881" s="3">
        <v>1250</v>
      </c>
      <c r="G1881" s="5" t="s">
        <v>38</v>
      </c>
      <c r="H1881" s="4">
        <v>5032.7911323871658</v>
      </c>
      <c r="I1881" s="4" t="s">
        <v>55</v>
      </c>
      <c r="J1881" s="4" t="s">
        <v>58</v>
      </c>
      <c r="K1881" s="4" t="str">
        <f t="shared" si="89"/>
        <v>5001 - 10000</v>
      </c>
      <c r="L1881" s="4">
        <f t="shared" si="90"/>
        <v>35.059308176687956</v>
      </c>
      <c r="M1881" s="4" t="str">
        <f t="shared" si="91"/>
        <v>31 - 36.</v>
      </c>
      <c r="AD1881" s="3" t="s">
        <v>38</v>
      </c>
      <c r="AE1881" s="8">
        <v>176446.175299264</v>
      </c>
      <c r="AF1881" s="3">
        <v>1250</v>
      </c>
      <c r="AG1881" s="3"/>
    </row>
    <row r="1882" spans="1:33">
      <c r="A1882" s="3">
        <v>5210940</v>
      </c>
      <c r="B1882" s="3">
        <v>2006</v>
      </c>
      <c r="C1882" s="8">
        <v>154926.118270935</v>
      </c>
      <c r="D1882" s="3" t="s">
        <v>8</v>
      </c>
      <c r="E1882" s="3" t="s">
        <v>9</v>
      </c>
      <c r="F1882" s="3">
        <v>1000</v>
      </c>
      <c r="G1882" s="5" t="s">
        <v>42</v>
      </c>
      <c r="H1882" s="4">
        <v>5032.3775805569876</v>
      </c>
      <c r="I1882" s="4" t="s">
        <v>54</v>
      </c>
      <c r="J1882" s="4" t="s">
        <v>57</v>
      </c>
      <c r="K1882" s="4" t="str">
        <f t="shared" si="89"/>
        <v>5001 - 10000</v>
      </c>
      <c r="L1882" s="4">
        <f t="shared" si="90"/>
        <v>30.785869261778974</v>
      </c>
      <c r="M1882" s="4" t="str">
        <f t="shared" si="91"/>
        <v>31 - 36.</v>
      </c>
      <c r="AD1882" s="3" t="s">
        <v>42</v>
      </c>
      <c r="AE1882" s="8">
        <v>154926.118270935</v>
      </c>
      <c r="AF1882" s="3">
        <v>1000</v>
      </c>
      <c r="AG1882" s="3"/>
    </row>
    <row r="1883" spans="1:33">
      <c r="A1883" s="3">
        <v>5430825</v>
      </c>
      <c r="B1883" s="3">
        <v>2006</v>
      </c>
      <c r="C1883" s="8">
        <v>158647.58280333001</v>
      </c>
      <c r="D1883" s="3" t="s">
        <v>28</v>
      </c>
      <c r="E1883" s="3" t="s">
        <v>29</v>
      </c>
      <c r="F1883" s="3">
        <v>1000</v>
      </c>
      <c r="G1883" s="5" t="s">
        <v>42</v>
      </c>
      <c r="H1883" s="4">
        <v>5023.1648932151938</v>
      </c>
      <c r="I1883" s="4" t="s">
        <v>55</v>
      </c>
      <c r="J1883" s="4" t="s">
        <v>60</v>
      </c>
      <c r="K1883" s="4" t="str">
        <f t="shared" si="89"/>
        <v>5001 - 10000</v>
      </c>
      <c r="L1883" s="4">
        <f t="shared" si="90"/>
        <v>31.583192305236853</v>
      </c>
      <c r="M1883" s="4" t="str">
        <f t="shared" si="91"/>
        <v>31 - 36.</v>
      </c>
      <c r="AD1883" s="3" t="s">
        <v>42</v>
      </c>
      <c r="AE1883" s="8">
        <v>158647.58280333001</v>
      </c>
      <c r="AF1883" s="3">
        <v>1000</v>
      </c>
      <c r="AG1883" s="3"/>
    </row>
    <row r="1884" spans="1:33">
      <c r="A1884" s="3">
        <v>4270177</v>
      </c>
      <c r="B1884" s="3">
        <v>2007</v>
      </c>
      <c r="C1884" s="8">
        <v>170315.12195778399</v>
      </c>
      <c r="D1884" s="3" t="s">
        <v>32</v>
      </c>
      <c r="E1884" s="3" t="s">
        <v>33</v>
      </c>
      <c r="F1884" s="3">
        <v>1100</v>
      </c>
      <c r="G1884" s="5" t="s">
        <v>40</v>
      </c>
      <c r="H1884" s="4">
        <v>5019.508630061614</v>
      </c>
      <c r="I1884" s="4" t="s">
        <v>54</v>
      </c>
      <c r="J1884" s="4" t="s">
        <v>57</v>
      </c>
      <c r="K1884" s="4" t="str">
        <f t="shared" si="89"/>
        <v>5001 - 10000</v>
      </c>
      <c r="L1884" s="4">
        <f t="shared" si="90"/>
        <v>33.930636345114401</v>
      </c>
      <c r="M1884" s="4" t="str">
        <f t="shared" si="91"/>
        <v>31 - 36.</v>
      </c>
      <c r="AD1884" s="3" t="s">
        <v>40</v>
      </c>
      <c r="AE1884" s="8">
        <v>170315.12195778399</v>
      </c>
      <c r="AF1884" s="3">
        <v>1100</v>
      </c>
      <c r="AG1884" s="3"/>
    </row>
    <row r="1885" spans="1:33">
      <c r="A1885" s="3">
        <v>5206113</v>
      </c>
      <c r="B1885" s="3">
        <v>2006</v>
      </c>
      <c r="C1885" s="8">
        <v>123219.558217125</v>
      </c>
      <c r="D1885" s="3" t="s">
        <v>12</v>
      </c>
      <c r="E1885" s="3" t="s">
        <v>13</v>
      </c>
      <c r="F1885" s="3">
        <v>1250</v>
      </c>
      <c r="G1885" s="5" t="s">
        <v>38</v>
      </c>
      <c r="H1885" s="4">
        <v>5019</v>
      </c>
      <c r="I1885" s="4" t="s">
        <v>55</v>
      </c>
      <c r="J1885" s="4" t="s">
        <v>58</v>
      </c>
      <c r="K1885" s="4" t="str">
        <f t="shared" si="89"/>
        <v>5001 - 10000</v>
      </c>
      <c r="L1885" s="4">
        <f t="shared" si="90"/>
        <v>24.550619290122533</v>
      </c>
      <c r="M1885" s="4" t="str">
        <f t="shared" si="91"/>
        <v>25 - 30</v>
      </c>
      <c r="AD1885" s="3" t="s">
        <v>38</v>
      </c>
      <c r="AE1885" s="8">
        <v>123219.558217125</v>
      </c>
      <c r="AF1885" s="3">
        <v>1250</v>
      </c>
      <c r="AG1885" s="3"/>
    </row>
    <row r="1886" spans="1:33">
      <c r="A1886" s="3">
        <v>4802256</v>
      </c>
      <c r="B1886" s="3">
        <v>2007</v>
      </c>
      <c r="C1886" s="8">
        <v>178086.40019520003</v>
      </c>
      <c r="D1886" s="3" t="s">
        <v>8</v>
      </c>
      <c r="E1886" s="3" t="s">
        <v>9</v>
      </c>
      <c r="F1886" s="3">
        <v>1000</v>
      </c>
      <c r="G1886" s="5" t="s">
        <v>42</v>
      </c>
      <c r="H1886" s="4">
        <v>5018.774608738503</v>
      </c>
      <c r="I1886" s="4" t="s">
        <v>55</v>
      </c>
      <c r="J1886" s="4" t="s">
        <v>61</v>
      </c>
      <c r="K1886" s="4" t="str">
        <f t="shared" si="89"/>
        <v>5001 - 10000</v>
      </c>
      <c r="L1886" s="4">
        <f t="shared" si="90"/>
        <v>35.484040244629163</v>
      </c>
      <c r="M1886" s="4" t="str">
        <f t="shared" si="91"/>
        <v>31 - 36.</v>
      </c>
      <c r="AD1886" s="3" t="s">
        <v>42</v>
      </c>
      <c r="AE1886" s="8">
        <v>178086.40019520003</v>
      </c>
      <c r="AF1886" s="3">
        <v>1000</v>
      </c>
      <c r="AG1886" s="3"/>
    </row>
    <row r="1887" spans="1:33">
      <c r="A1887" s="3">
        <v>5178132</v>
      </c>
      <c r="B1887" s="3">
        <v>2007</v>
      </c>
      <c r="C1887" s="8">
        <v>170133.23701072199</v>
      </c>
      <c r="D1887" s="3" t="s">
        <v>12</v>
      </c>
      <c r="E1887" s="3" t="s">
        <v>13</v>
      </c>
      <c r="F1887" s="3">
        <v>1100</v>
      </c>
      <c r="G1887" s="5" t="s">
        <v>40</v>
      </c>
      <c r="H1887" s="4">
        <v>5010.3103526423565</v>
      </c>
      <c r="I1887" s="4" t="s">
        <v>55</v>
      </c>
      <c r="J1887" s="4" t="s">
        <v>60</v>
      </c>
      <c r="K1887" s="4" t="str">
        <f t="shared" si="89"/>
        <v>5001 - 10000</v>
      </c>
      <c r="L1887" s="4">
        <f t="shared" si="90"/>
        <v>33.956626443508931</v>
      </c>
      <c r="M1887" s="4" t="str">
        <f t="shared" si="91"/>
        <v>31 - 36.</v>
      </c>
      <c r="AD1887" s="3" t="s">
        <v>40</v>
      </c>
      <c r="AE1887" s="8">
        <v>170133.23701072199</v>
      </c>
      <c r="AF1887" s="3">
        <v>1100</v>
      </c>
      <c r="AG1887" s="3"/>
    </row>
    <row r="1888" spans="1:33">
      <c r="A1888" s="3">
        <v>4210523</v>
      </c>
      <c r="B1888" s="3">
        <v>2006</v>
      </c>
      <c r="C1888" s="8">
        <v>172195.42145242498</v>
      </c>
      <c r="D1888" s="3" t="s">
        <v>19</v>
      </c>
      <c r="E1888" s="3" t="s">
        <v>17</v>
      </c>
      <c r="F1888" s="3">
        <v>1400</v>
      </c>
      <c r="G1888" s="5" t="s">
        <v>37</v>
      </c>
      <c r="H1888" s="4">
        <v>5007.2832426723253</v>
      </c>
      <c r="I1888" s="4" t="s">
        <v>55</v>
      </c>
      <c r="J1888" s="4" t="s">
        <v>61</v>
      </c>
      <c r="K1888" s="4" t="str">
        <f t="shared" si="89"/>
        <v>5001 - 10000</v>
      </c>
      <c r="L1888" s="4">
        <f t="shared" si="90"/>
        <v>34.388991616245463</v>
      </c>
      <c r="M1888" s="4" t="str">
        <f t="shared" si="91"/>
        <v>31 - 36.</v>
      </c>
      <c r="AD1888" s="3" t="s">
        <v>37</v>
      </c>
      <c r="AE1888" s="8">
        <v>172195.42145242498</v>
      </c>
      <c r="AF1888" s="3">
        <v>1400</v>
      </c>
      <c r="AG1888" s="3"/>
    </row>
    <row r="1889" spans="1:33">
      <c r="A1889" s="3">
        <v>4697831</v>
      </c>
      <c r="B1889" s="3">
        <v>2008</v>
      </c>
      <c r="C1889" s="8">
        <v>179271.97292160001</v>
      </c>
      <c r="D1889" s="3" t="s">
        <v>20</v>
      </c>
      <c r="E1889" s="3" t="s">
        <v>21</v>
      </c>
      <c r="F1889" s="3">
        <v>1250</v>
      </c>
      <c r="G1889" s="5" t="s">
        <v>38</v>
      </c>
      <c r="H1889" s="4">
        <v>5005.1666941925077</v>
      </c>
      <c r="I1889" s="4" t="s">
        <v>54</v>
      </c>
      <c r="J1889" s="4" t="s">
        <v>58</v>
      </c>
      <c r="K1889" s="4" t="str">
        <f t="shared" si="89"/>
        <v>5001 - 10000</v>
      </c>
      <c r="L1889" s="4">
        <f t="shared" si="90"/>
        <v>35.817383091278295</v>
      </c>
      <c r="M1889" s="4" t="str">
        <f t="shared" si="91"/>
        <v>31 - 36.</v>
      </c>
      <c r="AD1889" s="3" t="s">
        <v>38</v>
      </c>
      <c r="AE1889" s="8">
        <v>179271.97292160001</v>
      </c>
      <c r="AF1889" s="3">
        <v>1250</v>
      </c>
      <c r="AG1889" s="3"/>
    </row>
    <row r="1890" spans="1:33">
      <c r="A1890" s="3">
        <v>3742548</v>
      </c>
      <c r="B1890" s="3">
        <v>2006</v>
      </c>
      <c r="C1890" s="8">
        <v>163684.51449713999</v>
      </c>
      <c r="D1890" s="3" t="s">
        <v>24</v>
      </c>
      <c r="E1890" s="3" t="s">
        <v>25</v>
      </c>
      <c r="F1890" s="3">
        <v>1100</v>
      </c>
      <c r="G1890" s="5" t="s">
        <v>40</v>
      </c>
      <c r="H1890" s="4">
        <v>5005.1168083598795</v>
      </c>
      <c r="I1890" s="4" t="s">
        <v>54</v>
      </c>
      <c r="J1890" s="4" t="s">
        <v>57</v>
      </c>
      <c r="K1890" s="4" t="str">
        <f t="shared" si="89"/>
        <v>5001 - 10000</v>
      </c>
      <c r="L1890" s="4">
        <f t="shared" si="90"/>
        <v>32.703435457039326</v>
      </c>
      <c r="M1890" s="4" t="str">
        <f t="shared" si="91"/>
        <v>31 - 36.</v>
      </c>
      <c r="AD1890" s="3" t="s">
        <v>40</v>
      </c>
      <c r="AE1890" s="8">
        <v>163684.51449713999</v>
      </c>
      <c r="AF1890" s="3">
        <v>1100</v>
      </c>
      <c r="AG1890" s="3"/>
    </row>
    <row r="1891" spans="1:33">
      <c r="A1891" s="3">
        <v>4271053</v>
      </c>
      <c r="B1891" s="3">
        <v>2006</v>
      </c>
      <c r="C1891" s="8">
        <v>181019.88010044</v>
      </c>
      <c r="D1891" s="3" t="s">
        <v>12</v>
      </c>
      <c r="E1891" s="3" t="s">
        <v>13</v>
      </c>
      <c r="F1891" s="3">
        <v>1400</v>
      </c>
      <c r="G1891" s="5" t="s">
        <v>39</v>
      </c>
      <c r="H1891" s="4">
        <v>5002.8468041451251</v>
      </c>
      <c r="I1891" s="4" t="s">
        <v>55</v>
      </c>
      <c r="J1891" s="4" t="s">
        <v>57</v>
      </c>
      <c r="K1891" s="4" t="str">
        <f t="shared" si="89"/>
        <v>5001 - 10000</v>
      </c>
      <c r="L1891" s="4">
        <f t="shared" si="90"/>
        <v>36.183374623915206</v>
      </c>
      <c r="M1891" s="4" t="str">
        <f t="shared" si="91"/>
        <v>37 - 42.</v>
      </c>
      <c r="AD1891" s="3" t="s">
        <v>39</v>
      </c>
      <c r="AE1891" s="8">
        <v>181019.88010044</v>
      </c>
      <c r="AF1891" s="3">
        <v>1400</v>
      </c>
      <c r="AG1891" s="3"/>
    </row>
    <row r="1892" spans="1:33">
      <c r="A1892" s="3">
        <v>4128923</v>
      </c>
      <c r="B1892" s="3">
        <v>2006</v>
      </c>
      <c r="C1892" s="8">
        <v>179544.64261734</v>
      </c>
      <c r="D1892" s="3" t="s">
        <v>32</v>
      </c>
      <c r="E1892" s="3" t="s">
        <v>33</v>
      </c>
      <c r="F1892" s="3">
        <v>1200</v>
      </c>
      <c r="G1892" s="5" t="s">
        <v>41</v>
      </c>
      <c r="H1892" s="4">
        <v>4993.8971100174113</v>
      </c>
      <c r="I1892" s="4" t="s">
        <v>55</v>
      </c>
      <c r="J1892" s="4" t="s">
        <v>60</v>
      </c>
      <c r="K1892" s="4" t="str">
        <f t="shared" si="89"/>
        <v>0 - 5000</v>
      </c>
      <c r="L1892" s="4">
        <f t="shared" si="90"/>
        <v>35.952811734383936</v>
      </c>
      <c r="M1892" s="4" t="str">
        <f t="shared" si="91"/>
        <v>31 - 36.</v>
      </c>
      <c r="AD1892" s="3" t="s">
        <v>41</v>
      </c>
      <c r="AE1892" s="8">
        <v>179544.64261734</v>
      </c>
      <c r="AF1892" s="3">
        <v>1200</v>
      </c>
      <c r="AG1892" s="3"/>
    </row>
    <row r="1893" spans="1:33">
      <c r="A1893" s="3">
        <v>4952702</v>
      </c>
      <c r="B1893" s="3">
        <v>2007</v>
      </c>
      <c r="C1893" s="8">
        <v>168958.014700831</v>
      </c>
      <c r="D1893" s="3" t="s">
        <v>19</v>
      </c>
      <c r="E1893" s="3" t="s">
        <v>17</v>
      </c>
      <c r="F1893" s="3">
        <v>1000</v>
      </c>
      <c r="G1893" s="5" t="s">
        <v>42</v>
      </c>
      <c r="H1893" s="4">
        <v>4983.8863999496425</v>
      </c>
      <c r="I1893" s="4" t="s">
        <v>54</v>
      </c>
      <c r="J1893" s="4" t="s">
        <v>61</v>
      </c>
      <c r="K1893" s="4" t="str">
        <f t="shared" si="89"/>
        <v>0 - 5000</v>
      </c>
      <c r="L1893" s="4">
        <f t="shared" si="90"/>
        <v>33.900855906855774</v>
      </c>
      <c r="M1893" s="4" t="str">
        <f t="shared" si="91"/>
        <v>31 - 36.</v>
      </c>
      <c r="AD1893" s="3" t="s">
        <v>42</v>
      </c>
      <c r="AE1893" s="8">
        <v>168958.014700831</v>
      </c>
      <c r="AF1893" s="3">
        <v>1000</v>
      </c>
      <c r="AG1893" s="3"/>
    </row>
    <row r="1894" spans="1:33">
      <c r="A1894" s="3">
        <v>4565631</v>
      </c>
      <c r="B1894" s="3">
        <v>2006</v>
      </c>
      <c r="C1894" s="8">
        <v>174118.98645319502</v>
      </c>
      <c r="D1894" s="3" t="s">
        <v>14</v>
      </c>
      <c r="E1894" s="3" t="s">
        <v>15</v>
      </c>
      <c r="F1894" s="3">
        <v>1400</v>
      </c>
      <c r="G1894" s="5" t="s">
        <v>37</v>
      </c>
      <c r="H1894" s="4">
        <v>4968.5236208309925</v>
      </c>
      <c r="I1894" s="4" t="s">
        <v>55</v>
      </c>
      <c r="J1894" s="4" t="s">
        <v>58</v>
      </c>
      <c r="K1894" s="4" t="str">
        <f t="shared" si="89"/>
        <v>0 - 5000</v>
      </c>
      <c r="L1894" s="4">
        <f t="shared" si="90"/>
        <v>35.044411527638744</v>
      </c>
      <c r="M1894" s="4" t="str">
        <f t="shared" si="91"/>
        <v>31 - 36.</v>
      </c>
      <c r="AD1894" s="3" t="s">
        <v>37</v>
      </c>
      <c r="AE1894" s="8">
        <v>174118.98645319502</v>
      </c>
      <c r="AF1894" s="3">
        <v>1400</v>
      </c>
      <c r="AG1894" s="3"/>
    </row>
    <row r="1895" spans="1:33">
      <c r="A1895" s="3">
        <v>5042915</v>
      </c>
      <c r="B1895" s="3">
        <v>2008</v>
      </c>
      <c r="C1895" s="8">
        <v>174628.80840704002</v>
      </c>
      <c r="D1895" s="3" t="s">
        <v>12</v>
      </c>
      <c r="E1895" s="3" t="s">
        <v>13</v>
      </c>
      <c r="F1895" s="3">
        <v>1250</v>
      </c>
      <c r="G1895" s="5" t="s">
        <v>38</v>
      </c>
      <c r="H1895" s="4">
        <v>4964.418026398007</v>
      </c>
      <c r="I1895" s="4" t="s">
        <v>54</v>
      </c>
      <c r="J1895" s="4" t="s">
        <v>59</v>
      </c>
      <c r="K1895" s="4" t="str">
        <f t="shared" si="89"/>
        <v>0 - 5000</v>
      </c>
      <c r="L1895" s="4">
        <f t="shared" si="90"/>
        <v>35.176088612695665</v>
      </c>
      <c r="M1895" s="4" t="str">
        <f t="shared" si="91"/>
        <v>31 - 36.</v>
      </c>
      <c r="AD1895" s="3" t="s">
        <v>38</v>
      </c>
      <c r="AE1895" s="8">
        <v>174628.80840704002</v>
      </c>
      <c r="AF1895" s="3">
        <v>1250</v>
      </c>
      <c r="AG1895" s="3"/>
    </row>
    <row r="1896" spans="1:33">
      <c r="A1896" s="3">
        <v>5140165</v>
      </c>
      <c r="B1896" s="3">
        <v>2008</v>
      </c>
      <c r="C1896" s="8">
        <v>168682.78578278399</v>
      </c>
      <c r="D1896" s="3" t="s">
        <v>10</v>
      </c>
      <c r="E1896" s="3" t="s">
        <v>11</v>
      </c>
      <c r="F1896" s="3">
        <v>1250</v>
      </c>
      <c r="G1896" s="5" t="s">
        <v>38</v>
      </c>
      <c r="H1896" s="4">
        <v>4964.4076472706129</v>
      </c>
      <c r="I1896" s="4" t="s">
        <v>55</v>
      </c>
      <c r="J1896" s="4" t="s">
        <v>61</v>
      </c>
      <c r="K1896" s="4" t="str">
        <f t="shared" si="89"/>
        <v>0 - 5000</v>
      </c>
      <c r="L1896" s="4">
        <f t="shared" si="90"/>
        <v>33.978431621247758</v>
      </c>
      <c r="M1896" s="4" t="str">
        <f t="shared" si="91"/>
        <v>31 - 36.</v>
      </c>
      <c r="AD1896" s="3" t="s">
        <v>38</v>
      </c>
      <c r="AE1896" s="8">
        <v>168682.78578278399</v>
      </c>
      <c r="AF1896" s="3">
        <v>1250</v>
      </c>
      <c r="AG1896" s="3"/>
    </row>
    <row r="1897" spans="1:33">
      <c r="A1897" s="3">
        <v>3411331</v>
      </c>
      <c r="B1897" s="3">
        <v>2008</v>
      </c>
      <c r="C1897" s="8">
        <v>174543.693831168</v>
      </c>
      <c r="D1897" s="3" t="s">
        <v>24</v>
      </c>
      <c r="E1897" s="3" t="s">
        <v>25</v>
      </c>
      <c r="F1897" s="3">
        <v>1250</v>
      </c>
      <c r="G1897" s="5" t="s">
        <v>38</v>
      </c>
      <c r="H1897" s="4">
        <v>4960.3580316855441</v>
      </c>
      <c r="I1897" s="4" t="s">
        <v>55</v>
      </c>
      <c r="J1897" s="4" t="s">
        <v>61</v>
      </c>
      <c r="K1897" s="4" t="str">
        <f t="shared" si="89"/>
        <v>0 - 5000</v>
      </c>
      <c r="L1897" s="4">
        <f t="shared" si="90"/>
        <v>35.187720869386027</v>
      </c>
      <c r="M1897" s="4" t="str">
        <f t="shared" si="91"/>
        <v>31 - 36.</v>
      </c>
      <c r="AD1897" s="3" t="s">
        <v>38</v>
      </c>
      <c r="AE1897" s="8">
        <v>174543.693831168</v>
      </c>
      <c r="AF1897" s="3">
        <v>1250</v>
      </c>
      <c r="AG1897" s="3"/>
    </row>
    <row r="1898" spans="1:33">
      <c r="A1898" s="3">
        <v>3243544</v>
      </c>
      <c r="B1898" s="3">
        <v>2005</v>
      </c>
      <c r="C1898" s="8">
        <v>166610.26011290398</v>
      </c>
      <c r="D1898" s="3" t="s">
        <v>18</v>
      </c>
      <c r="E1898" s="3" t="s">
        <v>13</v>
      </c>
      <c r="F1898" s="3">
        <v>1400</v>
      </c>
      <c r="G1898" s="5" t="s">
        <v>37</v>
      </c>
      <c r="H1898" s="4">
        <v>4958.28602223914</v>
      </c>
      <c r="I1898" s="4" t="s">
        <v>55</v>
      </c>
      <c r="J1898" s="4" t="s">
        <v>61</v>
      </c>
      <c r="K1898" s="4" t="str">
        <f t="shared" si="89"/>
        <v>0 - 5000</v>
      </c>
      <c r="L1898" s="4">
        <f t="shared" si="90"/>
        <v>33.602389891510036</v>
      </c>
      <c r="M1898" s="4" t="str">
        <f t="shared" si="91"/>
        <v>31 - 36.</v>
      </c>
      <c r="AD1898" s="3" t="s">
        <v>37</v>
      </c>
      <c r="AE1898" s="8">
        <v>166610.26011290398</v>
      </c>
      <c r="AF1898" s="3">
        <v>1400</v>
      </c>
      <c r="AG1898" s="3"/>
    </row>
    <row r="1899" spans="1:33">
      <c r="A1899" s="3">
        <v>3859822</v>
      </c>
      <c r="B1899" s="3">
        <v>2006</v>
      </c>
      <c r="C1899" s="8">
        <v>162179.651682405</v>
      </c>
      <c r="D1899" s="3" t="s">
        <v>34</v>
      </c>
      <c r="E1899" s="3" t="s">
        <v>35</v>
      </c>
      <c r="F1899" s="3">
        <v>1400</v>
      </c>
      <c r="G1899" s="5" t="s">
        <v>37</v>
      </c>
      <c r="H1899" s="4">
        <v>4950.463042429953</v>
      </c>
      <c r="I1899" s="4" t="s">
        <v>55</v>
      </c>
      <c r="J1899" s="4" t="s">
        <v>57</v>
      </c>
      <c r="K1899" s="4" t="str">
        <f t="shared" si="89"/>
        <v>0 - 5000</v>
      </c>
      <c r="L1899" s="4">
        <f t="shared" si="90"/>
        <v>32.76050145054684</v>
      </c>
      <c r="M1899" s="4" t="str">
        <f t="shared" si="91"/>
        <v>31 - 36.</v>
      </c>
      <c r="AD1899" s="3" t="s">
        <v>37</v>
      </c>
      <c r="AE1899" s="8">
        <v>162179.651682405</v>
      </c>
      <c r="AF1899" s="3">
        <v>1400</v>
      </c>
      <c r="AG1899" s="3"/>
    </row>
    <row r="1900" spans="1:33">
      <c r="A1900" s="3">
        <v>4290267</v>
      </c>
      <c r="B1900" s="3">
        <v>2006</v>
      </c>
      <c r="C1900" s="8">
        <v>163411.84627834498</v>
      </c>
      <c r="D1900" s="3" t="s">
        <v>20</v>
      </c>
      <c r="E1900" s="3" t="s">
        <v>21</v>
      </c>
      <c r="F1900" s="3">
        <v>1400</v>
      </c>
      <c r="G1900" s="5" t="s">
        <v>37</v>
      </c>
      <c r="H1900" s="4">
        <v>4947.0996080449131</v>
      </c>
      <c r="I1900" s="4" t="s">
        <v>54</v>
      </c>
      <c r="J1900" s="4" t="b">
        <v>1</v>
      </c>
      <c r="K1900" s="4" t="str">
        <f t="shared" si="89"/>
        <v>0 - 5000</v>
      </c>
      <c r="L1900" s="4">
        <f t="shared" si="90"/>
        <v>33.031848805430684</v>
      </c>
      <c r="M1900" s="4" t="str">
        <f t="shared" si="91"/>
        <v>31 - 36.</v>
      </c>
      <c r="AD1900" s="3" t="s">
        <v>37</v>
      </c>
      <c r="AE1900" s="8">
        <v>163411.84627834498</v>
      </c>
      <c r="AF1900" s="3">
        <v>1400</v>
      </c>
      <c r="AG1900" s="3"/>
    </row>
    <row r="1901" spans="1:33">
      <c r="A1901" s="3">
        <v>4619986</v>
      </c>
      <c r="B1901" s="3">
        <v>2006</v>
      </c>
      <c r="C1901" s="8">
        <v>177814.761378975</v>
      </c>
      <c r="D1901" s="3" t="s">
        <v>10</v>
      </c>
      <c r="E1901" s="3" t="s">
        <v>11</v>
      </c>
      <c r="F1901" s="3">
        <v>1400</v>
      </c>
      <c r="G1901" s="5" t="s">
        <v>37</v>
      </c>
      <c r="H1901" s="4">
        <v>4938.669378855162</v>
      </c>
      <c r="I1901" s="4" t="s">
        <v>55</v>
      </c>
      <c r="J1901" s="4" t="s">
        <v>59</v>
      </c>
      <c r="K1901" s="4" t="str">
        <f t="shared" si="89"/>
        <v>0 - 5000</v>
      </c>
      <c r="L1901" s="4">
        <f t="shared" si="90"/>
        <v>36.004589037744907</v>
      </c>
      <c r="M1901" s="4" t="str">
        <f t="shared" si="91"/>
        <v>37 - 42.</v>
      </c>
      <c r="AD1901" s="3" t="s">
        <v>37</v>
      </c>
      <c r="AE1901" s="8">
        <v>177814.761378975</v>
      </c>
      <c r="AF1901" s="3">
        <v>1400</v>
      </c>
      <c r="AG1901" s="3"/>
    </row>
    <row r="1902" spans="1:33">
      <c r="A1902" s="3">
        <v>5022029</v>
      </c>
      <c r="B1902" s="3">
        <v>2008</v>
      </c>
      <c r="C1902" s="8">
        <v>174300.53251871999</v>
      </c>
      <c r="D1902" s="3" t="s">
        <v>8</v>
      </c>
      <c r="E1902" s="3" t="s">
        <v>9</v>
      </c>
      <c r="F1902" s="3">
        <v>1250</v>
      </c>
      <c r="G1902" s="5" t="s">
        <v>38</v>
      </c>
      <c r="H1902" s="4">
        <v>4936.1299902467263</v>
      </c>
      <c r="I1902" s="4" t="s">
        <v>55</v>
      </c>
      <c r="J1902" s="4" t="s">
        <v>59</v>
      </c>
      <c r="K1902" s="4" t="str">
        <f t="shared" si="89"/>
        <v>0 - 5000</v>
      </c>
      <c r="L1902" s="4">
        <f t="shared" si="90"/>
        <v>35.311171477072023</v>
      </c>
      <c r="M1902" s="4" t="str">
        <f t="shared" si="91"/>
        <v>31 - 36.</v>
      </c>
      <c r="AD1902" s="3" t="s">
        <v>38</v>
      </c>
      <c r="AE1902" s="8">
        <v>174300.53251871999</v>
      </c>
      <c r="AF1902" s="3">
        <v>1250</v>
      </c>
      <c r="AG1902" s="3"/>
    </row>
    <row r="1903" spans="1:33">
      <c r="A1903" s="3">
        <v>4705197</v>
      </c>
      <c r="B1903" s="3">
        <v>2006</v>
      </c>
      <c r="C1903" s="8">
        <v>180432.11690784001</v>
      </c>
      <c r="D1903" s="3" t="s">
        <v>10</v>
      </c>
      <c r="E1903" s="3" t="s">
        <v>11</v>
      </c>
      <c r="F1903" s="3">
        <v>1400</v>
      </c>
      <c r="G1903" s="5" t="s">
        <v>37</v>
      </c>
      <c r="H1903" s="4">
        <v>4933.2118627676173</v>
      </c>
      <c r="I1903" s="4" t="s">
        <v>55</v>
      </c>
      <c r="J1903" s="4" t="s">
        <v>61</v>
      </c>
      <c r="K1903" s="4" t="str">
        <f t="shared" si="89"/>
        <v>0 - 5000</v>
      </c>
      <c r="L1903" s="4">
        <f t="shared" si="90"/>
        <v>36.574978315773059</v>
      </c>
      <c r="M1903" s="4" t="str">
        <f t="shared" si="91"/>
        <v>37 - 42.</v>
      </c>
      <c r="AD1903" s="3" t="s">
        <v>37</v>
      </c>
      <c r="AE1903" s="8">
        <v>180432.11690784001</v>
      </c>
      <c r="AF1903" s="3">
        <v>1400</v>
      </c>
      <c r="AG1903" s="3"/>
    </row>
    <row r="1904" spans="1:33">
      <c r="A1904" s="3">
        <v>5276981</v>
      </c>
      <c r="B1904" s="3">
        <v>2006</v>
      </c>
      <c r="C1904" s="8">
        <v>174600.51104799</v>
      </c>
      <c r="D1904" s="3" t="s">
        <v>12</v>
      </c>
      <c r="E1904" s="3" t="s">
        <v>13</v>
      </c>
      <c r="F1904" s="3">
        <v>1400</v>
      </c>
      <c r="G1904" s="5" t="s">
        <v>37</v>
      </c>
      <c r="H1904" s="4">
        <v>4924.3197157258592</v>
      </c>
      <c r="I1904" s="4" t="s">
        <v>55</v>
      </c>
      <c r="J1904" s="4" t="s">
        <v>60</v>
      </c>
      <c r="K1904" s="4" t="str">
        <f t="shared" si="89"/>
        <v>0 - 5000</v>
      </c>
      <c r="L1904" s="4">
        <f t="shared" si="90"/>
        <v>35.456778017560822</v>
      </c>
      <c r="M1904" s="4" t="str">
        <f t="shared" si="91"/>
        <v>31 - 36.</v>
      </c>
      <c r="AD1904" s="3" t="s">
        <v>37</v>
      </c>
      <c r="AE1904" s="8">
        <v>174600.51104799</v>
      </c>
      <c r="AF1904" s="3">
        <v>1400</v>
      </c>
      <c r="AG1904" s="3"/>
    </row>
    <row r="1905" spans="1:33">
      <c r="A1905" s="3">
        <v>4004676</v>
      </c>
      <c r="B1905" s="3">
        <v>2007</v>
      </c>
      <c r="C1905" s="8">
        <v>159250.960074962</v>
      </c>
      <c r="D1905" s="3" t="s">
        <v>20</v>
      </c>
      <c r="E1905" s="3" t="s">
        <v>21</v>
      </c>
      <c r="F1905" s="3">
        <v>1100</v>
      </c>
      <c r="G1905" s="5" t="s">
        <v>40</v>
      </c>
      <c r="H1905" s="4">
        <v>4914.9497377906482</v>
      </c>
      <c r="I1905" s="4" t="s">
        <v>55</v>
      </c>
      <c r="J1905" s="4" t="s">
        <v>60</v>
      </c>
      <c r="K1905" s="4" t="str">
        <f t="shared" si="89"/>
        <v>0 - 5000</v>
      </c>
      <c r="L1905" s="4">
        <f t="shared" si="90"/>
        <v>32.40134051636263</v>
      </c>
      <c r="M1905" s="4" t="str">
        <f t="shared" si="91"/>
        <v>31 - 36.</v>
      </c>
      <c r="AD1905" s="3" t="s">
        <v>40</v>
      </c>
      <c r="AE1905" s="8">
        <v>159250.960074962</v>
      </c>
      <c r="AF1905" s="3">
        <v>1100</v>
      </c>
      <c r="AG1905" s="3"/>
    </row>
    <row r="1906" spans="1:33">
      <c r="A1906" s="3">
        <v>5085982</v>
      </c>
      <c r="B1906" s="3">
        <v>2007</v>
      </c>
      <c r="C1906" s="8">
        <v>177236.20880420003</v>
      </c>
      <c r="D1906" s="3" t="s">
        <v>14</v>
      </c>
      <c r="E1906" s="3" t="s">
        <v>15</v>
      </c>
      <c r="F1906" s="3">
        <v>1100</v>
      </c>
      <c r="G1906" s="5" t="s">
        <v>40</v>
      </c>
      <c r="H1906" s="4">
        <v>4909.5591362910418</v>
      </c>
      <c r="I1906" s="4" t="s">
        <v>55</v>
      </c>
      <c r="J1906" s="4" t="s">
        <v>59</v>
      </c>
      <c r="K1906" s="4" t="str">
        <f t="shared" si="89"/>
        <v>0 - 5000</v>
      </c>
      <c r="L1906" s="4">
        <f t="shared" si="90"/>
        <v>36.100228937886726</v>
      </c>
      <c r="M1906" s="4" t="str">
        <f t="shared" si="91"/>
        <v>37 - 42.</v>
      </c>
      <c r="AD1906" s="3" t="s">
        <v>40</v>
      </c>
      <c r="AE1906" s="8">
        <v>177236.20880420003</v>
      </c>
      <c r="AF1906" s="3">
        <v>1100</v>
      </c>
      <c r="AG1906" s="3"/>
    </row>
    <row r="1907" spans="1:33">
      <c r="A1907" s="3">
        <v>3708631</v>
      </c>
      <c r="B1907" s="3">
        <v>2006</v>
      </c>
      <c r="C1907" s="8">
        <v>172135.23146549999</v>
      </c>
      <c r="D1907" s="3" t="s">
        <v>26</v>
      </c>
      <c r="E1907" s="3" t="s">
        <v>27</v>
      </c>
      <c r="F1907" s="3">
        <v>1200</v>
      </c>
      <c r="G1907" s="5" t="s">
        <v>41</v>
      </c>
      <c r="H1907" s="4">
        <v>4909.3393268896598</v>
      </c>
      <c r="I1907" s="4" t="s">
        <v>55</v>
      </c>
      <c r="J1907" s="4" t="s">
        <v>57</v>
      </c>
      <c r="K1907" s="4" t="str">
        <f t="shared" si="89"/>
        <v>0 - 5000</v>
      </c>
      <c r="L1907" s="4">
        <f t="shared" si="90"/>
        <v>35.0628098821104</v>
      </c>
      <c r="M1907" s="4" t="str">
        <f t="shared" si="91"/>
        <v>31 - 36.</v>
      </c>
      <c r="AD1907" s="3" t="s">
        <v>41</v>
      </c>
      <c r="AE1907" s="8">
        <v>172135.23146549999</v>
      </c>
      <c r="AF1907" s="3">
        <v>1200</v>
      </c>
      <c r="AG1907" s="3"/>
    </row>
    <row r="1908" spans="1:33">
      <c r="A1908" s="3">
        <v>3361771</v>
      </c>
      <c r="B1908" s="3">
        <v>2006</v>
      </c>
      <c r="C1908" s="8">
        <v>158965.94416846501</v>
      </c>
      <c r="D1908" s="3" t="s">
        <v>20</v>
      </c>
      <c r="E1908" s="3" t="s">
        <v>21</v>
      </c>
      <c r="F1908" s="3">
        <v>1000</v>
      </c>
      <c r="G1908" s="5" t="s">
        <v>42</v>
      </c>
      <c r="H1908" s="4">
        <v>4903.1416804937426</v>
      </c>
      <c r="I1908" s="4" t="s">
        <v>54</v>
      </c>
      <c r="J1908" s="4" t="s">
        <v>57</v>
      </c>
      <c r="K1908" s="4" t="str">
        <f t="shared" si="89"/>
        <v>0 - 5000</v>
      </c>
      <c r="L1908" s="4">
        <f t="shared" si="90"/>
        <v>32.421242241659485</v>
      </c>
      <c r="M1908" s="4" t="str">
        <f t="shared" si="91"/>
        <v>31 - 36.</v>
      </c>
      <c r="AD1908" s="3" t="s">
        <v>42</v>
      </c>
      <c r="AE1908" s="8">
        <v>158965.94416846501</v>
      </c>
      <c r="AF1908" s="3">
        <v>1000</v>
      </c>
      <c r="AG1908" s="3"/>
    </row>
    <row r="1909" spans="1:33">
      <c r="A1909" s="3">
        <v>3868790</v>
      </c>
      <c r="B1909" s="3">
        <v>2007</v>
      </c>
      <c r="C1909" s="8">
        <v>178622.20313181001</v>
      </c>
      <c r="D1909" s="3" t="s">
        <v>22</v>
      </c>
      <c r="E1909" s="3" t="s">
        <v>23</v>
      </c>
      <c r="F1909" s="3">
        <v>1000</v>
      </c>
      <c r="G1909" s="5" t="s">
        <v>42</v>
      </c>
      <c r="H1909" s="4">
        <v>4897.3323629106617</v>
      </c>
      <c r="I1909" s="4" t="s">
        <v>54</v>
      </c>
      <c r="J1909" s="4" t="s">
        <v>60</v>
      </c>
      <c r="K1909" s="4" t="str">
        <f t="shared" si="89"/>
        <v>0 - 5000</v>
      </c>
      <c r="L1909" s="4">
        <f t="shared" si="90"/>
        <v>36.473367518321417</v>
      </c>
      <c r="M1909" s="4" t="str">
        <f t="shared" si="91"/>
        <v>37 - 42.</v>
      </c>
      <c r="AD1909" s="3" t="s">
        <v>42</v>
      </c>
      <c r="AE1909" s="8">
        <v>178622.20313181001</v>
      </c>
      <c r="AF1909" s="3">
        <v>1000</v>
      </c>
      <c r="AG1909" s="3"/>
    </row>
    <row r="1910" spans="1:33">
      <c r="A1910" s="3">
        <v>4456942</v>
      </c>
      <c r="B1910" s="3">
        <v>2007</v>
      </c>
      <c r="C1910" s="8">
        <v>172708.75210720801</v>
      </c>
      <c r="D1910" s="3" t="s">
        <v>16</v>
      </c>
      <c r="E1910" s="3" t="s">
        <v>17</v>
      </c>
      <c r="F1910" s="3">
        <v>1000</v>
      </c>
      <c r="G1910" s="5" t="s">
        <v>42</v>
      </c>
      <c r="H1910" s="4">
        <v>4895.3676613243533</v>
      </c>
      <c r="I1910" s="4" t="s">
        <v>55</v>
      </c>
      <c r="J1910" s="4" t="s">
        <v>60</v>
      </c>
      <c r="K1910" s="4" t="str">
        <f t="shared" si="89"/>
        <v>0 - 5000</v>
      </c>
      <c r="L1910" s="4">
        <f t="shared" si="90"/>
        <v>35.280036976933573</v>
      </c>
      <c r="M1910" s="4" t="str">
        <f t="shared" si="91"/>
        <v>31 - 36.</v>
      </c>
      <c r="AD1910" s="3" t="s">
        <v>42</v>
      </c>
      <c r="AE1910" s="8">
        <v>172708.75210720801</v>
      </c>
      <c r="AF1910" s="3">
        <v>1000</v>
      </c>
      <c r="AG1910" s="3"/>
    </row>
    <row r="1911" spans="1:33">
      <c r="A1911" s="3">
        <v>3338601</v>
      </c>
      <c r="B1911" s="3">
        <v>2008</v>
      </c>
      <c r="C1911" s="8">
        <v>176360.78748383999</v>
      </c>
      <c r="D1911" s="3" t="s">
        <v>20</v>
      </c>
      <c r="E1911" s="3" t="s">
        <v>21</v>
      </c>
      <c r="F1911" s="3">
        <v>1250</v>
      </c>
      <c r="G1911" s="5" t="s">
        <v>38</v>
      </c>
      <c r="H1911" s="4">
        <v>4888.9273691047556</v>
      </c>
      <c r="I1911" s="4" t="s">
        <v>54</v>
      </c>
      <c r="J1911" s="4" t="s">
        <v>57</v>
      </c>
      <c r="K1911" s="4" t="str">
        <f t="shared" si="89"/>
        <v>0 - 5000</v>
      </c>
      <c r="L1911" s="4">
        <f t="shared" si="90"/>
        <v>36.073513506938149</v>
      </c>
      <c r="M1911" s="4" t="str">
        <f t="shared" si="91"/>
        <v>37 - 42.</v>
      </c>
      <c r="AD1911" s="3" t="s">
        <v>38</v>
      </c>
      <c r="AE1911" s="8">
        <v>176360.78748383999</v>
      </c>
      <c r="AF1911" s="3">
        <v>1250</v>
      </c>
      <c r="AG1911" s="3"/>
    </row>
    <row r="1912" spans="1:33">
      <c r="A1912" s="3">
        <v>4726451</v>
      </c>
      <c r="B1912" s="3">
        <v>2007</v>
      </c>
      <c r="C1912" s="8">
        <v>161582.38869118402</v>
      </c>
      <c r="D1912" s="3" t="s">
        <v>14</v>
      </c>
      <c r="E1912" s="3" t="s">
        <v>15</v>
      </c>
      <c r="F1912" s="3">
        <v>1100</v>
      </c>
      <c r="G1912" s="5" t="s">
        <v>40</v>
      </c>
      <c r="H1912" s="4">
        <v>4887.0737712510927</v>
      </c>
      <c r="I1912" s="4" t="s">
        <v>54</v>
      </c>
      <c r="J1912" s="4" t="s">
        <v>58</v>
      </c>
      <c r="K1912" s="4" t="str">
        <f t="shared" si="89"/>
        <v>0 - 5000</v>
      </c>
      <c r="L1912" s="4">
        <f t="shared" si="90"/>
        <v>33.063218656881226</v>
      </c>
      <c r="M1912" s="4" t="str">
        <f t="shared" si="91"/>
        <v>31 - 36.</v>
      </c>
      <c r="AD1912" s="3" t="s">
        <v>40</v>
      </c>
      <c r="AE1912" s="8">
        <v>161582.38869118402</v>
      </c>
      <c r="AF1912" s="3">
        <v>1100</v>
      </c>
      <c r="AG1912" s="3"/>
    </row>
    <row r="1913" spans="1:33">
      <c r="A1913" s="3">
        <v>4716571</v>
      </c>
      <c r="B1913" s="3">
        <v>2006</v>
      </c>
      <c r="C1913" s="8">
        <v>168992.12431143</v>
      </c>
      <c r="D1913" s="3" t="s">
        <v>12</v>
      </c>
      <c r="E1913" s="3" t="s">
        <v>13</v>
      </c>
      <c r="F1913" s="3">
        <v>1400</v>
      </c>
      <c r="G1913" s="5" t="s">
        <v>37</v>
      </c>
      <c r="H1913" s="4">
        <v>4884.5114216425427</v>
      </c>
      <c r="I1913" s="4" t="s">
        <v>55</v>
      </c>
      <c r="J1913" s="4" t="s">
        <v>57</v>
      </c>
      <c r="K1913" s="4" t="str">
        <f t="shared" si="89"/>
        <v>0 - 5000</v>
      </c>
      <c r="L1913" s="4">
        <f t="shared" si="90"/>
        <v>34.597549217031421</v>
      </c>
      <c r="M1913" s="4" t="str">
        <f t="shared" si="91"/>
        <v>31 - 36.</v>
      </c>
      <c r="AD1913" s="3" t="s">
        <v>37</v>
      </c>
      <c r="AE1913" s="8">
        <v>168992.12431143</v>
      </c>
      <c r="AF1913" s="3">
        <v>1400</v>
      </c>
      <c r="AG1913" s="3"/>
    </row>
    <row r="1914" spans="1:33">
      <c r="A1914" s="3">
        <v>5282772</v>
      </c>
      <c r="B1914" s="3">
        <v>2006</v>
      </c>
      <c r="C1914" s="8">
        <v>170754.77516400002</v>
      </c>
      <c r="D1914" s="3" t="s">
        <v>12</v>
      </c>
      <c r="E1914" s="3" t="s">
        <v>13</v>
      </c>
      <c r="F1914" s="3">
        <v>1400</v>
      </c>
      <c r="G1914" s="5" t="s">
        <v>37</v>
      </c>
      <c r="H1914" s="4">
        <v>4880.5646720113755</v>
      </c>
      <c r="I1914" s="4" t="s">
        <v>55</v>
      </c>
      <c r="J1914" s="4" t="s">
        <v>61</v>
      </c>
      <c r="K1914" s="4" t="str">
        <f t="shared" si="89"/>
        <v>0 - 5000</v>
      </c>
      <c r="L1914" s="4">
        <f t="shared" si="90"/>
        <v>34.986684254637417</v>
      </c>
      <c r="M1914" s="4" t="str">
        <f t="shared" si="91"/>
        <v>31 - 36.</v>
      </c>
      <c r="AD1914" s="3" t="s">
        <v>37</v>
      </c>
      <c r="AE1914" s="8">
        <v>170754.77516400002</v>
      </c>
      <c r="AF1914" s="3">
        <v>1400</v>
      </c>
      <c r="AG1914" s="3"/>
    </row>
    <row r="1915" spans="1:33">
      <c r="A1915" s="3">
        <v>5454093</v>
      </c>
      <c r="B1915" s="3">
        <v>2007</v>
      </c>
      <c r="C1915" s="8">
        <v>177941.56363922899</v>
      </c>
      <c r="D1915" s="3" t="s">
        <v>8</v>
      </c>
      <c r="E1915" s="3" t="s">
        <v>9</v>
      </c>
      <c r="F1915" s="3">
        <v>1000</v>
      </c>
      <c r="G1915" s="5" t="s">
        <v>42</v>
      </c>
      <c r="H1915" s="4">
        <v>4870.8414149011369</v>
      </c>
      <c r="I1915" s="4" t="s">
        <v>55</v>
      </c>
      <c r="J1915" s="4" t="s">
        <v>61</v>
      </c>
      <c r="K1915" s="4" t="str">
        <f t="shared" si="89"/>
        <v>0 - 5000</v>
      </c>
      <c r="L1915" s="4">
        <f t="shared" si="90"/>
        <v>36.531996934833622</v>
      </c>
      <c r="M1915" s="4" t="str">
        <f t="shared" si="91"/>
        <v>37 - 42.</v>
      </c>
      <c r="AD1915" s="3" t="s">
        <v>42</v>
      </c>
      <c r="AE1915" s="8">
        <v>177941.56363922899</v>
      </c>
      <c r="AF1915" s="3">
        <v>1000</v>
      </c>
      <c r="AG1915" s="3"/>
    </row>
    <row r="1916" spans="1:33">
      <c r="A1916" s="3">
        <v>5211673</v>
      </c>
      <c r="B1916" s="3">
        <v>2008</v>
      </c>
      <c r="C1916" s="8">
        <v>174460.11439558401</v>
      </c>
      <c r="D1916" s="3" t="s">
        <v>28</v>
      </c>
      <c r="E1916" s="3" t="s">
        <v>29</v>
      </c>
      <c r="F1916" s="3">
        <v>1250</v>
      </c>
      <c r="G1916" s="5" t="s">
        <v>38</v>
      </c>
      <c r="H1916" s="4">
        <v>4869.8802598188531</v>
      </c>
      <c r="I1916" s="4" t="s">
        <v>54</v>
      </c>
      <c r="J1916" s="4" t="s">
        <v>58</v>
      </c>
      <c r="K1916" s="4" t="str">
        <f t="shared" si="89"/>
        <v>0 - 5000</v>
      </c>
      <c r="L1916" s="4">
        <f t="shared" si="90"/>
        <v>35.824312937434208</v>
      </c>
      <c r="M1916" s="4" t="str">
        <f t="shared" si="91"/>
        <v>31 - 36.</v>
      </c>
      <c r="AD1916" s="3" t="s">
        <v>38</v>
      </c>
      <c r="AE1916" s="8">
        <v>174460.11439558401</v>
      </c>
      <c r="AF1916" s="3">
        <v>1250</v>
      </c>
      <c r="AG1916" s="3"/>
    </row>
    <row r="1917" spans="1:33">
      <c r="A1917" s="3">
        <v>4279142</v>
      </c>
      <c r="B1917" s="3">
        <v>2005</v>
      </c>
      <c r="C1917" s="8">
        <v>154945.29453137002</v>
      </c>
      <c r="D1917" s="3" t="s">
        <v>10</v>
      </c>
      <c r="E1917" s="3" t="s">
        <v>11</v>
      </c>
      <c r="F1917" s="3">
        <v>1400</v>
      </c>
      <c r="G1917" s="5" t="s">
        <v>37</v>
      </c>
      <c r="H1917" s="4">
        <v>4867.9448615972005</v>
      </c>
      <c r="I1917" s="4" t="s">
        <v>55</v>
      </c>
      <c r="J1917" s="4" t="s">
        <v>58</v>
      </c>
      <c r="K1917" s="4" t="str">
        <f t="shared" si="89"/>
        <v>0 - 5000</v>
      </c>
      <c r="L1917" s="4">
        <f t="shared" si="90"/>
        <v>31.82971437366108</v>
      </c>
      <c r="M1917" s="4" t="str">
        <f t="shared" si="91"/>
        <v>31 - 36.</v>
      </c>
      <c r="AD1917" s="3" t="s">
        <v>37</v>
      </c>
      <c r="AE1917" s="8">
        <v>154945.29453137002</v>
      </c>
      <c r="AF1917" s="3">
        <v>1400</v>
      </c>
      <c r="AG1917" s="3"/>
    </row>
    <row r="1918" spans="1:33">
      <c r="A1918" s="3">
        <v>4001127</v>
      </c>
      <c r="B1918" s="3">
        <v>2006</v>
      </c>
      <c r="C1918" s="8">
        <v>123841.40274175501</v>
      </c>
      <c r="D1918" s="3" t="s">
        <v>18</v>
      </c>
      <c r="E1918" s="3" t="s">
        <v>13</v>
      </c>
      <c r="F1918" s="3">
        <v>1250</v>
      </c>
      <c r="G1918" s="5" t="s">
        <v>38</v>
      </c>
      <c r="H1918" s="4">
        <v>4854</v>
      </c>
      <c r="I1918" s="4" t="s">
        <v>55</v>
      </c>
      <c r="J1918" s="4" t="s">
        <v>60</v>
      </c>
      <c r="K1918" s="4" t="str">
        <f t="shared" si="89"/>
        <v>0 - 5000</v>
      </c>
      <c r="L1918" s="4">
        <f t="shared" si="90"/>
        <v>25.513267973167494</v>
      </c>
      <c r="M1918" s="4" t="str">
        <f t="shared" si="91"/>
        <v>25 - 30</v>
      </c>
      <c r="AD1918" s="3" t="s">
        <v>38</v>
      </c>
      <c r="AE1918" s="8">
        <v>123841.40274175501</v>
      </c>
      <c r="AF1918" s="3">
        <v>1250</v>
      </c>
      <c r="AG1918" s="3"/>
    </row>
    <row r="1919" spans="1:33">
      <c r="A1919" s="3">
        <v>3406327</v>
      </c>
      <c r="B1919" s="3">
        <v>2007</v>
      </c>
      <c r="C1919" s="8">
        <v>178106.99047260001</v>
      </c>
      <c r="D1919" s="3" t="s">
        <v>20</v>
      </c>
      <c r="E1919" s="3" t="s">
        <v>21</v>
      </c>
      <c r="F1919" s="3">
        <v>1000</v>
      </c>
      <c r="G1919" s="5" t="s">
        <v>42</v>
      </c>
      <c r="H1919" s="4">
        <v>4852.7909741016756</v>
      </c>
      <c r="I1919" s="4" t="s">
        <v>55</v>
      </c>
      <c r="J1919" s="4" t="s">
        <v>57</v>
      </c>
      <c r="K1919" s="4" t="str">
        <f t="shared" si="89"/>
        <v>0 - 5000</v>
      </c>
      <c r="L1919" s="4">
        <f t="shared" si="90"/>
        <v>36.70197035543454</v>
      </c>
      <c r="M1919" s="4" t="str">
        <f t="shared" si="91"/>
        <v>37 - 42.</v>
      </c>
      <c r="AD1919" s="3" t="s">
        <v>42</v>
      </c>
      <c r="AE1919" s="8">
        <v>178106.99047260001</v>
      </c>
      <c r="AF1919" s="3">
        <v>1000</v>
      </c>
      <c r="AG1919" s="3"/>
    </row>
    <row r="1920" spans="1:33">
      <c r="A1920" s="3">
        <v>3979066</v>
      </c>
      <c r="B1920" s="3">
        <v>2006</v>
      </c>
      <c r="C1920" s="8">
        <v>162607.120285365</v>
      </c>
      <c r="D1920" s="3" t="s">
        <v>19</v>
      </c>
      <c r="E1920" s="3" t="s">
        <v>17</v>
      </c>
      <c r="F1920" s="3">
        <v>1100</v>
      </c>
      <c r="G1920" s="5" t="s">
        <v>40</v>
      </c>
      <c r="H1920" s="4">
        <v>4848.0344970336791</v>
      </c>
      <c r="I1920" s="4" t="s">
        <v>55</v>
      </c>
      <c r="J1920" s="4" t="s">
        <v>59</v>
      </c>
      <c r="K1920" s="4" t="str">
        <f t="shared" si="89"/>
        <v>0 - 5000</v>
      </c>
      <c r="L1920" s="4">
        <f t="shared" si="90"/>
        <v>33.540833998779895</v>
      </c>
      <c r="M1920" s="4" t="str">
        <f t="shared" si="91"/>
        <v>31 - 36.</v>
      </c>
      <c r="AD1920" s="3" t="s">
        <v>40</v>
      </c>
      <c r="AE1920" s="8">
        <v>162607.120285365</v>
      </c>
      <c r="AF1920" s="3">
        <v>1100</v>
      </c>
      <c r="AG1920" s="3"/>
    </row>
    <row r="1921" spans="1:33">
      <c r="A1921" s="3">
        <v>5064391</v>
      </c>
      <c r="B1921" s="3">
        <v>2006</v>
      </c>
      <c r="C1921" s="8">
        <v>167371.87395420001</v>
      </c>
      <c r="D1921" s="3" t="s">
        <v>20</v>
      </c>
      <c r="E1921" s="3" t="s">
        <v>21</v>
      </c>
      <c r="F1921" s="3">
        <v>1100</v>
      </c>
      <c r="G1921" s="5" t="s">
        <v>40</v>
      </c>
      <c r="H1921" s="4">
        <v>4847.1784623455169</v>
      </c>
      <c r="I1921" s="4" t="s">
        <v>54</v>
      </c>
      <c r="J1921" s="4" t="s">
        <v>61</v>
      </c>
      <c r="K1921" s="4" t="str">
        <f t="shared" si="89"/>
        <v>0 - 5000</v>
      </c>
      <c r="L1921" s="4">
        <f t="shared" si="90"/>
        <v>34.529752773577457</v>
      </c>
      <c r="M1921" s="4" t="str">
        <f t="shared" si="91"/>
        <v>31 - 36.</v>
      </c>
      <c r="AD1921" s="3" t="s">
        <v>40</v>
      </c>
      <c r="AE1921" s="8">
        <v>167371.87395420001</v>
      </c>
      <c r="AF1921" s="3">
        <v>1100</v>
      </c>
      <c r="AG1921" s="3"/>
    </row>
    <row r="1922" spans="1:33">
      <c r="A1922" s="3">
        <v>3747324</v>
      </c>
      <c r="B1922" s="3">
        <v>2006</v>
      </c>
      <c r="C1922" s="8">
        <v>163688.88867074999</v>
      </c>
      <c r="D1922" s="3" t="s">
        <v>34</v>
      </c>
      <c r="E1922" s="3" t="s">
        <v>35</v>
      </c>
      <c r="F1922" s="3">
        <v>1000</v>
      </c>
      <c r="G1922" s="5" t="s">
        <v>42</v>
      </c>
      <c r="H1922" s="4">
        <v>4839.2617753238883</v>
      </c>
      <c r="I1922" s="4" t="s">
        <v>55</v>
      </c>
      <c r="J1922" s="4" t="s">
        <v>57</v>
      </c>
      <c r="K1922" s="4" t="str">
        <f t="shared" ref="K1922:K1985" si="92">VLOOKUP(H1922,$R$3:$S$12,2)</f>
        <v>0 - 5000</v>
      </c>
      <c r="L1922" s="4">
        <f t="shared" ref="L1922:L1985" si="93">C1922/H1922</f>
        <v>33.825177531296994</v>
      </c>
      <c r="M1922" s="4" t="str">
        <f t="shared" ref="M1922:M1985" si="94">VLOOKUP(L1922,$O$4:$P$11,2)</f>
        <v>31 - 36.</v>
      </c>
      <c r="AD1922" s="3" t="s">
        <v>42</v>
      </c>
      <c r="AE1922" s="8">
        <v>163688.88867074999</v>
      </c>
      <c r="AF1922" s="3">
        <v>1000</v>
      </c>
      <c r="AG1922" s="3"/>
    </row>
    <row r="1923" spans="1:33">
      <c r="A1923" s="3">
        <v>5393336</v>
      </c>
      <c r="B1923" s="3">
        <v>2005</v>
      </c>
      <c r="C1923" s="8">
        <v>177006.01003184999</v>
      </c>
      <c r="D1923" s="3" t="s">
        <v>20</v>
      </c>
      <c r="E1923" s="3" t="s">
        <v>21</v>
      </c>
      <c r="F1923" s="3">
        <v>1400</v>
      </c>
      <c r="G1923" s="5" t="s">
        <v>39</v>
      </c>
      <c r="H1923" s="4">
        <v>4831.0764819216538</v>
      </c>
      <c r="I1923" s="4" t="s">
        <v>55</v>
      </c>
      <c r="J1923" s="4" t="s">
        <v>57</v>
      </c>
      <c r="K1923" s="4" t="str">
        <f t="shared" si="92"/>
        <v>0 - 5000</v>
      </c>
      <c r="L1923" s="4">
        <f t="shared" si="93"/>
        <v>36.639041152468451</v>
      </c>
      <c r="M1923" s="4" t="str">
        <f t="shared" si="94"/>
        <v>37 - 42.</v>
      </c>
      <c r="AD1923" s="3" t="s">
        <v>39</v>
      </c>
      <c r="AE1923" s="8">
        <v>177006.01003184999</v>
      </c>
      <c r="AF1923" s="3">
        <v>1400</v>
      </c>
      <c r="AG1923" s="3"/>
    </row>
    <row r="1924" spans="1:33">
      <c r="A1924" s="3">
        <v>3699140</v>
      </c>
      <c r="B1924" s="3">
        <v>2007</v>
      </c>
      <c r="C1924" s="8">
        <v>161796.66467686201</v>
      </c>
      <c r="D1924" s="3" t="s">
        <v>14</v>
      </c>
      <c r="E1924" s="3" t="s">
        <v>15</v>
      </c>
      <c r="F1924" s="3">
        <v>1100</v>
      </c>
      <c r="G1924" s="5" t="s">
        <v>40</v>
      </c>
      <c r="H1924" s="4">
        <v>4825.2028178350738</v>
      </c>
      <c r="I1924" s="4" t="s">
        <v>55</v>
      </c>
      <c r="J1924" s="4" t="s">
        <v>60</v>
      </c>
      <c r="K1924" s="4" t="str">
        <f t="shared" si="92"/>
        <v>0 - 5000</v>
      </c>
      <c r="L1924" s="4">
        <f t="shared" si="93"/>
        <v>33.531578005140808</v>
      </c>
      <c r="M1924" s="4" t="str">
        <f t="shared" si="94"/>
        <v>31 - 36.</v>
      </c>
      <c r="AD1924" s="3" t="s">
        <v>40</v>
      </c>
      <c r="AE1924" s="8">
        <v>161796.66467686201</v>
      </c>
      <c r="AF1924" s="3">
        <v>1100</v>
      </c>
      <c r="AG1924" s="3"/>
    </row>
    <row r="1925" spans="1:33">
      <c r="A1925" s="3">
        <v>3957825</v>
      </c>
      <c r="B1925" s="3">
        <v>2006</v>
      </c>
      <c r="C1925" s="8">
        <v>161180.89276936499</v>
      </c>
      <c r="D1925" s="3" t="s">
        <v>32</v>
      </c>
      <c r="E1925" s="3" t="s">
        <v>33</v>
      </c>
      <c r="F1925" s="3">
        <v>1400</v>
      </c>
      <c r="G1925" s="5" t="s">
        <v>37</v>
      </c>
      <c r="H1925" s="4">
        <v>4824.44332540491</v>
      </c>
      <c r="I1925" s="4" t="s">
        <v>55</v>
      </c>
      <c r="J1925" s="4" t="s">
        <v>59</v>
      </c>
      <c r="K1925" s="4" t="str">
        <f t="shared" si="92"/>
        <v>0 - 5000</v>
      </c>
      <c r="L1925" s="4">
        <f t="shared" si="93"/>
        <v>33.409220898213633</v>
      </c>
      <c r="M1925" s="4" t="str">
        <f t="shared" si="94"/>
        <v>31 - 36.</v>
      </c>
      <c r="AD1925" s="3" t="s">
        <v>37</v>
      </c>
      <c r="AE1925" s="8">
        <v>161180.89276936499</v>
      </c>
      <c r="AF1925" s="3">
        <v>1400</v>
      </c>
      <c r="AG1925" s="3"/>
    </row>
    <row r="1926" spans="1:33">
      <c r="A1926" s="3">
        <v>3413688</v>
      </c>
      <c r="B1926" s="3">
        <v>2007</v>
      </c>
      <c r="C1926" s="8">
        <v>162818.589155152</v>
      </c>
      <c r="D1926" s="3" t="s">
        <v>12</v>
      </c>
      <c r="E1926" s="3" t="s">
        <v>13</v>
      </c>
      <c r="F1926" s="3">
        <v>1250</v>
      </c>
      <c r="G1926" s="5" t="s">
        <v>38</v>
      </c>
      <c r="H1926" s="4">
        <v>4817.2776916115354</v>
      </c>
      <c r="I1926" s="4" t="s">
        <v>55</v>
      </c>
      <c r="J1926" s="4" t="s">
        <v>60</v>
      </c>
      <c r="K1926" s="4" t="str">
        <f t="shared" si="92"/>
        <v>0 - 5000</v>
      </c>
      <c r="L1926" s="4">
        <f t="shared" si="93"/>
        <v>33.798879694785441</v>
      </c>
      <c r="M1926" s="4" t="str">
        <f t="shared" si="94"/>
        <v>31 - 36.</v>
      </c>
      <c r="AD1926" s="3" t="s">
        <v>38</v>
      </c>
      <c r="AE1926" s="8">
        <v>162818.589155152</v>
      </c>
      <c r="AF1926" s="3">
        <v>1250</v>
      </c>
      <c r="AG1926" s="3"/>
    </row>
    <row r="1927" spans="1:33">
      <c r="A1927" s="3">
        <v>5536264</v>
      </c>
      <c r="B1927" s="3">
        <v>2008</v>
      </c>
      <c r="C1927" s="8">
        <v>172754.297874432</v>
      </c>
      <c r="D1927" s="3" t="s">
        <v>36</v>
      </c>
      <c r="E1927" s="3" t="s">
        <v>25</v>
      </c>
      <c r="F1927" s="3">
        <v>1250</v>
      </c>
      <c r="G1927" s="5" t="s">
        <v>38</v>
      </c>
      <c r="H1927" s="4">
        <v>4813.9861048829089</v>
      </c>
      <c r="I1927" s="4" t="s">
        <v>54</v>
      </c>
      <c r="J1927" s="4" t="s">
        <v>61</v>
      </c>
      <c r="K1927" s="4" t="str">
        <f t="shared" si="92"/>
        <v>0 - 5000</v>
      </c>
      <c r="L1927" s="4">
        <f t="shared" si="93"/>
        <v>35.885915353848723</v>
      </c>
      <c r="M1927" s="4" t="str">
        <f t="shared" si="94"/>
        <v>31 - 36.</v>
      </c>
      <c r="AD1927" s="3" t="s">
        <v>38</v>
      </c>
      <c r="AE1927" s="8">
        <v>172754.297874432</v>
      </c>
      <c r="AF1927" s="3">
        <v>1250</v>
      </c>
      <c r="AG1927" s="3"/>
    </row>
    <row r="1928" spans="1:33">
      <c r="A1928" s="3">
        <v>4935666</v>
      </c>
      <c r="B1928" s="3">
        <v>2007</v>
      </c>
      <c r="C1928" s="8">
        <v>167817.01401054801</v>
      </c>
      <c r="D1928" s="3" t="s">
        <v>12</v>
      </c>
      <c r="E1928" s="3" t="s">
        <v>13</v>
      </c>
      <c r="F1928" s="3">
        <v>1000</v>
      </c>
      <c r="G1928" s="5" t="s">
        <v>42</v>
      </c>
      <c r="H1928" s="4">
        <v>4812.1602575525922</v>
      </c>
      <c r="I1928" s="4" t="s">
        <v>55</v>
      </c>
      <c r="J1928" s="4" t="s">
        <v>59</v>
      </c>
      <c r="K1928" s="4" t="str">
        <f t="shared" si="92"/>
        <v>0 - 5000</v>
      </c>
      <c r="L1928" s="4">
        <f t="shared" si="93"/>
        <v>34.8735297722395</v>
      </c>
      <c r="M1928" s="4" t="str">
        <f t="shared" si="94"/>
        <v>31 - 36.</v>
      </c>
      <c r="AD1928" s="3" t="s">
        <v>42</v>
      </c>
      <c r="AE1928" s="8">
        <v>167817.01401054801</v>
      </c>
      <c r="AF1928" s="3">
        <v>1000</v>
      </c>
      <c r="AG1928" s="3"/>
    </row>
    <row r="1929" spans="1:33">
      <c r="A1929" s="3">
        <v>4152797</v>
      </c>
      <c r="B1929" s="3">
        <v>2006</v>
      </c>
      <c r="C1929" s="8">
        <v>176832.09666045001</v>
      </c>
      <c r="D1929" s="3" t="s">
        <v>36</v>
      </c>
      <c r="E1929" s="3" t="s">
        <v>25</v>
      </c>
      <c r="F1929" s="3">
        <v>1400</v>
      </c>
      <c r="G1929" s="5" t="s">
        <v>37</v>
      </c>
      <c r="H1929" s="4">
        <v>4800.8355494130637</v>
      </c>
      <c r="I1929" s="4" t="s">
        <v>54</v>
      </c>
      <c r="J1929" s="4" t="s">
        <v>61</v>
      </c>
      <c r="K1929" s="4" t="str">
        <f t="shared" si="92"/>
        <v>0 - 5000</v>
      </c>
      <c r="L1929" s="4">
        <f t="shared" si="93"/>
        <v>36.833608408450694</v>
      </c>
      <c r="M1929" s="4" t="str">
        <f t="shared" si="94"/>
        <v>37 - 42.</v>
      </c>
      <c r="AD1929" s="3" t="s">
        <v>37</v>
      </c>
      <c r="AE1929" s="8">
        <v>176832.09666045001</v>
      </c>
      <c r="AF1929" s="3">
        <v>1400</v>
      </c>
      <c r="AG1929" s="3"/>
    </row>
    <row r="1930" spans="1:33">
      <c r="A1930" s="3">
        <v>3679911</v>
      </c>
      <c r="B1930" s="3">
        <v>2007</v>
      </c>
      <c r="C1930" s="8">
        <v>175496.8370651</v>
      </c>
      <c r="D1930" s="3" t="s">
        <v>12</v>
      </c>
      <c r="E1930" s="3" t="s">
        <v>13</v>
      </c>
      <c r="F1930" s="3">
        <v>1100</v>
      </c>
      <c r="G1930" s="5" t="s">
        <v>40</v>
      </c>
      <c r="H1930" s="4">
        <v>4796.9042986010836</v>
      </c>
      <c r="I1930" s="4" t="s">
        <v>54</v>
      </c>
      <c r="J1930" s="4" t="s">
        <v>59</v>
      </c>
      <c r="K1930" s="4" t="str">
        <f t="shared" si="92"/>
        <v>0 - 5000</v>
      </c>
      <c r="L1930" s="4">
        <f t="shared" si="93"/>
        <v>36.585436385770706</v>
      </c>
      <c r="M1930" s="4" t="str">
        <f t="shared" si="94"/>
        <v>37 - 42.</v>
      </c>
      <c r="AD1930" s="3" t="s">
        <v>40</v>
      </c>
      <c r="AE1930" s="8">
        <v>175496.8370651</v>
      </c>
      <c r="AF1930" s="3">
        <v>1100</v>
      </c>
      <c r="AG1930" s="3"/>
    </row>
    <row r="1931" spans="1:33">
      <c r="A1931" s="3">
        <v>4051169</v>
      </c>
      <c r="B1931" s="3">
        <v>2006</v>
      </c>
      <c r="C1931" s="8">
        <v>157820.40115380002</v>
      </c>
      <c r="D1931" s="3" t="s">
        <v>12</v>
      </c>
      <c r="E1931" s="3" t="s">
        <v>13</v>
      </c>
      <c r="F1931" s="3">
        <v>1400</v>
      </c>
      <c r="G1931" s="5" t="s">
        <v>37</v>
      </c>
      <c r="H1931" s="4">
        <v>4788.2826257716133</v>
      </c>
      <c r="I1931" s="4" t="s">
        <v>55</v>
      </c>
      <c r="J1931" s="4" t="s">
        <v>60</v>
      </c>
      <c r="K1931" s="4" t="str">
        <f t="shared" si="92"/>
        <v>0 - 5000</v>
      </c>
      <c r="L1931" s="4">
        <f t="shared" si="93"/>
        <v>32.959708832635556</v>
      </c>
      <c r="M1931" s="4" t="str">
        <f t="shared" si="94"/>
        <v>31 - 36.</v>
      </c>
      <c r="AD1931" s="3" t="s">
        <v>37</v>
      </c>
      <c r="AE1931" s="8">
        <v>157820.40115380002</v>
      </c>
      <c r="AF1931" s="3">
        <v>1400</v>
      </c>
      <c r="AG1931" s="3"/>
    </row>
    <row r="1932" spans="1:33">
      <c r="A1932" s="3">
        <v>4934304</v>
      </c>
      <c r="B1932" s="3">
        <v>2007</v>
      </c>
      <c r="C1932" s="8">
        <v>179839.97535342001</v>
      </c>
      <c r="D1932" s="3" t="s">
        <v>16</v>
      </c>
      <c r="E1932" s="3" t="s">
        <v>17</v>
      </c>
      <c r="F1932" s="3">
        <v>1000</v>
      </c>
      <c r="G1932" s="5" t="s">
        <v>42</v>
      </c>
      <c r="H1932" s="4">
        <v>4784.7444325878896</v>
      </c>
      <c r="I1932" s="4" t="s">
        <v>54</v>
      </c>
      <c r="J1932" s="4" t="s">
        <v>58</v>
      </c>
      <c r="K1932" s="4" t="str">
        <f t="shared" si="92"/>
        <v>0 - 5000</v>
      </c>
      <c r="L1932" s="4">
        <f t="shared" si="93"/>
        <v>37.586119360642904</v>
      </c>
      <c r="M1932" s="4" t="str">
        <f t="shared" si="94"/>
        <v>37 - 42.</v>
      </c>
      <c r="AD1932" s="3" t="s">
        <v>42</v>
      </c>
      <c r="AE1932" s="8">
        <v>179839.97535342001</v>
      </c>
      <c r="AF1932" s="3">
        <v>1000</v>
      </c>
      <c r="AG1932" s="3"/>
    </row>
    <row r="1933" spans="1:33">
      <c r="A1933" s="3">
        <v>5494311</v>
      </c>
      <c r="B1933" s="3">
        <v>2007</v>
      </c>
      <c r="C1933" s="8">
        <v>177744.69172269001</v>
      </c>
      <c r="D1933" s="3" t="s">
        <v>14</v>
      </c>
      <c r="E1933" s="3" t="s">
        <v>15</v>
      </c>
      <c r="F1933" s="3">
        <v>1000</v>
      </c>
      <c r="G1933" s="5" t="s">
        <v>42</v>
      </c>
      <c r="H1933" s="4">
        <v>4783.2122033856594</v>
      </c>
      <c r="I1933" s="4" t="s">
        <v>54</v>
      </c>
      <c r="J1933" s="4" t="s">
        <v>59</v>
      </c>
      <c r="K1933" s="4" t="str">
        <f t="shared" si="92"/>
        <v>0 - 5000</v>
      </c>
      <c r="L1933" s="4">
        <f t="shared" si="93"/>
        <v>37.160110019137043</v>
      </c>
      <c r="M1933" s="4" t="str">
        <f t="shared" si="94"/>
        <v>37 - 42.</v>
      </c>
      <c r="AD1933" s="3" t="s">
        <v>42</v>
      </c>
      <c r="AE1933" s="8">
        <v>177744.69172269001</v>
      </c>
      <c r="AF1933" s="3">
        <v>1000</v>
      </c>
      <c r="AG1933" s="3"/>
    </row>
    <row r="1934" spans="1:33">
      <c r="A1934" s="3">
        <v>4346487</v>
      </c>
      <c r="B1934" s="3">
        <v>2006</v>
      </c>
      <c r="C1934" s="8">
        <v>178449.39057275999</v>
      </c>
      <c r="D1934" s="3" t="s">
        <v>8</v>
      </c>
      <c r="E1934" s="3" t="s">
        <v>9</v>
      </c>
      <c r="F1934" s="3">
        <v>1400</v>
      </c>
      <c r="G1934" s="5" t="s">
        <v>39</v>
      </c>
      <c r="H1934" s="4">
        <v>4774.1143412232641</v>
      </c>
      <c r="I1934" s="4" t="s">
        <v>54</v>
      </c>
      <c r="J1934" s="4" t="s">
        <v>61</v>
      </c>
      <c r="K1934" s="4" t="str">
        <f t="shared" si="92"/>
        <v>0 - 5000</v>
      </c>
      <c r="L1934" s="4">
        <f t="shared" si="93"/>
        <v>37.378533025883954</v>
      </c>
      <c r="M1934" s="4" t="str">
        <f t="shared" si="94"/>
        <v>37 - 42.</v>
      </c>
      <c r="AD1934" s="3" t="s">
        <v>39</v>
      </c>
      <c r="AE1934" s="8">
        <v>178449.39057275999</v>
      </c>
      <c r="AF1934" s="3">
        <v>1400</v>
      </c>
      <c r="AG1934" s="3"/>
    </row>
    <row r="1935" spans="1:33">
      <c r="A1935" s="3">
        <v>5130141</v>
      </c>
      <c r="B1935" s="3">
        <v>2007</v>
      </c>
      <c r="C1935" s="8">
        <v>166604.720139132</v>
      </c>
      <c r="D1935" s="3" t="s">
        <v>20</v>
      </c>
      <c r="E1935" s="3" t="s">
        <v>21</v>
      </c>
      <c r="F1935" s="3">
        <v>1000</v>
      </c>
      <c r="G1935" s="5" t="s">
        <v>42</v>
      </c>
      <c r="H1935" s="4">
        <v>4762.8954653654728</v>
      </c>
      <c r="I1935" s="4" t="s">
        <v>55</v>
      </c>
      <c r="J1935" s="4" t="s">
        <v>59</v>
      </c>
      <c r="K1935" s="4" t="str">
        <f t="shared" si="92"/>
        <v>0 - 5000</v>
      </c>
      <c r="L1935" s="4">
        <f t="shared" si="93"/>
        <v>34.9797137792836</v>
      </c>
      <c r="M1935" s="4" t="str">
        <f t="shared" si="94"/>
        <v>31 - 36.</v>
      </c>
      <c r="AD1935" s="3" t="s">
        <v>42</v>
      </c>
      <c r="AE1935" s="8">
        <v>166604.720139132</v>
      </c>
      <c r="AF1935" s="3">
        <v>1000</v>
      </c>
      <c r="AG1935" s="3"/>
    </row>
    <row r="1936" spans="1:33">
      <c r="A1936" s="3">
        <v>5467453</v>
      </c>
      <c r="B1936" s="3">
        <v>2007</v>
      </c>
      <c r="C1936" s="8">
        <v>168206.332773562</v>
      </c>
      <c r="D1936" s="3" t="s">
        <v>10</v>
      </c>
      <c r="E1936" s="3" t="s">
        <v>11</v>
      </c>
      <c r="F1936" s="3">
        <v>1100</v>
      </c>
      <c r="G1936" s="5" t="s">
        <v>40</v>
      </c>
      <c r="H1936" s="4">
        <v>4754.4672369195378</v>
      </c>
      <c r="I1936" s="4" t="s">
        <v>55</v>
      </c>
      <c r="J1936" s="4" t="s">
        <v>60</v>
      </c>
      <c r="K1936" s="4" t="str">
        <f t="shared" si="92"/>
        <v>0 - 5000</v>
      </c>
      <c r="L1936" s="4">
        <f t="shared" si="93"/>
        <v>35.37858699864433</v>
      </c>
      <c r="M1936" s="4" t="str">
        <f t="shared" si="94"/>
        <v>31 - 36.</v>
      </c>
      <c r="AD1936" s="3" t="s">
        <v>40</v>
      </c>
      <c r="AE1936" s="8">
        <v>168206.332773562</v>
      </c>
      <c r="AF1936" s="3">
        <v>1100</v>
      </c>
      <c r="AG1936" s="3"/>
    </row>
    <row r="1937" spans="1:33">
      <c r="A1937" s="3">
        <v>5459035</v>
      </c>
      <c r="B1937" s="3">
        <v>2008</v>
      </c>
      <c r="C1937" s="8">
        <v>168273.131296896</v>
      </c>
      <c r="D1937" s="3" t="s">
        <v>12</v>
      </c>
      <c r="E1937" s="3" t="s">
        <v>13</v>
      </c>
      <c r="F1937" s="3">
        <v>1250</v>
      </c>
      <c r="G1937" s="5" t="s">
        <v>38</v>
      </c>
      <c r="H1937" s="4">
        <v>4741.6753147206482</v>
      </c>
      <c r="I1937" s="4" t="s">
        <v>54</v>
      </c>
      <c r="J1937" s="4" t="s">
        <v>58</v>
      </c>
      <c r="K1937" s="4" t="str">
        <f t="shared" si="92"/>
        <v>0 - 5000</v>
      </c>
      <c r="L1937" s="4">
        <f t="shared" si="93"/>
        <v>35.488117622581179</v>
      </c>
      <c r="M1937" s="4" t="str">
        <f t="shared" si="94"/>
        <v>31 - 36.</v>
      </c>
      <c r="AD1937" s="3" t="s">
        <v>38</v>
      </c>
      <c r="AE1937" s="8">
        <v>168273.131296896</v>
      </c>
      <c r="AF1937" s="3">
        <v>1250</v>
      </c>
      <c r="AG1937" s="3"/>
    </row>
    <row r="1938" spans="1:33">
      <c r="A1938" s="3">
        <v>3654932</v>
      </c>
      <c r="B1938" s="3">
        <v>2006</v>
      </c>
      <c r="C1938" s="8">
        <v>163235.85376400998</v>
      </c>
      <c r="D1938" s="3" t="s">
        <v>22</v>
      </c>
      <c r="E1938" s="3" t="s">
        <v>23</v>
      </c>
      <c r="F1938" s="3">
        <v>1100</v>
      </c>
      <c r="G1938" s="5" t="s">
        <v>40</v>
      </c>
      <c r="H1938" s="4">
        <v>4737.1239150470483</v>
      </c>
      <c r="I1938" s="4" t="s">
        <v>55</v>
      </c>
      <c r="J1938" s="4" t="s">
        <v>58</v>
      </c>
      <c r="K1938" s="4" t="str">
        <f t="shared" si="92"/>
        <v>0 - 5000</v>
      </c>
      <c r="L1938" s="4">
        <f t="shared" si="93"/>
        <v>34.458852394700074</v>
      </c>
      <c r="M1938" s="4" t="str">
        <f t="shared" si="94"/>
        <v>31 - 36.</v>
      </c>
      <c r="AD1938" s="3" t="s">
        <v>40</v>
      </c>
      <c r="AE1938" s="8">
        <v>163235.85376400998</v>
      </c>
      <c r="AF1938" s="3">
        <v>1100</v>
      </c>
      <c r="AG1938" s="3"/>
    </row>
    <row r="1939" spans="1:33">
      <c r="A1939" s="3">
        <v>3962791</v>
      </c>
      <c r="B1939" s="3">
        <v>2006</v>
      </c>
      <c r="C1939" s="8">
        <v>160195.83788655003</v>
      </c>
      <c r="D1939" s="3" t="s">
        <v>24</v>
      </c>
      <c r="E1939" s="3" t="s">
        <v>25</v>
      </c>
      <c r="F1939" s="3">
        <v>1100</v>
      </c>
      <c r="G1939" s="5" t="s">
        <v>40</v>
      </c>
      <c r="H1939" s="4">
        <v>4728.5270077014029</v>
      </c>
      <c r="I1939" s="4" t="s">
        <v>55</v>
      </c>
      <c r="J1939" s="4" t="s">
        <v>57</v>
      </c>
      <c r="K1939" s="4" t="str">
        <f t="shared" si="92"/>
        <v>0 - 5000</v>
      </c>
      <c r="L1939" s="4">
        <f t="shared" si="93"/>
        <v>33.878592133583531</v>
      </c>
      <c r="M1939" s="4" t="str">
        <f t="shared" si="94"/>
        <v>31 - 36.</v>
      </c>
      <c r="AD1939" s="3" t="s">
        <v>40</v>
      </c>
      <c r="AE1939" s="8">
        <v>160195.83788655003</v>
      </c>
      <c r="AF1939" s="3">
        <v>1100</v>
      </c>
      <c r="AG1939" s="3"/>
    </row>
    <row r="1940" spans="1:33">
      <c r="A1940" s="3">
        <v>3392435</v>
      </c>
      <c r="B1940" s="3">
        <v>2007</v>
      </c>
      <c r="C1940" s="8">
        <v>153639.87111665102</v>
      </c>
      <c r="D1940" s="3" t="s">
        <v>20</v>
      </c>
      <c r="E1940" s="3" t="s">
        <v>21</v>
      </c>
      <c r="F1940" s="3">
        <v>1250</v>
      </c>
      <c r="G1940" s="5" t="s">
        <v>38</v>
      </c>
      <c r="H1940" s="4">
        <v>4727.1689051817793</v>
      </c>
      <c r="I1940" s="4" t="s">
        <v>55</v>
      </c>
      <c r="J1940" s="4" t="s">
        <v>58</v>
      </c>
      <c r="K1940" s="4" t="str">
        <f t="shared" si="92"/>
        <v>0 - 5000</v>
      </c>
      <c r="L1940" s="4">
        <f t="shared" si="93"/>
        <v>32.501455775831417</v>
      </c>
      <c r="M1940" s="4" t="str">
        <f t="shared" si="94"/>
        <v>31 - 36.</v>
      </c>
      <c r="AD1940" s="3" t="s">
        <v>38</v>
      </c>
      <c r="AE1940" s="8">
        <v>153639.87111665102</v>
      </c>
      <c r="AF1940" s="3">
        <v>1250</v>
      </c>
      <c r="AG1940" s="3"/>
    </row>
    <row r="1941" spans="1:33">
      <c r="A1941" s="3">
        <v>4254844</v>
      </c>
      <c r="B1941" s="3">
        <v>2007</v>
      </c>
      <c r="C1941" s="8">
        <v>158860.46958593398</v>
      </c>
      <c r="D1941" s="3" t="s">
        <v>30</v>
      </c>
      <c r="E1941" s="3" t="s">
        <v>31</v>
      </c>
      <c r="F1941" s="3">
        <v>1100</v>
      </c>
      <c r="G1941" s="5" t="s">
        <v>40</v>
      </c>
      <c r="H1941" s="4">
        <v>4723.0219279855701</v>
      </c>
      <c r="I1941" s="4" t="s">
        <v>54</v>
      </c>
      <c r="J1941" s="4" t="s">
        <v>58</v>
      </c>
      <c r="K1941" s="4" t="str">
        <f t="shared" si="92"/>
        <v>0 - 5000</v>
      </c>
      <c r="L1941" s="4">
        <f t="shared" si="93"/>
        <v>33.635344490913688</v>
      </c>
      <c r="M1941" s="4" t="str">
        <f t="shared" si="94"/>
        <v>31 - 36.</v>
      </c>
      <c r="AD1941" s="3" t="s">
        <v>40</v>
      </c>
      <c r="AE1941" s="8">
        <v>158860.46958593398</v>
      </c>
      <c r="AF1941" s="3">
        <v>1100</v>
      </c>
      <c r="AG1941" s="3"/>
    </row>
    <row r="1942" spans="1:33">
      <c r="A1942" s="3">
        <v>3996636</v>
      </c>
      <c r="B1942" s="3">
        <v>2007</v>
      </c>
      <c r="C1942" s="8">
        <v>158430.07415024002</v>
      </c>
      <c r="D1942" s="3" t="s">
        <v>12</v>
      </c>
      <c r="E1942" s="3" t="s">
        <v>13</v>
      </c>
      <c r="F1942" s="3">
        <v>1100</v>
      </c>
      <c r="G1942" s="5" t="s">
        <v>40</v>
      </c>
      <c r="H1942" s="4">
        <v>4706.3477546951181</v>
      </c>
      <c r="I1942" s="4" t="s">
        <v>55</v>
      </c>
      <c r="J1942" s="4" t="s">
        <v>60</v>
      </c>
      <c r="K1942" s="4" t="str">
        <f t="shared" si="92"/>
        <v>0 - 5000</v>
      </c>
      <c r="L1942" s="4">
        <f t="shared" si="93"/>
        <v>33.663061551749543</v>
      </c>
      <c r="M1942" s="4" t="str">
        <f t="shared" si="94"/>
        <v>31 - 36.</v>
      </c>
      <c r="AD1942" s="3" t="s">
        <v>40</v>
      </c>
      <c r="AE1942" s="8">
        <v>158430.07415024002</v>
      </c>
      <c r="AF1942" s="3">
        <v>1100</v>
      </c>
      <c r="AG1942" s="3"/>
    </row>
    <row r="1943" spans="1:33">
      <c r="A1943" s="3">
        <v>4815810</v>
      </c>
      <c r="B1943" s="3">
        <v>2006</v>
      </c>
      <c r="C1943" s="8">
        <v>180089.74940850001</v>
      </c>
      <c r="D1943" s="3" t="s">
        <v>28</v>
      </c>
      <c r="E1943" s="3" t="s">
        <v>29</v>
      </c>
      <c r="F1943" s="3">
        <v>1400</v>
      </c>
      <c r="G1943" s="5" t="s">
        <v>37</v>
      </c>
      <c r="H1943" s="4">
        <v>4706.3157892042964</v>
      </c>
      <c r="I1943" s="4" t="s">
        <v>54</v>
      </c>
      <c r="J1943" s="4" t="s">
        <v>60</v>
      </c>
      <c r="K1943" s="4" t="str">
        <f t="shared" si="92"/>
        <v>0 - 5000</v>
      </c>
      <c r="L1943" s="4">
        <f t="shared" si="93"/>
        <v>38.265547293193436</v>
      </c>
      <c r="M1943" s="4" t="str">
        <f t="shared" si="94"/>
        <v>37 - 42.</v>
      </c>
      <c r="AD1943" s="3" t="s">
        <v>37</v>
      </c>
      <c r="AE1943" s="8">
        <v>180089.74940850001</v>
      </c>
      <c r="AF1943" s="3">
        <v>1400</v>
      </c>
      <c r="AG1943" s="3"/>
    </row>
    <row r="1944" spans="1:33">
      <c r="A1944" s="3">
        <v>5126640</v>
      </c>
      <c r="B1944" s="3">
        <v>2005</v>
      </c>
      <c r="C1944" s="8">
        <v>167487.54461891201</v>
      </c>
      <c r="D1944" s="3" t="s">
        <v>19</v>
      </c>
      <c r="E1944" s="3" t="s">
        <v>17</v>
      </c>
      <c r="F1944" s="3">
        <v>1400</v>
      </c>
      <c r="G1944" s="5" t="s">
        <v>37</v>
      </c>
      <c r="H1944" s="4">
        <v>4677.6012393049405</v>
      </c>
      <c r="I1944" s="4" t="s">
        <v>55</v>
      </c>
      <c r="J1944" s="4" t="s">
        <v>61</v>
      </c>
      <c r="K1944" s="4" t="str">
        <f t="shared" si="92"/>
        <v>0 - 5000</v>
      </c>
      <c r="L1944" s="4">
        <f t="shared" si="93"/>
        <v>35.806289602360273</v>
      </c>
      <c r="M1944" s="4" t="str">
        <f t="shared" si="94"/>
        <v>31 - 36.</v>
      </c>
      <c r="AD1944" s="3" t="s">
        <v>37</v>
      </c>
      <c r="AE1944" s="8">
        <v>167487.54461891201</v>
      </c>
      <c r="AF1944" s="3">
        <v>1400</v>
      </c>
      <c r="AG1944" s="3"/>
    </row>
    <row r="1945" spans="1:33">
      <c r="A1945" s="3">
        <v>5064483</v>
      </c>
      <c r="B1945" s="3">
        <v>2007</v>
      </c>
      <c r="C1945" s="8">
        <v>168765.39210137399</v>
      </c>
      <c r="D1945" s="3" t="s">
        <v>12</v>
      </c>
      <c r="E1945" s="3" t="s">
        <v>13</v>
      </c>
      <c r="F1945" s="3">
        <v>1100</v>
      </c>
      <c r="G1945" s="5" t="s">
        <v>40</v>
      </c>
      <c r="H1945" s="4">
        <v>4675.2850389674513</v>
      </c>
      <c r="I1945" s="4" t="s">
        <v>54</v>
      </c>
      <c r="J1945" s="4" t="s">
        <v>57</v>
      </c>
      <c r="K1945" s="4" t="str">
        <f t="shared" si="92"/>
        <v>0 - 5000</v>
      </c>
      <c r="L1945" s="4">
        <f t="shared" si="93"/>
        <v>36.097348224707652</v>
      </c>
      <c r="M1945" s="4" t="str">
        <f t="shared" si="94"/>
        <v>37 - 42.</v>
      </c>
      <c r="AD1945" s="3" t="s">
        <v>40</v>
      </c>
      <c r="AE1945" s="8">
        <v>168765.39210137399</v>
      </c>
      <c r="AF1945" s="3">
        <v>1100</v>
      </c>
      <c r="AG1945" s="3"/>
    </row>
    <row r="1946" spans="1:33">
      <c r="A1946" s="3">
        <v>3355226</v>
      </c>
      <c r="B1946" s="3">
        <v>2007</v>
      </c>
      <c r="C1946" s="8">
        <v>162201.73642222202</v>
      </c>
      <c r="D1946" s="3" t="s">
        <v>10</v>
      </c>
      <c r="E1946" s="3" t="s">
        <v>11</v>
      </c>
      <c r="F1946" s="3">
        <v>1100</v>
      </c>
      <c r="G1946" s="5" t="s">
        <v>40</v>
      </c>
      <c r="H1946" s="4">
        <v>4671.9646125976287</v>
      </c>
      <c r="I1946" s="4" t="s">
        <v>55</v>
      </c>
      <c r="J1946" s="4" t="s">
        <v>60</v>
      </c>
      <c r="K1946" s="4" t="str">
        <f t="shared" si="92"/>
        <v>0 - 5000</v>
      </c>
      <c r="L1946" s="4">
        <f t="shared" si="93"/>
        <v>34.718100386474738</v>
      </c>
      <c r="M1946" s="4" t="str">
        <f t="shared" si="94"/>
        <v>31 - 36.</v>
      </c>
      <c r="AD1946" s="3" t="s">
        <v>40</v>
      </c>
      <c r="AE1946" s="8">
        <v>162201.73642222202</v>
      </c>
      <c r="AF1946" s="3">
        <v>1100</v>
      </c>
      <c r="AG1946" s="3"/>
    </row>
    <row r="1947" spans="1:33">
      <c r="A1947" s="3">
        <v>3905963</v>
      </c>
      <c r="B1947" s="3">
        <v>2007</v>
      </c>
      <c r="C1947" s="8">
        <v>161256.65902045203</v>
      </c>
      <c r="D1947" s="3" t="s">
        <v>18</v>
      </c>
      <c r="E1947" s="3" t="s">
        <v>13</v>
      </c>
      <c r="F1947" s="3">
        <v>1250</v>
      </c>
      <c r="G1947" s="5" t="s">
        <v>38</v>
      </c>
      <c r="H1947" s="4">
        <v>4670.5655362495554</v>
      </c>
      <c r="I1947" s="4" t="s">
        <v>54</v>
      </c>
      <c r="J1947" s="4" t="s">
        <v>61</v>
      </c>
      <c r="K1947" s="4" t="str">
        <f t="shared" si="92"/>
        <v>0 - 5000</v>
      </c>
      <c r="L1947" s="4">
        <f t="shared" si="93"/>
        <v>34.52615272580897</v>
      </c>
      <c r="M1947" s="4" t="str">
        <f t="shared" si="94"/>
        <v>31 - 36.</v>
      </c>
      <c r="AD1947" s="3" t="s">
        <v>38</v>
      </c>
      <c r="AE1947" s="8">
        <v>161256.65902045203</v>
      </c>
      <c r="AF1947" s="3">
        <v>1250</v>
      </c>
      <c r="AG1947" s="3"/>
    </row>
    <row r="1948" spans="1:33">
      <c r="A1948" s="3">
        <v>5422444</v>
      </c>
      <c r="B1948" s="3">
        <v>2006</v>
      </c>
      <c r="C1948" s="8">
        <v>166116.35375712</v>
      </c>
      <c r="D1948" s="3" t="s">
        <v>10</v>
      </c>
      <c r="E1948" s="3" t="s">
        <v>11</v>
      </c>
      <c r="F1948" s="3">
        <v>1400</v>
      </c>
      <c r="G1948" s="5" t="s">
        <v>37</v>
      </c>
      <c r="H1948" s="4">
        <v>4656.6747195664593</v>
      </c>
      <c r="I1948" s="4" t="s">
        <v>54</v>
      </c>
      <c r="J1948" s="4" t="s">
        <v>60</v>
      </c>
      <c r="K1948" s="4" t="str">
        <f t="shared" si="92"/>
        <v>0 - 5000</v>
      </c>
      <c r="L1948" s="4">
        <f t="shared" si="93"/>
        <v>35.672741550774582</v>
      </c>
      <c r="M1948" s="4" t="str">
        <f t="shared" si="94"/>
        <v>31 - 36.</v>
      </c>
      <c r="AD1948" s="3" t="s">
        <v>37</v>
      </c>
      <c r="AE1948" s="8">
        <v>166116.35375712</v>
      </c>
      <c r="AF1948" s="3">
        <v>1400</v>
      </c>
      <c r="AG1948" s="3"/>
    </row>
    <row r="1949" spans="1:33">
      <c r="A1949" s="3">
        <v>4588850</v>
      </c>
      <c r="B1949" s="3">
        <v>2007</v>
      </c>
      <c r="C1949" s="8">
        <v>156226.76789460803</v>
      </c>
      <c r="D1949" s="3" t="s">
        <v>28</v>
      </c>
      <c r="E1949" s="3" t="s">
        <v>29</v>
      </c>
      <c r="F1949" s="3">
        <v>1250</v>
      </c>
      <c r="G1949" s="5" t="s">
        <v>38</v>
      </c>
      <c r="H1949" s="4">
        <v>4649.3312599448182</v>
      </c>
      <c r="I1949" s="4" t="s">
        <v>55</v>
      </c>
      <c r="J1949" s="4" t="s">
        <v>60</v>
      </c>
      <c r="K1949" s="4" t="str">
        <f t="shared" si="92"/>
        <v>0 - 5000</v>
      </c>
      <c r="L1949" s="4">
        <f t="shared" si="93"/>
        <v>33.601986857882494</v>
      </c>
      <c r="M1949" s="4" t="str">
        <f t="shared" si="94"/>
        <v>31 - 36.</v>
      </c>
      <c r="AD1949" s="3" t="s">
        <v>38</v>
      </c>
      <c r="AE1949" s="8">
        <v>156226.76789460803</v>
      </c>
      <c r="AF1949" s="3">
        <v>1250</v>
      </c>
      <c r="AG1949" s="3"/>
    </row>
    <row r="1950" spans="1:33">
      <c r="A1950" s="3">
        <v>4687047</v>
      </c>
      <c r="B1950" s="3">
        <v>2006</v>
      </c>
      <c r="C1950" s="8">
        <v>158471.67949586999</v>
      </c>
      <c r="D1950" s="3" t="s">
        <v>14</v>
      </c>
      <c r="E1950" s="3" t="s">
        <v>15</v>
      </c>
      <c r="F1950" s="3">
        <v>1100</v>
      </c>
      <c r="G1950" s="5" t="s">
        <v>40</v>
      </c>
      <c r="H1950" s="4">
        <v>4649.0776662241551</v>
      </c>
      <c r="I1950" s="4" t="s">
        <v>54</v>
      </c>
      <c r="J1950" s="4" t="s">
        <v>59</v>
      </c>
      <c r="K1950" s="4" t="str">
        <f t="shared" si="92"/>
        <v>0 - 5000</v>
      </c>
      <c r="L1950" s="4">
        <f t="shared" si="93"/>
        <v>34.086692215786549</v>
      </c>
      <c r="M1950" s="4" t="str">
        <f t="shared" si="94"/>
        <v>31 - 36.</v>
      </c>
      <c r="AD1950" s="3" t="s">
        <v>40</v>
      </c>
      <c r="AE1950" s="8">
        <v>158471.67949586999</v>
      </c>
      <c r="AF1950" s="3">
        <v>1100</v>
      </c>
      <c r="AG1950" s="3"/>
    </row>
    <row r="1951" spans="1:33">
      <c r="A1951" s="3">
        <v>3269144</v>
      </c>
      <c r="B1951" s="3">
        <v>2005</v>
      </c>
      <c r="C1951" s="8">
        <v>155481.95776448501</v>
      </c>
      <c r="D1951" s="3" t="s">
        <v>18</v>
      </c>
      <c r="E1951" s="3" t="s">
        <v>13</v>
      </c>
      <c r="F1951" s="3">
        <v>1000</v>
      </c>
      <c r="G1951" s="5" t="s">
        <v>42</v>
      </c>
      <c r="H1951" s="4">
        <v>4647.7147960343545</v>
      </c>
      <c r="I1951" s="4" t="s">
        <v>55</v>
      </c>
      <c r="J1951" s="4" t="s">
        <v>60</v>
      </c>
      <c r="K1951" s="4" t="str">
        <f t="shared" si="92"/>
        <v>0 - 5000</v>
      </c>
      <c r="L1951" s="4">
        <f t="shared" si="93"/>
        <v>33.453420570717768</v>
      </c>
      <c r="M1951" s="4" t="str">
        <f t="shared" si="94"/>
        <v>31 - 36.</v>
      </c>
      <c r="AD1951" s="3" t="s">
        <v>42</v>
      </c>
      <c r="AE1951" s="8">
        <v>155481.95776448501</v>
      </c>
      <c r="AF1951" s="3">
        <v>1000</v>
      </c>
      <c r="AG1951" s="3"/>
    </row>
    <row r="1952" spans="1:33">
      <c r="A1952" s="3">
        <v>3636556</v>
      </c>
      <c r="B1952" s="3">
        <v>2007</v>
      </c>
      <c r="C1952" s="8">
        <v>166171.00997871</v>
      </c>
      <c r="D1952" s="3" t="s">
        <v>14</v>
      </c>
      <c r="E1952" s="3" t="s">
        <v>15</v>
      </c>
      <c r="F1952" s="3">
        <v>1000</v>
      </c>
      <c r="G1952" s="5" t="s">
        <v>42</v>
      </c>
      <c r="H1952" s="4">
        <v>4642.7166859198978</v>
      </c>
      <c r="I1952" s="4" t="s">
        <v>55</v>
      </c>
      <c r="J1952" s="4" t="s">
        <v>61</v>
      </c>
      <c r="K1952" s="4" t="str">
        <f t="shared" si="92"/>
        <v>0 - 5000</v>
      </c>
      <c r="L1952" s="4">
        <f t="shared" si="93"/>
        <v>35.791761854144937</v>
      </c>
      <c r="M1952" s="4" t="str">
        <f t="shared" si="94"/>
        <v>31 - 36.</v>
      </c>
      <c r="AD1952" s="3" t="s">
        <v>42</v>
      </c>
      <c r="AE1952" s="8">
        <v>166171.00997871</v>
      </c>
      <c r="AF1952" s="3">
        <v>1000</v>
      </c>
      <c r="AG1952" s="3"/>
    </row>
    <row r="1953" spans="1:33">
      <c r="A1953" s="3">
        <v>4405548</v>
      </c>
      <c r="B1953" s="3">
        <v>2007</v>
      </c>
      <c r="C1953" s="8">
        <v>171467.674655426</v>
      </c>
      <c r="D1953" s="3" t="s">
        <v>12</v>
      </c>
      <c r="E1953" s="3" t="s">
        <v>13</v>
      </c>
      <c r="F1953" s="3">
        <v>1100</v>
      </c>
      <c r="G1953" s="5" t="s">
        <v>40</v>
      </c>
      <c r="H1953" s="4">
        <v>4629.8995471496719</v>
      </c>
      <c r="I1953" s="4" t="s">
        <v>55</v>
      </c>
      <c r="J1953" s="4" t="s">
        <v>60</v>
      </c>
      <c r="K1953" s="4" t="str">
        <f t="shared" si="92"/>
        <v>0 - 5000</v>
      </c>
      <c r="L1953" s="4">
        <f t="shared" si="93"/>
        <v>37.034858512424421</v>
      </c>
      <c r="M1953" s="4" t="str">
        <f t="shared" si="94"/>
        <v>37 - 42.</v>
      </c>
      <c r="AD1953" s="3" t="s">
        <v>40</v>
      </c>
      <c r="AE1953" s="8">
        <v>171467.674655426</v>
      </c>
      <c r="AF1953" s="3">
        <v>1100</v>
      </c>
      <c r="AG1953" s="3"/>
    </row>
    <row r="1954" spans="1:33">
      <c r="A1954" s="3">
        <v>5090438</v>
      </c>
      <c r="B1954" s="3">
        <v>2008</v>
      </c>
      <c r="C1954" s="8">
        <v>166264.85580902401</v>
      </c>
      <c r="D1954" s="3" t="s">
        <v>12</v>
      </c>
      <c r="E1954" s="3" t="s">
        <v>13</v>
      </c>
      <c r="F1954" s="3">
        <v>1250</v>
      </c>
      <c r="G1954" s="5" t="s">
        <v>38</v>
      </c>
      <c r="H1954" s="4">
        <v>4624.8397200789723</v>
      </c>
      <c r="I1954" s="4" t="s">
        <v>55</v>
      </c>
      <c r="J1954" s="4" t="s">
        <v>61</v>
      </c>
      <c r="K1954" s="4" t="str">
        <f t="shared" si="92"/>
        <v>0 - 5000</v>
      </c>
      <c r="L1954" s="4">
        <f t="shared" si="93"/>
        <v>35.950403878252658</v>
      </c>
      <c r="M1954" s="4" t="str">
        <f t="shared" si="94"/>
        <v>31 - 36.</v>
      </c>
      <c r="AD1954" s="3" t="s">
        <v>38</v>
      </c>
      <c r="AE1954" s="8">
        <v>166264.85580902401</v>
      </c>
      <c r="AF1954" s="3">
        <v>1250</v>
      </c>
      <c r="AG1954" s="3"/>
    </row>
    <row r="1955" spans="1:33">
      <c r="A1955" s="3">
        <v>5181049</v>
      </c>
      <c r="B1955" s="3">
        <v>2007</v>
      </c>
      <c r="C1955" s="8">
        <v>155332.46651886901</v>
      </c>
      <c r="D1955" s="3" t="s">
        <v>19</v>
      </c>
      <c r="E1955" s="3" t="s">
        <v>17</v>
      </c>
      <c r="F1955" s="3">
        <v>1250</v>
      </c>
      <c r="G1955" s="5" t="s">
        <v>38</v>
      </c>
      <c r="H1955" s="4">
        <v>4621.3409657608618</v>
      </c>
      <c r="I1955" s="4" t="s">
        <v>55</v>
      </c>
      <c r="J1955" s="4" t="s">
        <v>58</v>
      </c>
      <c r="K1955" s="4" t="str">
        <f t="shared" si="92"/>
        <v>0 - 5000</v>
      </c>
      <c r="L1955" s="4">
        <f t="shared" si="93"/>
        <v>33.611990041356954</v>
      </c>
      <c r="M1955" s="4" t="str">
        <f t="shared" si="94"/>
        <v>31 - 36.</v>
      </c>
      <c r="AD1955" s="3" t="s">
        <v>38</v>
      </c>
      <c r="AE1955" s="8">
        <v>155332.46651886901</v>
      </c>
      <c r="AF1955" s="3">
        <v>1250</v>
      </c>
      <c r="AG1955" s="3"/>
    </row>
    <row r="1956" spans="1:33">
      <c r="A1956" s="3">
        <v>3494670</v>
      </c>
      <c r="B1956" s="3">
        <v>2005</v>
      </c>
      <c r="C1956" s="8">
        <v>173940.73017999998</v>
      </c>
      <c r="D1956" s="3" t="s">
        <v>14</v>
      </c>
      <c r="E1956" s="3" t="s">
        <v>15</v>
      </c>
      <c r="F1956" s="3">
        <v>1200</v>
      </c>
      <c r="G1956" s="5" t="s">
        <v>41</v>
      </c>
      <c r="H1956" s="4">
        <v>4615.4881930735137</v>
      </c>
      <c r="I1956" s="4" t="s">
        <v>55</v>
      </c>
      <c r="J1956" s="4" t="s">
        <v>60</v>
      </c>
      <c r="K1956" s="4" t="str">
        <f t="shared" si="92"/>
        <v>0 - 5000</v>
      </c>
      <c r="L1956" s="4">
        <f t="shared" si="93"/>
        <v>37.68631245575142</v>
      </c>
      <c r="M1956" s="4" t="str">
        <f t="shared" si="94"/>
        <v>37 - 42.</v>
      </c>
      <c r="AD1956" s="3" t="s">
        <v>41</v>
      </c>
      <c r="AE1956" s="8">
        <v>173940.73017999998</v>
      </c>
      <c r="AF1956" s="3">
        <v>1200</v>
      </c>
      <c r="AG1956" s="3"/>
    </row>
    <row r="1957" spans="1:33">
      <c r="A1957" s="3">
        <v>4172842</v>
      </c>
      <c r="B1957" s="3">
        <v>2007</v>
      </c>
      <c r="C1957" s="8">
        <v>175944.72540588301</v>
      </c>
      <c r="D1957" s="3" t="s">
        <v>28</v>
      </c>
      <c r="E1957" s="3" t="s">
        <v>29</v>
      </c>
      <c r="F1957" s="3">
        <v>1100</v>
      </c>
      <c r="G1957" s="5" t="s">
        <v>40</v>
      </c>
      <c r="H1957" s="4">
        <v>4607.195933576415</v>
      </c>
      <c r="I1957" s="4" t="s">
        <v>55</v>
      </c>
      <c r="J1957" s="4" t="s">
        <v>61</v>
      </c>
      <c r="K1957" s="4" t="str">
        <f t="shared" si="92"/>
        <v>0 - 5000</v>
      </c>
      <c r="L1957" s="4">
        <f t="shared" si="93"/>
        <v>38.189112844893252</v>
      </c>
      <c r="M1957" s="4" t="str">
        <f t="shared" si="94"/>
        <v>37 - 42.</v>
      </c>
      <c r="AD1957" s="3" t="s">
        <v>40</v>
      </c>
      <c r="AE1957" s="8">
        <v>175944.72540588301</v>
      </c>
      <c r="AF1957" s="3">
        <v>1100</v>
      </c>
      <c r="AG1957" s="3"/>
    </row>
    <row r="1958" spans="1:33">
      <c r="A1958" s="3">
        <v>4977244</v>
      </c>
      <c r="B1958" s="3">
        <v>2006</v>
      </c>
      <c r="C1958" s="8">
        <v>157511.61812929501</v>
      </c>
      <c r="D1958" s="3" t="s">
        <v>30</v>
      </c>
      <c r="E1958" s="3" t="s">
        <v>31</v>
      </c>
      <c r="F1958" s="3">
        <v>1400</v>
      </c>
      <c r="G1958" s="5" t="s">
        <v>37</v>
      </c>
      <c r="H1958" s="4">
        <v>4602.3791074404544</v>
      </c>
      <c r="I1958" s="4" t="s">
        <v>55</v>
      </c>
      <c r="J1958" s="4" t="s">
        <v>61</v>
      </c>
      <c r="K1958" s="4" t="str">
        <f t="shared" si="92"/>
        <v>0 - 5000</v>
      </c>
      <c r="L1958" s="4">
        <f t="shared" si="93"/>
        <v>34.223955578681739</v>
      </c>
      <c r="M1958" s="4" t="str">
        <f t="shared" si="94"/>
        <v>31 - 36.</v>
      </c>
      <c r="AD1958" s="3" t="s">
        <v>37</v>
      </c>
      <c r="AE1958" s="8">
        <v>157511.61812929501</v>
      </c>
      <c r="AF1958" s="3">
        <v>1400</v>
      </c>
      <c r="AG1958" s="3"/>
    </row>
    <row r="1959" spans="1:33">
      <c r="A1959" s="3">
        <v>5176460</v>
      </c>
      <c r="B1959" s="3">
        <v>2007</v>
      </c>
      <c r="C1959" s="8">
        <v>166993.44294248</v>
      </c>
      <c r="D1959" s="3" t="s">
        <v>8</v>
      </c>
      <c r="E1959" s="3" t="s">
        <v>9</v>
      </c>
      <c r="F1959" s="3">
        <v>1000</v>
      </c>
      <c r="G1959" s="5" t="s">
        <v>42</v>
      </c>
      <c r="H1959" s="4">
        <v>4602.0428400187839</v>
      </c>
      <c r="I1959" s="4" t="s">
        <v>55</v>
      </c>
      <c r="J1959" s="4" t="s">
        <v>60</v>
      </c>
      <c r="K1959" s="4" t="str">
        <f t="shared" si="92"/>
        <v>0 - 5000</v>
      </c>
      <c r="L1959" s="4">
        <f t="shared" si="93"/>
        <v>36.286807565180858</v>
      </c>
      <c r="M1959" s="4" t="str">
        <f t="shared" si="94"/>
        <v>37 - 42.</v>
      </c>
      <c r="AD1959" s="3" t="s">
        <v>42</v>
      </c>
      <c r="AE1959" s="8">
        <v>166993.44294248</v>
      </c>
      <c r="AF1959" s="3">
        <v>1000</v>
      </c>
      <c r="AG1959" s="3"/>
    </row>
    <row r="1960" spans="1:33">
      <c r="A1960" s="3">
        <v>4973401</v>
      </c>
      <c r="B1960" s="3">
        <v>2006</v>
      </c>
      <c r="C1960" s="8">
        <v>160012.44144234003</v>
      </c>
      <c r="D1960" s="3" t="s">
        <v>19</v>
      </c>
      <c r="E1960" s="3" t="s">
        <v>17</v>
      </c>
      <c r="F1960" s="3">
        <v>1100</v>
      </c>
      <c r="G1960" s="5" t="s">
        <v>40</v>
      </c>
      <c r="H1960" s="4">
        <v>4601.6829776386157</v>
      </c>
      <c r="I1960" s="4" t="s">
        <v>55</v>
      </c>
      <c r="J1960" s="4" t="s">
        <v>58</v>
      </c>
      <c r="K1960" s="4" t="str">
        <f t="shared" si="92"/>
        <v>0 - 5000</v>
      </c>
      <c r="L1960" s="4">
        <f t="shared" si="93"/>
        <v>34.772591293208009</v>
      </c>
      <c r="M1960" s="4" t="str">
        <f t="shared" si="94"/>
        <v>31 - 36.</v>
      </c>
      <c r="AD1960" s="3" t="s">
        <v>40</v>
      </c>
      <c r="AE1960" s="8">
        <v>160012.44144234003</v>
      </c>
      <c r="AF1960" s="3">
        <v>1100</v>
      </c>
      <c r="AG1960" s="3"/>
    </row>
    <row r="1961" spans="1:33">
      <c r="A1961" s="3">
        <v>3216386</v>
      </c>
      <c r="B1961" s="3">
        <v>2006</v>
      </c>
      <c r="C1961" s="8">
        <v>169768.924955055</v>
      </c>
      <c r="D1961" s="3" t="s">
        <v>20</v>
      </c>
      <c r="E1961" s="3" t="s">
        <v>21</v>
      </c>
      <c r="F1961" s="3">
        <v>1400</v>
      </c>
      <c r="G1961" s="5" t="s">
        <v>37</v>
      </c>
      <c r="H1961" s="4">
        <v>4598.4716387401768</v>
      </c>
      <c r="I1961" s="4" t="s">
        <v>54</v>
      </c>
      <c r="J1961" s="4" t="s">
        <v>59</v>
      </c>
      <c r="K1961" s="4" t="str">
        <f t="shared" si="92"/>
        <v>0 - 5000</v>
      </c>
      <c r="L1961" s="4">
        <f t="shared" si="93"/>
        <v>36.91855431374713</v>
      </c>
      <c r="M1961" s="4" t="str">
        <f t="shared" si="94"/>
        <v>37 - 42.</v>
      </c>
      <c r="AD1961" s="3" t="s">
        <v>37</v>
      </c>
      <c r="AE1961" s="8">
        <v>169768.924955055</v>
      </c>
      <c r="AF1961" s="3">
        <v>1400</v>
      </c>
      <c r="AG1961" s="3"/>
    </row>
    <row r="1962" spans="1:33">
      <c r="A1962" s="3">
        <v>3537326</v>
      </c>
      <c r="B1962" s="3">
        <v>2006</v>
      </c>
      <c r="C1962" s="8">
        <v>160054.19809334999</v>
      </c>
      <c r="D1962" s="3" t="s">
        <v>26</v>
      </c>
      <c r="E1962" s="3" t="s">
        <v>27</v>
      </c>
      <c r="F1962" s="3">
        <v>1100</v>
      </c>
      <c r="G1962" s="5" t="s">
        <v>40</v>
      </c>
      <c r="H1962" s="4">
        <v>4597.6984681588847</v>
      </c>
      <c r="I1962" s="4" t="s">
        <v>55</v>
      </c>
      <c r="J1962" s="4" t="s">
        <v>58</v>
      </c>
      <c r="K1962" s="4" t="str">
        <f t="shared" si="92"/>
        <v>0 - 5000</v>
      </c>
      <c r="L1962" s="4">
        <f t="shared" si="93"/>
        <v>34.811808386695382</v>
      </c>
      <c r="M1962" s="4" t="str">
        <f t="shared" si="94"/>
        <v>31 - 36.</v>
      </c>
      <c r="AD1962" s="3" t="s">
        <v>40</v>
      </c>
      <c r="AE1962" s="8">
        <v>160054.19809334999</v>
      </c>
      <c r="AF1962" s="3">
        <v>1100</v>
      </c>
      <c r="AG1962" s="3"/>
    </row>
    <row r="1963" spans="1:33">
      <c r="A1963" s="3">
        <v>3339793</v>
      </c>
      <c r="B1963" s="3">
        <v>2005</v>
      </c>
      <c r="C1963" s="8">
        <v>124818.279601114</v>
      </c>
      <c r="D1963" s="3" t="s">
        <v>8</v>
      </c>
      <c r="E1963" s="3" t="s">
        <v>9</v>
      </c>
      <c r="F1963" s="3">
        <v>1250</v>
      </c>
      <c r="G1963" s="5" t="s">
        <v>38</v>
      </c>
      <c r="H1963" s="4">
        <v>4590</v>
      </c>
      <c r="I1963" s="4" t="s">
        <v>55</v>
      </c>
      <c r="J1963" s="4" t="s">
        <v>58</v>
      </c>
      <c r="K1963" s="4" t="str">
        <f t="shared" si="92"/>
        <v>0 - 5000</v>
      </c>
      <c r="L1963" s="4">
        <f t="shared" si="93"/>
        <v>27.193524967562965</v>
      </c>
      <c r="M1963" s="4" t="str">
        <f t="shared" si="94"/>
        <v>25 - 30</v>
      </c>
      <c r="AD1963" s="3" t="s">
        <v>38</v>
      </c>
      <c r="AE1963" s="8">
        <v>124818.279601114</v>
      </c>
      <c r="AF1963" s="3">
        <v>1250</v>
      </c>
      <c r="AG1963" s="3"/>
    </row>
    <row r="1964" spans="1:33">
      <c r="A1964" s="3">
        <v>3731377</v>
      </c>
      <c r="B1964" s="3">
        <v>2007</v>
      </c>
      <c r="C1964" s="8">
        <v>171596.33630643901</v>
      </c>
      <c r="D1964" s="3" t="s">
        <v>16</v>
      </c>
      <c r="E1964" s="3" t="s">
        <v>17</v>
      </c>
      <c r="F1964" s="3">
        <v>1100</v>
      </c>
      <c r="G1964" s="5" t="s">
        <v>40</v>
      </c>
      <c r="H1964" s="4">
        <v>4589.7137818152351</v>
      </c>
      <c r="I1964" s="4" t="s">
        <v>55</v>
      </c>
      <c r="J1964" s="4" t="s">
        <v>62</v>
      </c>
      <c r="K1964" s="4" t="str">
        <f t="shared" si="92"/>
        <v>0 - 5000</v>
      </c>
      <c r="L1964" s="4">
        <f t="shared" si="93"/>
        <v>37.387154071854248</v>
      </c>
      <c r="M1964" s="4" t="str">
        <f t="shared" si="94"/>
        <v>37 - 42.</v>
      </c>
      <c r="AD1964" s="3" t="s">
        <v>40</v>
      </c>
      <c r="AE1964" s="8">
        <v>171596.33630643901</v>
      </c>
      <c r="AF1964" s="3">
        <v>1100</v>
      </c>
      <c r="AG1964" s="3"/>
    </row>
    <row r="1965" spans="1:33">
      <c r="A1965" s="3">
        <v>4028686</v>
      </c>
      <c r="B1965" s="3">
        <v>2006</v>
      </c>
      <c r="C1965" s="8">
        <v>179731.17402462001</v>
      </c>
      <c r="D1965" s="3" t="s">
        <v>20</v>
      </c>
      <c r="E1965" s="3" t="s">
        <v>21</v>
      </c>
      <c r="F1965" s="3">
        <v>1400</v>
      </c>
      <c r="G1965" s="5" t="s">
        <v>37</v>
      </c>
      <c r="H1965" s="4">
        <v>4589.1899897285166</v>
      </c>
      <c r="I1965" s="4" t="s">
        <v>55</v>
      </c>
      <c r="J1965" s="4" t="s">
        <v>58</v>
      </c>
      <c r="K1965" s="4" t="str">
        <f t="shared" si="92"/>
        <v>0 - 5000</v>
      </c>
      <c r="L1965" s="4">
        <f t="shared" si="93"/>
        <v>39.16402991091951</v>
      </c>
      <c r="M1965" s="4" t="str">
        <f t="shared" si="94"/>
        <v>37 - 42.</v>
      </c>
      <c r="AD1965" s="3" t="s">
        <v>37</v>
      </c>
      <c r="AE1965" s="8">
        <v>179731.17402462001</v>
      </c>
      <c r="AF1965" s="3">
        <v>1400</v>
      </c>
      <c r="AG1965" s="3"/>
    </row>
    <row r="1966" spans="1:33">
      <c r="A1966" s="3">
        <v>4561974</v>
      </c>
      <c r="B1966" s="3">
        <v>2007</v>
      </c>
      <c r="C1966" s="8">
        <v>166124.53989988999</v>
      </c>
      <c r="D1966" s="3" t="s">
        <v>12</v>
      </c>
      <c r="E1966" s="3" t="s">
        <v>13</v>
      </c>
      <c r="F1966" s="3">
        <v>1100</v>
      </c>
      <c r="G1966" s="5" t="s">
        <v>40</v>
      </c>
      <c r="H1966" s="4">
        <v>4575.3985109449532</v>
      </c>
      <c r="I1966" s="4" t="s">
        <v>54</v>
      </c>
      <c r="J1966" s="4" t="s">
        <v>58</v>
      </c>
      <c r="K1966" s="4" t="str">
        <f t="shared" si="92"/>
        <v>0 - 5000</v>
      </c>
      <c r="L1966" s="4">
        <f t="shared" si="93"/>
        <v>36.308212170480516</v>
      </c>
      <c r="M1966" s="4" t="str">
        <f t="shared" si="94"/>
        <v>37 - 42.</v>
      </c>
      <c r="AD1966" s="3" t="s">
        <v>40</v>
      </c>
      <c r="AE1966" s="8">
        <v>166124.53989988999</v>
      </c>
      <c r="AF1966" s="3">
        <v>1100</v>
      </c>
      <c r="AG1966" s="3"/>
    </row>
    <row r="1967" spans="1:33">
      <c r="A1967" s="3">
        <v>3883090</v>
      </c>
      <c r="B1967" s="3">
        <v>2006</v>
      </c>
      <c r="C1967" s="8">
        <v>123563.59132999502</v>
      </c>
      <c r="D1967" s="3" t="s">
        <v>14</v>
      </c>
      <c r="E1967" s="3" t="s">
        <v>15</v>
      </c>
      <c r="F1967" s="3">
        <v>1250</v>
      </c>
      <c r="G1967" s="5" t="s">
        <v>38</v>
      </c>
      <c r="H1967" s="4">
        <v>4567</v>
      </c>
      <c r="I1967" s="4" t="s">
        <v>55</v>
      </c>
      <c r="J1967" s="4" t="s">
        <v>60</v>
      </c>
      <c r="K1967" s="4" t="str">
        <f t="shared" si="92"/>
        <v>0 - 5000</v>
      </c>
      <c r="L1967" s="4">
        <f t="shared" si="93"/>
        <v>27.055745857235607</v>
      </c>
      <c r="M1967" s="4" t="str">
        <f t="shared" si="94"/>
        <v>25 - 30</v>
      </c>
      <c r="AD1967" s="3" t="s">
        <v>38</v>
      </c>
      <c r="AE1967" s="8">
        <v>123563.59132999502</v>
      </c>
      <c r="AF1967" s="3">
        <v>1250</v>
      </c>
      <c r="AG1967" s="3"/>
    </row>
    <row r="1968" spans="1:33">
      <c r="A1968" s="3">
        <v>5463702</v>
      </c>
      <c r="B1968" s="3">
        <v>2006</v>
      </c>
      <c r="C1968" s="8">
        <v>179358.338218185</v>
      </c>
      <c r="D1968" s="3" t="s">
        <v>8</v>
      </c>
      <c r="E1968" s="3" t="s">
        <v>9</v>
      </c>
      <c r="F1968" s="3">
        <v>1400</v>
      </c>
      <c r="G1968" s="5" t="s">
        <v>37</v>
      </c>
      <c r="H1968" s="4">
        <v>4552.0995544162579</v>
      </c>
      <c r="I1968" s="4" t="s">
        <v>55</v>
      </c>
      <c r="J1968" s="4" t="s">
        <v>58</v>
      </c>
      <c r="K1968" s="4" t="str">
        <f t="shared" si="92"/>
        <v>0 - 5000</v>
      </c>
      <c r="L1968" s="4">
        <f t="shared" si="93"/>
        <v>39.401233666820623</v>
      </c>
      <c r="M1968" s="4" t="str">
        <f t="shared" si="94"/>
        <v>37 - 42.</v>
      </c>
      <c r="AD1968" s="3" t="s">
        <v>37</v>
      </c>
      <c r="AE1968" s="8">
        <v>179358.338218185</v>
      </c>
      <c r="AF1968" s="3">
        <v>1400</v>
      </c>
      <c r="AG1968" s="3"/>
    </row>
    <row r="1969" spans="1:33">
      <c r="A1969" s="3">
        <v>3444710</v>
      </c>
      <c r="B1969" s="3">
        <v>2006</v>
      </c>
      <c r="C1969" s="8">
        <v>124685.87155771499</v>
      </c>
      <c r="D1969" s="3" t="s">
        <v>14</v>
      </c>
      <c r="E1969" s="3" t="s">
        <v>15</v>
      </c>
      <c r="F1969" s="3">
        <v>1250</v>
      </c>
      <c r="G1969" s="5" t="s">
        <v>38</v>
      </c>
      <c r="H1969" s="4">
        <v>4543.551676168554</v>
      </c>
      <c r="I1969" s="4" t="s">
        <v>55</v>
      </c>
      <c r="J1969" s="4" t="s">
        <v>57</v>
      </c>
      <c r="K1969" s="4" t="str">
        <f t="shared" si="92"/>
        <v>0 - 5000</v>
      </c>
      <c r="L1969" s="4">
        <f t="shared" si="93"/>
        <v>27.442379980337098</v>
      </c>
      <c r="M1969" s="4" t="str">
        <f t="shared" si="94"/>
        <v>25 - 30</v>
      </c>
      <c r="AD1969" s="3" t="s">
        <v>38</v>
      </c>
      <c r="AE1969" s="8">
        <v>124685.87155771499</v>
      </c>
      <c r="AF1969" s="3">
        <v>1250</v>
      </c>
      <c r="AG1969" s="3"/>
    </row>
    <row r="1970" spans="1:33">
      <c r="A1970" s="3">
        <v>4187791</v>
      </c>
      <c r="B1970" s="3">
        <v>2007</v>
      </c>
      <c r="C1970" s="8">
        <v>152666.91159614502</v>
      </c>
      <c r="D1970" s="3" t="s">
        <v>12</v>
      </c>
      <c r="E1970" s="3" t="s">
        <v>13</v>
      </c>
      <c r="F1970" s="3">
        <v>1250</v>
      </c>
      <c r="G1970" s="5" t="s">
        <v>38</v>
      </c>
      <c r="H1970" s="4">
        <v>4543.0236967277324</v>
      </c>
      <c r="I1970" s="4" t="s">
        <v>54</v>
      </c>
      <c r="J1970" s="4" t="s">
        <v>57</v>
      </c>
      <c r="K1970" s="4" t="str">
        <f t="shared" si="92"/>
        <v>0 - 5000</v>
      </c>
      <c r="L1970" s="4">
        <f t="shared" si="93"/>
        <v>33.604691894103162</v>
      </c>
      <c r="M1970" s="4" t="str">
        <f t="shared" si="94"/>
        <v>31 - 36.</v>
      </c>
      <c r="AD1970" s="3" t="s">
        <v>38</v>
      </c>
      <c r="AE1970" s="8">
        <v>152666.91159614502</v>
      </c>
      <c r="AF1970" s="3">
        <v>1250</v>
      </c>
      <c r="AG1970" s="3"/>
    </row>
    <row r="1971" spans="1:33">
      <c r="A1971" s="3">
        <v>3361609</v>
      </c>
      <c r="B1971" s="3">
        <v>2005</v>
      </c>
      <c r="C1971" s="8">
        <v>122332.72742518899</v>
      </c>
      <c r="D1971" s="3" t="s">
        <v>32</v>
      </c>
      <c r="E1971" s="3" t="s">
        <v>33</v>
      </c>
      <c r="F1971" s="3">
        <v>1250</v>
      </c>
      <c r="G1971" s="5" t="s">
        <v>38</v>
      </c>
      <c r="H1971" s="4">
        <v>4531</v>
      </c>
      <c r="I1971" s="4" t="s">
        <v>55</v>
      </c>
      <c r="J1971" s="4" t="s">
        <v>58</v>
      </c>
      <c r="K1971" s="4" t="str">
        <f t="shared" si="92"/>
        <v>0 - 5000</v>
      </c>
      <c r="L1971" s="4">
        <f t="shared" si="93"/>
        <v>26.9990570349126</v>
      </c>
      <c r="M1971" s="4" t="str">
        <f t="shared" si="94"/>
        <v>25 - 30</v>
      </c>
      <c r="AD1971" s="3" t="s">
        <v>38</v>
      </c>
      <c r="AE1971" s="8">
        <v>122332.72742518899</v>
      </c>
      <c r="AF1971" s="3">
        <v>1250</v>
      </c>
      <c r="AG1971" s="3"/>
    </row>
    <row r="1972" spans="1:33">
      <c r="A1972" s="3">
        <v>4191175</v>
      </c>
      <c r="B1972" s="3">
        <v>2007</v>
      </c>
      <c r="C1972" s="8">
        <v>158031.54165077402</v>
      </c>
      <c r="D1972" s="3" t="s">
        <v>14</v>
      </c>
      <c r="E1972" s="3" t="s">
        <v>15</v>
      </c>
      <c r="F1972" s="3">
        <v>1250</v>
      </c>
      <c r="G1972" s="5" t="s">
        <v>38</v>
      </c>
      <c r="H1972" s="4">
        <v>4515.3367452142911</v>
      </c>
      <c r="I1972" s="4" t="s">
        <v>55</v>
      </c>
      <c r="J1972" s="4" t="s">
        <v>58</v>
      </c>
      <c r="K1972" s="4" t="str">
        <f t="shared" si="92"/>
        <v>0 - 5000</v>
      </c>
      <c r="L1972" s="4">
        <f t="shared" si="93"/>
        <v>34.998838529212307</v>
      </c>
      <c r="M1972" s="4" t="str">
        <f t="shared" si="94"/>
        <v>31 - 36.</v>
      </c>
      <c r="AD1972" s="3" t="s">
        <v>38</v>
      </c>
      <c r="AE1972" s="8">
        <v>158031.54165077402</v>
      </c>
      <c r="AF1972" s="3">
        <v>1250</v>
      </c>
      <c r="AG1972" s="3"/>
    </row>
    <row r="1973" spans="1:33">
      <c r="A1973" s="3">
        <v>4160873</v>
      </c>
      <c r="B1973" s="3">
        <v>2007</v>
      </c>
      <c r="C1973" s="8">
        <v>176915.24988930102</v>
      </c>
      <c r="D1973" s="3" t="s">
        <v>12</v>
      </c>
      <c r="E1973" s="3" t="s">
        <v>13</v>
      </c>
      <c r="F1973" s="3">
        <v>1100</v>
      </c>
      <c r="G1973" s="5" t="s">
        <v>40</v>
      </c>
      <c r="H1973" s="4">
        <v>4510.680430477646</v>
      </c>
      <c r="I1973" s="4" t="s">
        <v>54</v>
      </c>
      <c r="J1973" s="4" t="s">
        <v>61</v>
      </c>
      <c r="K1973" s="4" t="str">
        <f t="shared" si="92"/>
        <v>0 - 5000</v>
      </c>
      <c r="L1973" s="4">
        <f t="shared" si="93"/>
        <v>39.221410741919279</v>
      </c>
      <c r="M1973" s="4" t="str">
        <f t="shared" si="94"/>
        <v>37 - 42.</v>
      </c>
      <c r="AD1973" s="3" t="s">
        <v>40</v>
      </c>
      <c r="AE1973" s="8">
        <v>176915.24988930102</v>
      </c>
      <c r="AF1973" s="3">
        <v>1100</v>
      </c>
      <c r="AG1973" s="3"/>
    </row>
    <row r="1974" spans="1:33">
      <c r="A1974" s="3">
        <v>5406356</v>
      </c>
      <c r="B1974" s="3">
        <v>2007</v>
      </c>
      <c r="C1974" s="8">
        <v>178411.768627896</v>
      </c>
      <c r="D1974" s="3" t="s">
        <v>12</v>
      </c>
      <c r="E1974" s="3" t="s">
        <v>13</v>
      </c>
      <c r="F1974" s="3">
        <v>1100</v>
      </c>
      <c r="G1974" s="5" t="s">
        <v>40</v>
      </c>
      <c r="H1974" s="4">
        <v>4508.8831570126495</v>
      </c>
      <c r="I1974" s="4" t="s">
        <v>55</v>
      </c>
      <c r="J1974" s="4" t="s">
        <v>57</v>
      </c>
      <c r="K1974" s="4" t="str">
        <f t="shared" si="92"/>
        <v>0 - 5000</v>
      </c>
      <c r="L1974" s="4">
        <f t="shared" si="93"/>
        <v>39.568949208722081</v>
      </c>
      <c r="M1974" s="4" t="str">
        <f t="shared" si="94"/>
        <v>37 - 42.</v>
      </c>
      <c r="AD1974" s="3" t="s">
        <v>40</v>
      </c>
      <c r="AE1974" s="8">
        <v>178411.768627896</v>
      </c>
      <c r="AF1974" s="3">
        <v>1100</v>
      </c>
      <c r="AG1974" s="3"/>
    </row>
    <row r="1975" spans="1:33">
      <c r="A1975" s="3">
        <v>4445748</v>
      </c>
      <c r="B1975" s="3">
        <v>2007</v>
      </c>
      <c r="C1975" s="8">
        <v>177725.236821678</v>
      </c>
      <c r="D1975" s="3" t="s">
        <v>10</v>
      </c>
      <c r="E1975" s="3" t="s">
        <v>11</v>
      </c>
      <c r="F1975" s="3">
        <v>1000</v>
      </c>
      <c r="G1975" s="5" t="s">
        <v>42</v>
      </c>
      <c r="H1975" s="4">
        <v>4500.6752711133258</v>
      </c>
      <c r="I1975" s="4" t="s">
        <v>55</v>
      </c>
      <c r="J1975" s="4" t="s">
        <v>61</v>
      </c>
      <c r="K1975" s="4" t="str">
        <f t="shared" si="92"/>
        <v>0 - 5000</v>
      </c>
      <c r="L1975" s="4">
        <f t="shared" si="93"/>
        <v>39.488571406689012</v>
      </c>
      <c r="M1975" s="4" t="str">
        <f t="shared" si="94"/>
        <v>37 - 42.</v>
      </c>
      <c r="AD1975" s="3" t="s">
        <v>42</v>
      </c>
      <c r="AE1975" s="8">
        <v>177725.236821678</v>
      </c>
      <c r="AF1975" s="3">
        <v>1000</v>
      </c>
      <c r="AG1975" s="3"/>
    </row>
    <row r="1976" spans="1:33">
      <c r="A1976" s="3">
        <v>3824243</v>
      </c>
      <c r="B1976" s="3">
        <v>2005</v>
      </c>
      <c r="C1976" s="8">
        <v>112919.55074124999</v>
      </c>
      <c r="D1976" s="3" t="s">
        <v>12</v>
      </c>
      <c r="E1976" s="3" t="s">
        <v>13</v>
      </c>
      <c r="F1976" s="3">
        <v>1250</v>
      </c>
      <c r="G1976" s="5" t="s">
        <v>38</v>
      </c>
      <c r="H1976" s="4">
        <v>4496</v>
      </c>
      <c r="I1976" s="4" t="s">
        <v>54</v>
      </c>
      <c r="J1976" s="4" t="s">
        <v>57</v>
      </c>
      <c r="K1976" s="4" t="str">
        <f t="shared" si="92"/>
        <v>0 - 5000</v>
      </c>
      <c r="L1976" s="4">
        <f t="shared" si="93"/>
        <v>25.115558438890123</v>
      </c>
      <c r="M1976" s="4" t="str">
        <f t="shared" si="94"/>
        <v>25 - 30</v>
      </c>
      <c r="AD1976" s="3" t="s">
        <v>38</v>
      </c>
      <c r="AE1976" s="8">
        <v>112919.55074124999</v>
      </c>
      <c r="AF1976" s="3">
        <v>1250</v>
      </c>
      <c r="AG1976" s="3"/>
    </row>
    <row r="1977" spans="1:33">
      <c r="A1977" s="3">
        <v>3373877</v>
      </c>
      <c r="B1977" s="3">
        <v>2006</v>
      </c>
      <c r="C1977" s="8">
        <v>159059.80563741</v>
      </c>
      <c r="D1977" s="3" t="s">
        <v>12</v>
      </c>
      <c r="E1977" s="3" t="s">
        <v>13</v>
      </c>
      <c r="F1977" s="3">
        <v>1000</v>
      </c>
      <c r="G1977" s="5" t="s">
        <v>42</v>
      </c>
      <c r="H1977" s="4">
        <v>4487.7540906654021</v>
      </c>
      <c r="I1977" s="4" t="s">
        <v>55</v>
      </c>
      <c r="J1977" s="4" t="s">
        <v>60</v>
      </c>
      <c r="K1977" s="4" t="str">
        <f t="shared" si="92"/>
        <v>0 - 5000</v>
      </c>
      <c r="L1977" s="4">
        <f t="shared" si="93"/>
        <v>35.443075182808442</v>
      </c>
      <c r="M1977" s="4" t="str">
        <f t="shared" si="94"/>
        <v>31 - 36.</v>
      </c>
      <c r="AD1977" s="3" t="s">
        <v>42</v>
      </c>
      <c r="AE1977" s="8">
        <v>159059.80563741</v>
      </c>
      <c r="AF1977" s="3">
        <v>1000</v>
      </c>
      <c r="AG1977" s="3"/>
    </row>
    <row r="1978" spans="1:33">
      <c r="A1978" s="3">
        <v>3638570</v>
      </c>
      <c r="B1978" s="3">
        <v>2008</v>
      </c>
      <c r="C1978" s="8">
        <v>175542.69002048002</v>
      </c>
      <c r="D1978" s="3" t="s">
        <v>20</v>
      </c>
      <c r="E1978" s="3" t="s">
        <v>21</v>
      </c>
      <c r="F1978" s="3">
        <v>1250</v>
      </c>
      <c r="G1978" s="5" t="s">
        <v>38</v>
      </c>
      <c r="H1978" s="4">
        <v>4485.0514701883221</v>
      </c>
      <c r="I1978" s="4" t="s">
        <v>54</v>
      </c>
      <c r="J1978" s="4" t="s">
        <v>58</v>
      </c>
      <c r="K1978" s="4" t="str">
        <f t="shared" si="92"/>
        <v>0 - 5000</v>
      </c>
      <c r="L1978" s="4">
        <f t="shared" si="93"/>
        <v>39.139504014010612</v>
      </c>
      <c r="M1978" s="4" t="str">
        <f t="shared" si="94"/>
        <v>37 - 42.</v>
      </c>
      <c r="AD1978" s="3" t="s">
        <v>38</v>
      </c>
      <c r="AE1978" s="8">
        <v>175542.69002048002</v>
      </c>
      <c r="AF1978" s="3">
        <v>1250</v>
      </c>
      <c r="AG1978" s="3"/>
    </row>
    <row r="1979" spans="1:33">
      <c r="A1979" s="3">
        <v>3399708</v>
      </c>
      <c r="B1979" s="3">
        <v>2006</v>
      </c>
      <c r="C1979" s="8">
        <v>156691.01723112</v>
      </c>
      <c r="D1979" s="3" t="s">
        <v>36</v>
      </c>
      <c r="E1979" s="3" t="s">
        <v>25</v>
      </c>
      <c r="F1979" s="3">
        <v>1000</v>
      </c>
      <c r="G1979" s="5" t="s">
        <v>42</v>
      </c>
      <c r="H1979" s="4">
        <v>4470.520553253843</v>
      </c>
      <c r="I1979" s="4" t="s">
        <v>55</v>
      </c>
      <c r="J1979" s="4" t="s">
        <v>61</v>
      </c>
      <c r="K1979" s="4" t="str">
        <f t="shared" si="92"/>
        <v>0 - 5000</v>
      </c>
      <c r="L1979" s="4">
        <f t="shared" si="93"/>
        <v>35.049837119543795</v>
      </c>
      <c r="M1979" s="4" t="str">
        <f t="shared" si="94"/>
        <v>31 - 36.</v>
      </c>
      <c r="AD1979" s="3" t="s">
        <v>42</v>
      </c>
      <c r="AE1979" s="8">
        <v>156691.01723112</v>
      </c>
      <c r="AF1979" s="3">
        <v>1000</v>
      </c>
      <c r="AG1979" s="3"/>
    </row>
    <row r="1980" spans="1:33">
      <c r="A1980" s="3">
        <v>5279401</v>
      </c>
      <c r="B1980" s="3">
        <v>2006</v>
      </c>
      <c r="C1980" s="8">
        <v>158984.68741857001</v>
      </c>
      <c r="D1980" s="3" t="s">
        <v>20</v>
      </c>
      <c r="E1980" s="3" t="s">
        <v>21</v>
      </c>
      <c r="F1980" s="3">
        <v>1000</v>
      </c>
      <c r="G1980" s="5" t="s">
        <v>42</v>
      </c>
      <c r="H1980" s="4">
        <v>4469.083421062508</v>
      </c>
      <c r="I1980" s="4" t="s">
        <v>54</v>
      </c>
      <c r="J1980" s="4" t="s">
        <v>60</v>
      </c>
      <c r="K1980" s="4" t="str">
        <f t="shared" si="92"/>
        <v>0 - 5000</v>
      </c>
      <c r="L1980" s="4">
        <f t="shared" si="93"/>
        <v>35.574338726658183</v>
      </c>
      <c r="M1980" s="4" t="str">
        <f t="shared" si="94"/>
        <v>31 - 36.</v>
      </c>
      <c r="AD1980" s="3" t="s">
        <v>42</v>
      </c>
      <c r="AE1980" s="8">
        <v>158984.68741857001</v>
      </c>
      <c r="AF1980" s="3">
        <v>1000</v>
      </c>
      <c r="AG1980" s="3"/>
    </row>
    <row r="1981" spans="1:33">
      <c r="A1981" s="3">
        <v>3430388</v>
      </c>
      <c r="B1981" s="3">
        <v>2006</v>
      </c>
      <c r="C1981" s="8">
        <v>162443.45282058002</v>
      </c>
      <c r="D1981" s="3" t="s">
        <v>12</v>
      </c>
      <c r="E1981" s="3" t="s">
        <v>13</v>
      </c>
      <c r="F1981" s="3">
        <v>1000</v>
      </c>
      <c r="G1981" s="5" t="s">
        <v>42</v>
      </c>
      <c r="H1981" s="4">
        <v>4461.1743595588141</v>
      </c>
      <c r="I1981" s="4" t="s">
        <v>55</v>
      </c>
      <c r="J1981" s="4" t="s">
        <v>59</v>
      </c>
      <c r="K1981" s="4" t="str">
        <f t="shared" si="92"/>
        <v>0 - 5000</v>
      </c>
      <c r="L1981" s="4">
        <f t="shared" si="93"/>
        <v>36.412711032582187</v>
      </c>
      <c r="M1981" s="4" t="str">
        <f t="shared" si="94"/>
        <v>37 - 42.</v>
      </c>
      <c r="AD1981" s="3" t="s">
        <v>42</v>
      </c>
      <c r="AE1981" s="8">
        <v>162443.45282058002</v>
      </c>
      <c r="AF1981" s="3">
        <v>1000</v>
      </c>
      <c r="AG1981" s="3"/>
    </row>
    <row r="1982" spans="1:33">
      <c r="A1982" s="3">
        <v>5131700</v>
      </c>
      <c r="B1982" s="3">
        <v>2007</v>
      </c>
      <c r="C1982" s="8">
        <v>159163.37834908001</v>
      </c>
      <c r="D1982" s="3" t="s">
        <v>12</v>
      </c>
      <c r="E1982" s="3" t="s">
        <v>13</v>
      </c>
      <c r="F1982" s="3">
        <v>1000</v>
      </c>
      <c r="G1982" s="5" t="s">
        <v>42</v>
      </c>
      <c r="H1982" s="4">
        <v>4457.8202091360408</v>
      </c>
      <c r="I1982" s="4" t="s">
        <v>55</v>
      </c>
      <c r="J1982" s="4" t="s">
        <v>57</v>
      </c>
      <c r="K1982" s="4" t="str">
        <f t="shared" si="92"/>
        <v>0 - 5000</v>
      </c>
      <c r="L1982" s="4">
        <f t="shared" si="93"/>
        <v>35.704306338529314</v>
      </c>
      <c r="M1982" s="4" t="str">
        <f t="shared" si="94"/>
        <v>31 - 36.</v>
      </c>
      <c r="AD1982" s="3" t="s">
        <v>42</v>
      </c>
      <c r="AE1982" s="8">
        <v>159163.37834908001</v>
      </c>
      <c r="AF1982" s="3">
        <v>1000</v>
      </c>
      <c r="AG1982" s="3"/>
    </row>
    <row r="1983" spans="1:33">
      <c r="A1983" s="3">
        <v>3671242</v>
      </c>
      <c r="B1983" s="3">
        <v>2006</v>
      </c>
      <c r="C1983" s="8">
        <v>173926.750203945</v>
      </c>
      <c r="D1983" s="3" t="s">
        <v>8</v>
      </c>
      <c r="E1983" s="3" t="s">
        <v>9</v>
      </c>
      <c r="F1983" s="3">
        <v>1400</v>
      </c>
      <c r="G1983" s="5" t="s">
        <v>37</v>
      </c>
      <c r="H1983" s="4">
        <v>4442.434143272556</v>
      </c>
      <c r="I1983" s="4" t="s">
        <v>54</v>
      </c>
      <c r="J1983" s="4" t="s">
        <v>57</v>
      </c>
      <c r="K1983" s="4" t="str">
        <f t="shared" si="92"/>
        <v>0 - 5000</v>
      </c>
      <c r="L1983" s="4">
        <f t="shared" si="93"/>
        <v>39.151227591596985</v>
      </c>
      <c r="M1983" s="4" t="str">
        <f t="shared" si="94"/>
        <v>37 - 42.</v>
      </c>
      <c r="AD1983" s="3" t="s">
        <v>37</v>
      </c>
      <c r="AE1983" s="8">
        <v>173926.750203945</v>
      </c>
      <c r="AF1983" s="3">
        <v>1400</v>
      </c>
      <c r="AG1983" s="3"/>
    </row>
    <row r="1984" spans="1:33">
      <c r="A1984" s="3">
        <v>4318172</v>
      </c>
      <c r="B1984" s="3">
        <v>2006</v>
      </c>
      <c r="C1984" s="8">
        <v>163200.79568502001</v>
      </c>
      <c r="D1984" s="3" t="s">
        <v>26</v>
      </c>
      <c r="E1984" s="3" t="s">
        <v>27</v>
      </c>
      <c r="F1984" s="3">
        <v>1400</v>
      </c>
      <c r="G1984" s="5" t="s">
        <v>37</v>
      </c>
      <c r="H1984" s="4">
        <v>4430.5811986185554</v>
      </c>
      <c r="I1984" s="4" t="s">
        <v>54</v>
      </c>
      <c r="J1984" s="4" t="s">
        <v>59</v>
      </c>
      <c r="K1984" s="4" t="str">
        <f t="shared" si="92"/>
        <v>0 - 5000</v>
      </c>
      <c r="L1984" s="4">
        <f t="shared" si="93"/>
        <v>36.835076115049112</v>
      </c>
      <c r="M1984" s="4" t="str">
        <f t="shared" si="94"/>
        <v>37 - 42.</v>
      </c>
      <c r="AD1984" s="3" t="s">
        <v>37</v>
      </c>
      <c r="AE1984" s="8">
        <v>163200.79568502001</v>
      </c>
      <c r="AF1984" s="3">
        <v>1400</v>
      </c>
      <c r="AG1984" s="3"/>
    </row>
    <row r="1985" spans="1:33">
      <c r="A1985" s="3">
        <v>3780791</v>
      </c>
      <c r="B1985" s="3">
        <v>2007</v>
      </c>
      <c r="C1985" s="8">
        <v>158526.04333155</v>
      </c>
      <c r="D1985" s="3" t="s">
        <v>28</v>
      </c>
      <c r="E1985" s="3" t="s">
        <v>29</v>
      </c>
      <c r="F1985" s="3">
        <v>1100</v>
      </c>
      <c r="G1985" s="5" t="s">
        <v>40</v>
      </c>
      <c r="H1985" s="4">
        <v>4402.175757715594</v>
      </c>
      <c r="I1985" s="4" t="s">
        <v>54</v>
      </c>
      <c r="J1985" s="4" t="s">
        <v>60</v>
      </c>
      <c r="K1985" s="4" t="str">
        <f t="shared" si="92"/>
        <v>0 - 5000</v>
      </c>
      <c r="L1985" s="4">
        <f t="shared" si="93"/>
        <v>36.010839197800081</v>
      </c>
      <c r="M1985" s="4" t="str">
        <f t="shared" si="94"/>
        <v>37 - 42.</v>
      </c>
      <c r="AD1985" s="3" t="s">
        <v>40</v>
      </c>
      <c r="AE1985" s="8">
        <v>158526.04333155</v>
      </c>
      <c r="AF1985" s="3">
        <v>1100</v>
      </c>
      <c r="AG1985" s="3"/>
    </row>
    <row r="1986" spans="1:33">
      <c r="A1986" s="3">
        <v>4435733</v>
      </c>
      <c r="B1986" s="3">
        <v>2006</v>
      </c>
      <c r="C1986" s="8">
        <v>163389.31700606999</v>
      </c>
      <c r="D1986" s="3" t="s">
        <v>28</v>
      </c>
      <c r="E1986" s="3" t="s">
        <v>29</v>
      </c>
      <c r="F1986" s="3">
        <v>1100</v>
      </c>
      <c r="G1986" s="5" t="s">
        <v>40</v>
      </c>
      <c r="H1986" s="4">
        <v>4365.8185038664215</v>
      </c>
      <c r="I1986" s="4" t="s">
        <v>55</v>
      </c>
      <c r="J1986" s="4" t="s">
        <v>58</v>
      </c>
      <c r="K1986" s="4" t="str">
        <f t="shared" ref="K1986:K2011" si="95">VLOOKUP(H1986,$R$3:$S$12,2)</f>
        <v>0 - 5000</v>
      </c>
      <c r="L1986" s="4">
        <f t="shared" ref="L1986:L2011" si="96">C1986/H1986</f>
        <v>37.424670050156791</v>
      </c>
      <c r="M1986" s="4" t="str">
        <f t="shared" ref="M1986:M2011" si="97">VLOOKUP(L1986,$O$4:$P$11,2)</f>
        <v>37 - 42.</v>
      </c>
      <c r="AD1986" s="3" t="s">
        <v>40</v>
      </c>
      <c r="AE1986" s="8">
        <v>163389.31700606999</v>
      </c>
      <c r="AF1986" s="3">
        <v>1100</v>
      </c>
      <c r="AG1986" s="3"/>
    </row>
    <row r="1987" spans="1:33">
      <c r="A1987" s="3">
        <v>3791501</v>
      </c>
      <c r="B1987" s="3">
        <v>2008</v>
      </c>
      <c r="C1987" s="8">
        <v>168273.964902912</v>
      </c>
      <c r="D1987" s="3" t="s">
        <v>14</v>
      </c>
      <c r="E1987" s="3" t="s">
        <v>15</v>
      </c>
      <c r="F1987" s="3">
        <v>1250</v>
      </c>
      <c r="G1987" s="5" t="s">
        <v>38</v>
      </c>
      <c r="H1987" s="4">
        <v>4330.503205111906</v>
      </c>
      <c r="I1987" s="4" t="s">
        <v>54</v>
      </c>
      <c r="J1987" s="4" t="s">
        <v>58</v>
      </c>
      <c r="K1987" s="4" t="str">
        <f t="shared" si="95"/>
        <v>0 - 5000</v>
      </c>
      <c r="L1987" s="4">
        <f t="shared" si="96"/>
        <v>38.857831742111266</v>
      </c>
      <c r="M1987" s="4" t="str">
        <f t="shared" si="97"/>
        <v>37 - 42.</v>
      </c>
      <c r="AD1987" s="3" t="s">
        <v>38</v>
      </c>
      <c r="AE1987" s="8">
        <v>168273.964902912</v>
      </c>
      <c r="AF1987" s="3">
        <v>1250</v>
      </c>
      <c r="AG1987" s="3"/>
    </row>
    <row r="1988" spans="1:33">
      <c r="A1988" s="3">
        <v>4863872</v>
      </c>
      <c r="B1988" s="3">
        <v>2008</v>
      </c>
      <c r="C1988" s="8">
        <v>172897.55307891202</v>
      </c>
      <c r="D1988" s="3" t="s">
        <v>30</v>
      </c>
      <c r="E1988" s="3" t="s">
        <v>31</v>
      </c>
      <c r="F1988" s="3">
        <v>1250</v>
      </c>
      <c r="G1988" s="5" t="s">
        <v>38</v>
      </c>
      <c r="H1988" s="4">
        <v>4306.6993144526523</v>
      </c>
      <c r="I1988" s="4" t="s">
        <v>55</v>
      </c>
      <c r="J1988" s="4" t="s">
        <v>59</v>
      </c>
      <c r="K1988" s="4" t="str">
        <f t="shared" si="95"/>
        <v>0 - 5000</v>
      </c>
      <c r="L1988" s="4">
        <f t="shared" si="96"/>
        <v>40.14618631458508</v>
      </c>
      <c r="M1988" s="4" t="str">
        <f t="shared" si="97"/>
        <v>37 - 42.</v>
      </c>
      <c r="AD1988" s="3" t="s">
        <v>38</v>
      </c>
      <c r="AE1988" s="8">
        <v>172897.55307891202</v>
      </c>
      <c r="AF1988" s="3">
        <v>1250</v>
      </c>
      <c r="AG1988" s="3"/>
    </row>
    <row r="1989" spans="1:33">
      <c r="A1989" s="3">
        <v>3786442</v>
      </c>
      <c r="B1989" s="3">
        <v>2005</v>
      </c>
      <c r="C1989" s="8">
        <v>117567.42807498599</v>
      </c>
      <c r="D1989" s="3" t="s">
        <v>14</v>
      </c>
      <c r="E1989" s="3" t="s">
        <v>15</v>
      </c>
      <c r="F1989" s="3">
        <v>1250</v>
      </c>
      <c r="G1989" s="5" t="s">
        <v>38</v>
      </c>
      <c r="H1989" s="4">
        <v>4197.2792375436911</v>
      </c>
      <c r="I1989" s="4" t="s">
        <v>55</v>
      </c>
      <c r="J1989" s="4" t="s">
        <v>62</v>
      </c>
      <c r="K1989" s="4" t="str">
        <f t="shared" si="95"/>
        <v>0 - 5000</v>
      </c>
      <c r="L1989" s="4">
        <f t="shared" si="96"/>
        <v>28.010389926734575</v>
      </c>
      <c r="M1989" s="4" t="str">
        <f t="shared" si="97"/>
        <v>25 - 30</v>
      </c>
      <c r="AD1989" s="3" t="s">
        <v>38</v>
      </c>
      <c r="AE1989" s="8">
        <v>117567.42807498599</v>
      </c>
      <c r="AF1989" s="3">
        <v>1250</v>
      </c>
      <c r="AG1989" s="3"/>
    </row>
    <row r="1990" spans="1:33">
      <c r="A1990" s="3">
        <v>3348279</v>
      </c>
      <c r="B1990" s="3">
        <v>2006</v>
      </c>
      <c r="C1990" s="8">
        <v>122805.01950299999</v>
      </c>
      <c r="D1990" s="3" t="s">
        <v>12</v>
      </c>
      <c r="E1990" s="3" t="s">
        <v>13</v>
      </c>
      <c r="F1990" s="3">
        <v>1250</v>
      </c>
      <c r="G1990" s="5" t="s">
        <v>38</v>
      </c>
      <c r="H1990" s="4">
        <v>4195</v>
      </c>
      <c r="I1990" s="4" t="s">
        <v>55</v>
      </c>
      <c r="J1990" s="4" t="s">
        <v>59</v>
      </c>
      <c r="K1990" s="4" t="str">
        <f t="shared" si="95"/>
        <v>0 - 5000</v>
      </c>
      <c r="L1990" s="4">
        <f t="shared" si="96"/>
        <v>29.274140525148983</v>
      </c>
      <c r="M1990" s="4" t="str">
        <f t="shared" si="97"/>
        <v>25 - 30</v>
      </c>
      <c r="AD1990" s="3" t="s">
        <v>38</v>
      </c>
      <c r="AE1990" s="8">
        <v>122805.01950299999</v>
      </c>
      <c r="AF1990" s="3">
        <v>1250</v>
      </c>
      <c r="AG1990" s="3"/>
    </row>
    <row r="1991" spans="1:33">
      <c r="A1991" s="3">
        <v>5360188</v>
      </c>
      <c r="B1991" s="3">
        <v>2005</v>
      </c>
      <c r="C1991" s="8">
        <v>118909.32809209199</v>
      </c>
      <c r="D1991" s="3" t="s">
        <v>18</v>
      </c>
      <c r="E1991" s="3" t="s">
        <v>13</v>
      </c>
      <c r="F1991" s="3">
        <v>1250</v>
      </c>
      <c r="G1991" s="5" t="s">
        <v>38</v>
      </c>
      <c r="H1991" s="4">
        <v>4017.3207002073373</v>
      </c>
      <c r="I1991" s="4" t="s">
        <v>55</v>
      </c>
      <c r="J1991" s="4" t="s">
        <v>57</v>
      </c>
      <c r="K1991" s="4" t="str">
        <f t="shared" si="95"/>
        <v>0 - 5000</v>
      </c>
      <c r="L1991" s="4">
        <f t="shared" si="96"/>
        <v>29.599162468148233</v>
      </c>
      <c r="M1991" s="4" t="str">
        <f t="shared" si="97"/>
        <v>25 - 30</v>
      </c>
      <c r="AD1991" s="3" t="s">
        <v>38</v>
      </c>
      <c r="AE1991" s="8">
        <v>118909.32809209199</v>
      </c>
      <c r="AF1991" s="3">
        <v>1250</v>
      </c>
      <c r="AG1991" s="3"/>
    </row>
    <row r="1992" spans="1:33">
      <c r="A1992" s="3">
        <v>4032329</v>
      </c>
      <c r="B1992" s="3">
        <v>2005</v>
      </c>
      <c r="C1992" s="8">
        <v>125291.244579248</v>
      </c>
      <c r="D1992" s="3" t="s">
        <v>22</v>
      </c>
      <c r="E1992" s="3" t="s">
        <v>23</v>
      </c>
      <c r="F1992" s="3">
        <v>1250</v>
      </c>
      <c r="G1992" s="5" t="s">
        <v>38</v>
      </c>
      <c r="H1992" s="4">
        <v>3216.409424148871</v>
      </c>
      <c r="I1992" s="4" t="s">
        <v>55</v>
      </c>
      <c r="J1992" s="4" t="s">
        <v>61</v>
      </c>
      <c r="K1992" s="4" t="str">
        <f t="shared" si="95"/>
        <v>0 - 5000</v>
      </c>
      <c r="L1992" s="4">
        <f t="shared" si="96"/>
        <v>38.953761184306529</v>
      </c>
      <c r="M1992" s="4" t="str">
        <f t="shared" si="97"/>
        <v>37 - 42.</v>
      </c>
      <c r="AD1992" s="3" t="s">
        <v>38</v>
      </c>
      <c r="AE1992" s="8">
        <v>125291.244579248</v>
      </c>
      <c r="AF1992" s="3">
        <v>1250</v>
      </c>
      <c r="AG1992" s="3"/>
    </row>
    <row r="1993" spans="1:33">
      <c r="A1993" s="3">
        <v>3839407</v>
      </c>
      <c r="B1993" s="3">
        <v>2006</v>
      </c>
      <c r="C1993" s="8">
        <v>122568.63472854001</v>
      </c>
      <c r="D1993" s="3" t="s">
        <v>18</v>
      </c>
      <c r="E1993" s="3" t="s">
        <v>13</v>
      </c>
      <c r="F1993" s="3">
        <v>1250</v>
      </c>
      <c r="G1993" s="5" t="s">
        <v>38</v>
      </c>
      <c r="H1993" s="4">
        <v>3216.409424148871</v>
      </c>
      <c r="I1993" s="4" t="s">
        <v>54</v>
      </c>
      <c r="J1993" s="4" t="s">
        <v>60</v>
      </c>
      <c r="K1993" s="4" t="str">
        <f t="shared" si="95"/>
        <v>0 - 5000</v>
      </c>
      <c r="L1993" s="4">
        <f t="shared" si="96"/>
        <v>38.107286282738777</v>
      </c>
      <c r="M1993" s="4" t="str">
        <f t="shared" si="97"/>
        <v>37 - 42.</v>
      </c>
      <c r="AD1993" s="3" t="s">
        <v>38</v>
      </c>
      <c r="AE1993" s="8">
        <v>122568.63472854001</v>
      </c>
      <c r="AF1993" s="3">
        <v>1250</v>
      </c>
      <c r="AG1993" s="3"/>
    </row>
    <row r="1994" spans="1:33">
      <c r="A1994" s="3">
        <v>4200828</v>
      </c>
      <c r="B1994" s="3">
        <v>2005</v>
      </c>
      <c r="C1994" s="8">
        <v>130452.684000765</v>
      </c>
      <c r="D1994" s="3" t="s">
        <v>24</v>
      </c>
      <c r="E1994" s="3" t="s">
        <v>25</v>
      </c>
      <c r="F1994" s="3">
        <v>1100</v>
      </c>
      <c r="G1994" s="5" t="s">
        <v>40</v>
      </c>
      <c r="H1994" s="4">
        <v>3216.409424148871</v>
      </c>
      <c r="I1994" s="4" t="s">
        <v>54</v>
      </c>
      <c r="J1994" s="4" t="s">
        <v>60</v>
      </c>
      <c r="K1994" s="4" t="str">
        <f t="shared" si="95"/>
        <v>0 - 5000</v>
      </c>
      <c r="L1994" s="4">
        <f t="shared" si="96"/>
        <v>40.558482082947357</v>
      </c>
      <c r="M1994" s="4" t="str">
        <f t="shared" si="97"/>
        <v>37 - 42.</v>
      </c>
      <c r="AD1994" s="3" t="s">
        <v>40</v>
      </c>
      <c r="AE1994" s="8">
        <v>130452.684000765</v>
      </c>
      <c r="AF1994" s="3">
        <v>1100</v>
      </c>
      <c r="AG1994" s="3"/>
    </row>
    <row r="1995" spans="1:33">
      <c r="A1995" s="3">
        <v>3326189</v>
      </c>
      <c r="B1995" s="3">
        <v>2005</v>
      </c>
      <c r="C1995" s="8">
        <v>116399.902506356</v>
      </c>
      <c r="D1995" s="3" t="s">
        <v>22</v>
      </c>
      <c r="E1995" s="3" t="s">
        <v>23</v>
      </c>
      <c r="F1995" s="3">
        <v>1250</v>
      </c>
      <c r="G1995" s="5" t="s">
        <v>38</v>
      </c>
      <c r="H1995" s="4">
        <v>3216.409424148871</v>
      </c>
      <c r="I1995" s="4" t="s">
        <v>55</v>
      </c>
      <c r="J1995" s="4" t="s">
        <v>57</v>
      </c>
      <c r="K1995" s="4" t="str">
        <f t="shared" si="95"/>
        <v>0 - 5000</v>
      </c>
      <c r="L1995" s="4">
        <f t="shared" si="96"/>
        <v>36.18939231816168</v>
      </c>
      <c r="M1995" s="4" t="str">
        <f t="shared" si="97"/>
        <v>37 - 42.</v>
      </c>
      <c r="AD1995" s="3" t="s">
        <v>38</v>
      </c>
      <c r="AE1995" s="8">
        <v>116399.902506356</v>
      </c>
      <c r="AF1995" s="3">
        <v>1250</v>
      </c>
      <c r="AG1995" s="3"/>
    </row>
    <row r="1996" spans="1:33">
      <c r="A1996" s="3">
        <v>3241130</v>
      </c>
      <c r="B1996" s="3">
        <v>2005</v>
      </c>
      <c r="C1996" s="8">
        <v>119650.192427929</v>
      </c>
      <c r="D1996" s="3" t="s">
        <v>12</v>
      </c>
      <c r="E1996" s="3" t="s">
        <v>13</v>
      </c>
      <c r="F1996" s="3">
        <v>1250</v>
      </c>
      <c r="G1996" s="5" t="s">
        <v>38</v>
      </c>
      <c r="H1996" s="4">
        <v>3191.8474011021085</v>
      </c>
      <c r="I1996" s="4" t="s">
        <v>55</v>
      </c>
      <c r="J1996" s="4" t="s">
        <v>61</v>
      </c>
      <c r="K1996" s="4" t="str">
        <f t="shared" si="95"/>
        <v>0 - 5000</v>
      </c>
      <c r="L1996" s="4">
        <f t="shared" si="96"/>
        <v>37.486188213952566</v>
      </c>
      <c r="M1996" s="4" t="str">
        <f t="shared" si="97"/>
        <v>37 - 42.</v>
      </c>
      <c r="AD1996" s="3" t="s">
        <v>38</v>
      </c>
      <c r="AE1996" s="8">
        <v>119650.192427929</v>
      </c>
      <c r="AF1996" s="3">
        <v>1250</v>
      </c>
      <c r="AG1996" s="3"/>
    </row>
    <row r="1997" spans="1:33">
      <c r="A1997" s="3">
        <v>4592911</v>
      </c>
      <c r="B1997" s="3">
        <v>2006</v>
      </c>
      <c r="C1997" s="8">
        <v>115662.70620261</v>
      </c>
      <c r="D1997" s="3" t="s">
        <v>8</v>
      </c>
      <c r="E1997" s="3" t="s">
        <v>9</v>
      </c>
      <c r="F1997" s="3">
        <v>1250</v>
      </c>
      <c r="G1997" s="5" t="s">
        <v>38</v>
      </c>
      <c r="H1997" s="4">
        <v>3184.4872753926643</v>
      </c>
      <c r="I1997" s="4" t="s">
        <v>54</v>
      </c>
      <c r="J1997" s="4" t="s">
        <v>58</v>
      </c>
      <c r="K1997" s="4" t="str">
        <f t="shared" si="95"/>
        <v>0 - 5000</v>
      </c>
      <c r="L1997" s="4">
        <f t="shared" si="96"/>
        <v>36.320668352599455</v>
      </c>
      <c r="M1997" s="4" t="str">
        <f t="shared" si="97"/>
        <v>37 - 42.</v>
      </c>
      <c r="AD1997" s="3" t="s">
        <v>38</v>
      </c>
      <c r="AE1997" s="8">
        <v>115662.70620261</v>
      </c>
      <c r="AF1997" s="3">
        <v>1250</v>
      </c>
      <c r="AG1997" s="3"/>
    </row>
    <row r="1998" spans="1:33">
      <c r="A1998" s="3">
        <v>3426289</v>
      </c>
      <c r="B1998" s="3">
        <v>2005</v>
      </c>
      <c r="C1998" s="8">
        <v>120901.93506158699</v>
      </c>
      <c r="D1998" s="3" t="s">
        <v>12</v>
      </c>
      <c r="E1998" s="3" t="s">
        <v>13</v>
      </c>
      <c r="F1998" s="3">
        <v>1250</v>
      </c>
      <c r="G1998" s="5" t="s">
        <v>38</v>
      </c>
      <c r="H1998" s="4">
        <v>3180.454041453951</v>
      </c>
      <c r="I1998" s="4" t="s">
        <v>55</v>
      </c>
      <c r="J1998" s="4" t="s">
        <v>60</v>
      </c>
      <c r="K1998" s="4" t="str">
        <f t="shared" si="95"/>
        <v>0 - 5000</v>
      </c>
      <c r="L1998" s="4">
        <f t="shared" si="96"/>
        <v>38.014048775978047</v>
      </c>
      <c r="M1998" s="4" t="str">
        <f t="shared" si="97"/>
        <v>37 - 42.</v>
      </c>
      <c r="AD1998" s="3" t="s">
        <v>38</v>
      </c>
      <c r="AE1998" s="8">
        <v>120901.93506158699</v>
      </c>
      <c r="AF1998" s="3">
        <v>1250</v>
      </c>
      <c r="AG1998" s="3"/>
    </row>
    <row r="1999" spans="1:33">
      <c r="A1999" s="3">
        <v>3823993</v>
      </c>
      <c r="B1999" s="3">
        <v>2005</v>
      </c>
      <c r="C1999" s="8">
        <v>117601.39047336001</v>
      </c>
      <c r="D1999" s="3" t="s">
        <v>20</v>
      </c>
      <c r="E1999" s="3" t="s">
        <v>21</v>
      </c>
      <c r="F1999" s="3">
        <v>1250</v>
      </c>
      <c r="G1999" s="5" t="s">
        <v>38</v>
      </c>
      <c r="H1999" s="4">
        <v>3170.1402281120427</v>
      </c>
      <c r="I1999" s="4" t="s">
        <v>54</v>
      </c>
      <c r="J1999" s="4" t="s">
        <v>59</v>
      </c>
      <c r="K1999" s="4" t="str">
        <f t="shared" si="95"/>
        <v>0 - 5000</v>
      </c>
      <c r="L1999" s="4">
        <f t="shared" si="96"/>
        <v>37.096589428599749</v>
      </c>
      <c r="M1999" s="4" t="str">
        <f t="shared" si="97"/>
        <v>37 - 42.</v>
      </c>
      <c r="AD1999" s="3" t="s">
        <v>38</v>
      </c>
      <c r="AE1999" s="8">
        <v>117601.39047336001</v>
      </c>
      <c r="AF1999" s="3">
        <v>1250</v>
      </c>
      <c r="AG1999" s="3"/>
    </row>
    <row r="2000" spans="1:33">
      <c r="A2000" s="3">
        <v>5459451</v>
      </c>
      <c r="B2000" s="3">
        <v>2006</v>
      </c>
      <c r="C2000" s="8">
        <v>122885.28521329501</v>
      </c>
      <c r="D2000" s="3" t="s">
        <v>12</v>
      </c>
      <c r="E2000" s="3" t="s">
        <v>13</v>
      </c>
      <c r="F2000" s="3">
        <v>1250</v>
      </c>
      <c r="G2000" s="5" t="s">
        <v>38</v>
      </c>
      <c r="H2000" s="4">
        <v>3170.1402281120427</v>
      </c>
      <c r="I2000" s="4" t="s">
        <v>54</v>
      </c>
      <c r="J2000" s="4" t="s">
        <v>57</v>
      </c>
      <c r="K2000" s="4" t="str">
        <f t="shared" si="95"/>
        <v>0 - 5000</v>
      </c>
      <c r="L2000" s="4">
        <f t="shared" si="96"/>
        <v>38.763359463905665</v>
      </c>
      <c r="M2000" s="4" t="str">
        <f t="shared" si="97"/>
        <v>37 - 42.</v>
      </c>
      <c r="AD2000" s="3" t="s">
        <v>38</v>
      </c>
      <c r="AE2000" s="8">
        <v>122885.28521329501</v>
      </c>
      <c r="AF2000" s="3">
        <v>1250</v>
      </c>
      <c r="AG2000" s="3"/>
    </row>
    <row r="2001" spans="1:33">
      <c r="A2001" s="3">
        <v>4867837</v>
      </c>
      <c r="B2001" s="3">
        <v>2006</v>
      </c>
      <c r="C2001" s="8">
        <v>118014.8578119</v>
      </c>
      <c r="D2001" s="3" t="s">
        <v>28</v>
      </c>
      <c r="E2001" s="3" t="s">
        <v>29</v>
      </c>
      <c r="F2001" s="3">
        <v>1250</v>
      </c>
      <c r="G2001" s="5" t="s">
        <v>38</v>
      </c>
      <c r="H2001" s="4">
        <v>3170.1402281120427</v>
      </c>
      <c r="I2001" s="4" t="s">
        <v>55</v>
      </c>
      <c r="J2001" s="4" t="s">
        <v>62</v>
      </c>
      <c r="K2001" s="4" t="str">
        <f t="shared" si="95"/>
        <v>0 - 5000</v>
      </c>
      <c r="L2001" s="4">
        <f t="shared" si="96"/>
        <v>37.227014996173537</v>
      </c>
      <c r="M2001" s="4" t="str">
        <f t="shared" si="97"/>
        <v>37 - 42.</v>
      </c>
      <c r="AD2001" s="3" t="s">
        <v>38</v>
      </c>
      <c r="AE2001" s="8">
        <v>118014.8578119</v>
      </c>
      <c r="AF2001" s="3">
        <v>1250</v>
      </c>
      <c r="AG2001" s="3"/>
    </row>
    <row r="2002" spans="1:33">
      <c r="A2002" s="3">
        <v>5107457</v>
      </c>
      <c r="B2002" s="3">
        <v>2006</v>
      </c>
      <c r="C2002" s="8">
        <v>116964.516302865</v>
      </c>
      <c r="D2002" s="3" t="s">
        <v>12</v>
      </c>
      <c r="E2002" s="3" t="s">
        <v>13</v>
      </c>
      <c r="F2002" s="3">
        <v>1250</v>
      </c>
      <c r="G2002" s="5" t="s">
        <v>38</v>
      </c>
      <c r="H2002" s="4">
        <v>3152.0500819361919</v>
      </c>
      <c r="I2002" s="4" t="s">
        <v>54</v>
      </c>
      <c r="J2002" s="4" t="s">
        <v>60</v>
      </c>
      <c r="K2002" s="4" t="str">
        <f t="shared" si="95"/>
        <v>0 - 5000</v>
      </c>
      <c r="L2002" s="4">
        <f t="shared" si="96"/>
        <v>37.107442224083528</v>
      </c>
      <c r="M2002" s="4" t="str">
        <f t="shared" si="97"/>
        <v>37 - 42.</v>
      </c>
      <c r="AD2002" s="3" t="s">
        <v>38</v>
      </c>
      <c r="AE2002" s="8">
        <v>116964.516302865</v>
      </c>
      <c r="AF2002" s="3">
        <v>1250</v>
      </c>
      <c r="AG2002" s="3"/>
    </row>
    <row r="2003" spans="1:33">
      <c r="A2003" s="3">
        <v>4140479</v>
      </c>
      <c r="B2003" s="3">
        <v>2006</v>
      </c>
      <c r="C2003" s="8">
        <v>116636.66848269</v>
      </c>
      <c r="D2003" s="3" t="s">
        <v>18</v>
      </c>
      <c r="E2003" s="3" t="s">
        <v>13</v>
      </c>
      <c r="F2003" s="3">
        <v>1250</v>
      </c>
      <c r="G2003" s="5" t="s">
        <v>38</v>
      </c>
      <c r="H2003" s="4">
        <v>3128.4393359795431</v>
      </c>
      <c r="I2003" s="4" t="s">
        <v>55</v>
      </c>
      <c r="J2003" s="4" t="s">
        <v>60</v>
      </c>
      <c r="K2003" s="4" t="str">
        <f t="shared" si="95"/>
        <v>0 - 5000</v>
      </c>
      <c r="L2003" s="4">
        <f t="shared" si="96"/>
        <v>37.282701039229195</v>
      </c>
      <c r="M2003" s="4" t="str">
        <f t="shared" si="97"/>
        <v>37 - 42.</v>
      </c>
      <c r="AD2003" s="3" t="s">
        <v>38</v>
      </c>
      <c r="AE2003" s="8">
        <v>116636.66848269</v>
      </c>
      <c r="AF2003" s="3">
        <v>1250</v>
      </c>
      <c r="AG2003" s="3"/>
    </row>
    <row r="2004" spans="1:33">
      <c r="A2004" s="3">
        <v>3888531</v>
      </c>
      <c r="B2004" s="3">
        <v>2006</v>
      </c>
      <c r="C2004" s="8">
        <v>119514.0808125</v>
      </c>
      <c r="D2004" s="3" t="s">
        <v>19</v>
      </c>
      <c r="E2004" s="3" t="s">
        <v>17</v>
      </c>
      <c r="F2004" s="3">
        <v>1250</v>
      </c>
      <c r="G2004" s="5" t="s">
        <v>38</v>
      </c>
      <c r="H2004" s="4">
        <v>3124.2241597940069</v>
      </c>
      <c r="I2004" s="4" t="s">
        <v>55</v>
      </c>
      <c r="J2004" s="4" t="s">
        <v>59</v>
      </c>
      <c r="K2004" s="4" t="str">
        <f t="shared" si="95"/>
        <v>0 - 5000</v>
      </c>
      <c r="L2004" s="4">
        <f t="shared" si="96"/>
        <v>38.254003137975879</v>
      </c>
      <c r="M2004" s="4" t="str">
        <f t="shared" si="97"/>
        <v>37 - 42.</v>
      </c>
      <c r="AD2004" s="3" t="s">
        <v>38</v>
      </c>
      <c r="AE2004" s="8">
        <v>119514.0808125</v>
      </c>
      <c r="AF2004" s="3">
        <v>1250</v>
      </c>
      <c r="AG2004" s="3"/>
    </row>
    <row r="2005" spans="1:33">
      <c r="A2005" s="3">
        <v>5258606</v>
      </c>
      <c r="B2005" s="3">
        <v>2006</v>
      </c>
      <c r="C2005" s="8">
        <v>118775.636691345</v>
      </c>
      <c r="D2005" s="3" t="s">
        <v>18</v>
      </c>
      <c r="E2005" s="3" t="s">
        <v>13</v>
      </c>
      <c r="F2005" s="3">
        <v>1250</v>
      </c>
      <c r="G2005" s="5" t="s">
        <v>38</v>
      </c>
      <c r="H2005" s="4">
        <v>3122.7485557002019</v>
      </c>
      <c r="I2005" s="4" t="s">
        <v>55</v>
      </c>
      <c r="J2005" s="4" t="s">
        <v>61</v>
      </c>
      <c r="K2005" s="4" t="str">
        <f t="shared" si="95"/>
        <v>0 - 5000</v>
      </c>
      <c r="L2005" s="4">
        <f t="shared" si="96"/>
        <v>38.035606957381937</v>
      </c>
      <c r="M2005" s="4" t="str">
        <f t="shared" si="97"/>
        <v>37 - 42.</v>
      </c>
      <c r="AD2005" s="3" t="s">
        <v>38</v>
      </c>
      <c r="AE2005" s="8">
        <v>118775.636691345</v>
      </c>
      <c r="AF2005" s="3">
        <v>1250</v>
      </c>
      <c r="AG2005" s="3"/>
    </row>
    <row r="2006" spans="1:33">
      <c r="A2006" s="3">
        <v>4149701</v>
      </c>
      <c r="B2006" s="3">
        <v>2006</v>
      </c>
      <c r="C2006" s="8">
        <v>118570.699978335</v>
      </c>
      <c r="D2006" s="3" t="s">
        <v>8</v>
      </c>
      <c r="E2006" s="3" t="s">
        <v>9</v>
      </c>
      <c r="F2006" s="3">
        <v>1250</v>
      </c>
      <c r="G2006" s="5" t="s">
        <v>38</v>
      </c>
      <c r="H2006" s="4">
        <v>3092.9714885982585</v>
      </c>
      <c r="I2006" s="4" t="s">
        <v>55</v>
      </c>
      <c r="J2006" s="4" t="s">
        <v>61</v>
      </c>
      <c r="K2006" s="4" t="str">
        <f t="shared" si="95"/>
        <v>0 - 5000</v>
      </c>
      <c r="L2006" s="4">
        <f t="shared" si="96"/>
        <v>38.335529575822733</v>
      </c>
      <c r="M2006" s="4" t="str">
        <f t="shared" si="97"/>
        <v>37 - 42.</v>
      </c>
      <c r="AD2006" s="3" t="s">
        <v>38</v>
      </c>
      <c r="AE2006" s="8">
        <v>118570.699978335</v>
      </c>
      <c r="AF2006" s="3">
        <v>1250</v>
      </c>
      <c r="AG2006" s="3"/>
    </row>
    <row r="2007" spans="1:33">
      <c r="A2007" s="3">
        <v>4352007</v>
      </c>
      <c r="B2007" s="3">
        <v>2005</v>
      </c>
      <c r="C2007" s="8">
        <v>115695.41632347</v>
      </c>
      <c r="D2007" s="3" t="s">
        <v>12</v>
      </c>
      <c r="E2007" s="3" t="s">
        <v>13</v>
      </c>
      <c r="F2007" s="3">
        <v>1250</v>
      </c>
      <c r="G2007" s="5" t="s">
        <v>38</v>
      </c>
      <c r="H2007" s="4">
        <v>3070.1916772726418</v>
      </c>
      <c r="I2007" s="4" t="s">
        <v>55</v>
      </c>
      <c r="J2007" s="4" t="s">
        <v>58</v>
      </c>
      <c r="K2007" s="4" t="str">
        <f t="shared" si="95"/>
        <v>0 - 5000</v>
      </c>
      <c r="L2007" s="4">
        <f t="shared" si="96"/>
        <v>37.683450574084766</v>
      </c>
      <c r="M2007" s="4" t="str">
        <f t="shared" si="97"/>
        <v>37 - 42.</v>
      </c>
      <c r="AD2007" s="3" t="s">
        <v>38</v>
      </c>
      <c r="AE2007" s="8">
        <v>115695.41632347</v>
      </c>
      <c r="AF2007" s="3">
        <v>1250</v>
      </c>
      <c r="AG2007" s="3"/>
    </row>
    <row r="2008" spans="1:33">
      <c r="A2008" s="3">
        <v>4852610</v>
      </c>
      <c r="B2008" s="3">
        <v>2005</v>
      </c>
      <c r="C2008" s="8">
        <v>114843.80913528</v>
      </c>
      <c r="D2008" s="3" t="s">
        <v>8</v>
      </c>
      <c r="E2008" s="3" t="s">
        <v>9</v>
      </c>
      <c r="F2008" s="3">
        <v>1250</v>
      </c>
      <c r="G2008" s="5" t="s">
        <v>38</v>
      </c>
      <c r="H2008" s="4">
        <v>3049.827682133518</v>
      </c>
      <c r="I2008" s="4" t="s">
        <v>55</v>
      </c>
      <c r="J2008" s="4" t="s">
        <v>58</v>
      </c>
      <c r="K2008" s="4" t="str">
        <f t="shared" si="95"/>
        <v>0 - 5000</v>
      </c>
      <c r="L2008" s="4">
        <f t="shared" si="96"/>
        <v>37.655835379833853</v>
      </c>
      <c r="M2008" s="4" t="str">
        <f t="shared" si="97"/>
        <v>37 - 42.</v>
      </c>
      <c r="AD2008" s="3" t="s">
        <v>38</v>
      </c>
      <c r="AE2008" s="8">
        <v>114843.80913528</v>
      </c>
      <c r="AF2008" s="3">
        <v>1250</v>
      </c>
      <c r="AG2008" s="3"/>
    </row>
    <row r="2009" spans="1:33">
      <c r="A2009" s="3">
        <v>3287662</v>
      </c>
      <c r="B2009" s="3">
        <v>2005</v>
      </c>
      <c r="C2009" s="8">
        <v>111821.504449941</v>
      </c>
      <c r="D2009" s="3" t="s">
        <v>22</v>
      </c>
      <c r="E2009" s="3" t="s">
        <v>23</v>
      </c>
      <c r="F2009" s="3">
        <v>1250</v>
      </c>
      <c r="G2009" s="5" t="s">
        <v>38</v>
      </c>
      <c r="H2009" s="4">
        <v>3032.0805725447608</v>
      </c>
      <c r="I2009" s="4" t="s">
        <v>55</v>
      </c>
      <c r="J2009" s="4" t="s">
        <v>60</v>
      </c>
      <c r="K2009" s="4" t="str">
        <f t="shared" si="95"/>
        <v>0 - 5000</v>
      </c>
      <c r="L2009" s="4">
        <f t="shared" si="96"/>
        <v>36.879463383155276</v>
      </c>
      <c r="M2009" s="4" t="str">
        <f t="shared" si="97"/>
        <v>37 - 42.</v>
      </c>
      <c r="AD2009" s="3" t="s">
        <v>38</v>
      </c>
      <c r="AE2009" s="8">
        <v>111821.504449941</v>
      </c>
      <c r="AF2009" s="3">
        <v>1250</v>
      </c>
      <c r="AG2009" s="3"/>
    </row>
    <row r="2010" spans="1:33">
      <c r="A2010" s="3">
        <v>4582783</v>
      </c>
      <c r="B2010" s="3">
        <v>2005</v>
      </c>
      <c r="C2010" s="8">
        <v>113846.46136812</v>
      </c>
      <c r="D2010" s="3" t="s">
        <v>28</v>
      </c>
      <c r="E2010" s="3" t="s">
        <v>29</v>
      </c>
      <c r="F2010" s="3">
        <v>1250</v>
      </c>
      <c r="G2010" s="5" t="s">
        <v>38</v>
      </c>
      <c r="H2010" s="4">
        <v>2993.7313666646619</v>
      </c>
      <c r="I2010" s="4" t="s">
        <v>55</v>
      </c>
      <c r="J2010" s="4" t="s">
        <v>61</v>
      </c>
      <c r="K2010" s="4" t="str">
        <f t="shared" si="95"/>
        <v>0 - 5000</v>
      </c>
      <c r="L2010" s="4">
        <f t="shared" si="96"/>
        <v>38.028282241955857</v>
      </c>
      <c r="M2010" s="4" t="str">
        <f t="shared" si="97"/>
        <v>37 - 42.</v>
      </c>
      <c r="AD2010" s="3" t="s">
        <v>38</v>
      </c>
      <c r="AE2010" s="8">
        <v>113846.46136812</v>
      </c>
      <c r="AF2010" s="3">
        <v>1250</v>
      </c>
      <c r="AG2010" s="3"/>
    </row>
    <row r="2011" spans="1:33">
      <c r="A2011" s="3">
        <v>3656181</v>
      </c>
      <c r="B2011" s="3">
        <v>2005</v>
      </c>
      <c r="C2011" s="8">
        <v>112891.395610868</v>
      </c>
      <c r="D2011" s="3" t="s">
        <v>12</v>
      </c>
      <c r="E2011" s="3" t="s">
        <v>13</v>
      </c>
      <c r="F2011" s="3">
        <v>1250</v>
      </c>
      <c r="G2011" s="5" t="s">
        <v>38</v>
      </c>
      <c r="H2011" s="4">
        <v>2901.6459609066014</v>
      </c>
      <c r="I2011" s="4" t="s">
        <v>55</v>
      </c>
      <c r="J2011" s="4" t="s">
        <v>61</v>
      </c>
      <c r="K2011" s="4" t="str">
        <f t="shared" si="95"/>
        <v>0 - 5000</v>
      </c>
      <c r="L2011" s="4">
        <f t="shared" si="96"/>
        <v>38.905985475773129</v>
      </c>
      <c r="M2011" s="4" t="str">
        <f t="shared" si="97"/>
        <v>37 - 42.</v>
      </c>
      <c r="AD2011" s="3" t="s">
        <v>38</v>
      </c>
      <c r="AE2011" s="8">
        <v>112891.395610868</v>
      </c>
      <c r="AF2011" s="3">
        <v>1250</v>
      </c>
      <c r="AG2011" s="3"/>
    </row>
    <row r="2013" spans="1:33">
      <c r="C2013" s="9">
        <f>MAX(C2:C2011)</f>
        <v>251938.629915</v>
      </c>
      <c r="H2013" s="18">
        <f>MAX(H2:H2011)</f>
        <v>75007</v>
      </c>
      <c r="L2013" s="16">
        <f>MAX(L2:L2011)</f>
        <v>40.558482082947357</v>
      </c>
      <c r="AE2013" s="9">
        <v>251938.629915</v>
      </c>
    </row>
    <row r="2014" spans="1:33">
      <c r="C2014" s="9">
        <f>MIN(C2:C2011)</f>
        <v>111821.504449941</v>
      </c>
      <c r="D2014" s="9">
        <f>C2013 - C2014</f>
        <v>140117.12546505901</v>
      </c>
      <c r="H2014" s="18">
        <f>MIN(H2:H2011)</f>
        <v>2901.6459609066014</v>
      </c>
      <c r="L2014" s="16">
        <f>MIN(L2:L2011)</f>
        <v>1.6510326726743105</v>
      </c>
      <c r="AE2014" s="9">
        <v>111821.504449941</v>
      </c>
    </row>
  </sheetData>
  <sortState ref="O18:Q24">
    <sortCondition ref="Q18:Q24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12" sqref="B12"/>
    </sheetView>
  </sheetViews>
  <sheetFormatPr defaultRowHeight="15"/>
  <sheetData>
    <row r="1" spans="1:10">
      <c r="A1" t="s">
        <v>43</v>
      </c>
      <c r="B1" t="s">
        <v>44</v>
      </c>
    </row>
    <row r="2" spans="1:10">
      <c r="A2" t="s">
        <v>0</v>
      </c>
      <c r="B2" t="s">
        <v>45</v>
      </c>
    </row>
    <row r="3" spans="1:10">
      <c r="A3" t="s">
        <v>1</v>
      </c>
      <c r="B3" t="s">
        <v>46</v>
      </c>
    </row>
    <row r="4" spans="1:10">
      <c r="A4" t="s">
        <v>2</v>
      </c>
      <c r="B4" t="s">
        <v>47</v>
      </c>
    </row>
    <row r="5" spans="1:10">
      <c r="A5" t="s">
        <v>3</v>
      </c>
      <c r="B5" t="s">
        <v>48</v>
      </c>
    </row>
    <row r="6" spans="1:10">
      <c r="A6" t="s">
        <v>4</v>
      </c>
      <c r="B6" t="s">
        <v>49</v>
      </c>
    </row>
    <row r="7" spans="1:10">
      <c r="A7" t="s">
        <v>5</v>
      </c>
      <c r="B7" t="s">
        <v>50</v>
      </c>
    </row>
    <row r="8" spans="1:10">
      <c r="A8" t="s">
        <v>6</v>
      </c>
      <c r="B8" t="s">
        <v>51</v>
      </c>
    </row>
    <row r="9" spans="1:10">
      <c r="A9" t="s">
        <v>7</v>
      </c>
      <c r="B9" t="s">
        <v>52</v>
      </c>
    </row>
    <row r="10" spans="1:10">
      <c r="A10" t="s">
        <v>53</v>
      </c>
      <c r="B10" t="s">
        <v>65</v>
      </c>
    </row>
    <row r="11" spans="1:10">
      <c r="A11" t="s">
        <v>63</v>
      </c>
      <c r="B11" t="s">
        <v>64</v>
      </c>
    </row>
    <row r="12" spans="1:10">
      <c r="A12" t="s">
        <v>84</v>
      </c>
      <c r="B12" t="s">
        <v>117</v>
      </c>
    </row>
    <row r="13" spans="1:10">
      <c r="A13" t="s">
        <v>120</v>
      </c>
      <c r="B13" t="s">
        <v>118</v>
      </c>
      <c r="J13" t="s">
        <v>121</v>
      </c>
    </row>
    <row r="14" spans="1:10">
      <c r="A14" s="15" t="s">
        <v>116</v>
      </c>
      <c r="B1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AD2292"/>
  <sheetViews>
    <sheetView tabSelected="1" topLeftCell="A226" workbookViewId="0">
      <selection activeCell="A245" sqref="A245"/>
    </sheetView>
  </sheetViews>
  <sheetFormatPr defaultRowHeight="15"/>
  <cols>
    <col min="3" max="3" width="17.42578125" customWidth="1"/>
    <col min="4" max="4" width="16.42578125" customWidth="1"/>
    <col min="5" max="9" width="12.5703125" customWidth="1"/>
    <col min="10" max="10" width="11.5703125" customWidth="1"/>
    <col min="11" max="11" width="11.28515625" customWidth="1"/>
    <col min="12" max="12" width="7.5703125" customWidth="1"/>
    <col min="13" max="13" width="12.5703125" customWidth="1"/>
    <col min="14" max="14" width="17.42578125" customWidth="1"/>
    <col min="15" max="15" width="16.42578125" customWidth="1"/>
    <col min="16" max="16" width="9.7109375" customWidth="1"/>
    <col min="17" max="17" width="12" customWidth="1"/>
    <col min="18" max="18" width="13.7109375" customWidth="1"/>
    <col min="19" max="19" width="9.85546875" customWidth="1"/>
    <col min="20" max="20" width="15.5703125" customWidth="1"/>
    <col min="21" max="21" width="8.140625" customWidth="1"/>
    <col min="22" max="22" width="7.5703125" customWidth="1"/>
    <col min="23" max="23" width="17.5703125" customWidth="1"/>
    <col min="24" max="24" width="7.7109375" customWidth="1"/>
    <col min="25" max="25" width="6.7109375" customWidth="1"/>
    <col min="26" max="26" width="12.140625" customWidth="1"/>
    <col min="27" max="27" width="18" customWidth="1"/>
    <col min="28" max="28" width="11.28515625" customWidth="1"/>
    <col min="29" max="33" width="12.5703125" customWidth="1"/>
    <col min="34" max="34" width="11.5703125" customWidth="1"/>
    <col min="35" max="35" width="9.85546875" customWidth="1"/>
    <col min="36" max="39" width="12.5703125" customWidth="1"/>
    <col min="40" max="40" width="11.5703125" customWidth="1"/>
    <col min="41" max="41" width="9.85546875" customWidth="1"/>
    <col min="42" max="42" width="11.5703125" customWidth="1"/>
    <col min="43" max="43" width="9.85546875" customWidth="1"/>
    <col min="44" max="44" width="11.28515625" customWidth="1"/>
    <col min="45" max="45" width="12" customWidth="1"/>
    <col min="46" max="47" width="12.5703125" customWidth="1"/>
    <col min="48" max="48" width="11.5703125" customWidth="1"/>
    <col min="49" max="49" width="15.140625" customWidth="1"/>
    <col min="50" max="50" width="12.28515625" customWidth="1"/>
    <col min="51" max="52" width="12.5703125" customWidth="1"/>
    <col min="53" max="53" width="11.5703125" customWidth="1"/>
    <col min="54" max="54" width="15.42578125" customWidth="1"/>
    <col min="55" max="55" width="12.5703125" customWidth="1"/>
    <col min="56" max="56" width="11.5703125" customWidth="1"/>
    <col min="57" max="57" width="15.28515625" customWidth="1"/>
    <col min="58" max="58" width="12.28515625" customWidth="1"/>
    <col min="59" max="63" width="12.5703125" customWidth="1"/>
    <col min="64" max="64" width="11.5703125" customWidth="1"/>
    <col min="65" max="65" width="15.42578125" customWidth="1"/>
    <col min="66" max="66" width="8.85546875" customWidth="1"/>
    <col min="67" max="68" width="12.5703125" customWidth="1"/>
    <col min="69" max="69" width="11.5703125" customWidth="1"/>
    <col min="70" max="70" width="11.85546875" customWidth="1"/>
    <col min="71" max="71" width="12.140625" customWidth="1"/>
    <col min="72" max="73" width="12.5703125" customWidth="1"/>
    <col min="74" max="74" width="11.5703125" customWidth="1"/>
    <col min="75" max="75" width="15.28515625" customWidth="1"/>
    <col min="76" max="76" width="9.85546875" customWidth="1"/>
    <col min="77" max="77" width="14.5703125" customWidth="1"/>
    <col min="78" max="79" width="12.5703125" customWidth="1"/>
    <col min="80" max="80" width="11.5703125" customWidth="1"/>
    <col min="81" max="81" width="17.85546875" customWidth="1"/>
    <col min="82" max="82" width="13.85546875" customWidth="1"/>
    <col min="83" max="86" width="12.5703125" customWidth="1"/>
    <col min="87" max="87" width="11.5703125" customWidth="1"/>
    <col min="88" max="88" width="17" customWidth="1"/>
    <col min="89" max="89" width="10" customWidth="1"/>
    <col min="90" max="92" width="12.5703125" customWidth="1"/>
    <col min="93" max="93" width="11.5703125" customWidth="1"/>
    <col min="94" max="94" width="13.140625" customWidth="1"/>
    <col min="95" max="95" width="10.28515625" customWidth="1"/>
    <col min="96" max="97" width="12.5703125" customWidth="1"/>
    <col min="98" max="98" width="11.5703125" customWidth="1"/>
    <col min="99" max="99" width="13.42578125" customWidth="1"/>
    <col min="100" max="100" width="11" customWidth="1"/>
    <col min="101" max="104" width="12.5703125" customWidth="1"/>
    <col min="105" max="105" width="11.5703125" customWidth="1"/>
    <col min="106" max="106" width="14.140625" customWidth="1"/>
    <col min="107" max="107" width="12.42578125" customWidth="1"/>
    <col min="108" max="112" width="12.5703125" customWidth="1"/>
    <col min="113" max="113" width="11.5703125" customWidth="1"/>
    <col min="114" max="114" width="15.5703125" customWidth="1"/>
    <col min="115" max="115" width="11.42578125" customWidth="1"/>
    <col min="116" max="117" width="12.5703125" customWidth="1"/>
    <col min="118" max="118" width="11.5703125" customWidth="1"/>
    <col min="119" max="119" width="14.5703125" customWidth="1"/>
    <col min="120" max="120" width="9.7109375" customWidth="1"/>
    <col min="121" max="123" width="12.5703125" customWidth="1"/>
    <col min="124" max="124" width="11.5703125" customWidth="1"/>
    <col min="125" max="125" width="12.7109375" customWidth="1"/>
    <col min="126" max="126" width="13.42578125" customWidth="1"/>
    <col min="127" max="127" width="12.5703125" customWidth="1"/>
    <col min="128" max="128" width="11.5703125" customWidth="1"/>
    <col min="129" max="129" width="16.5703125" customWidth="1"/>
    <col min="130" max="132" width="12.5703125" customWidth="1"/>
    <col min="133" max="133" width="11.5703125" customWidth="1"/>
    <col min="134" max="134" width="15.7109375" customWidth="1"/>
    <col min="135" max="135" width="12" customWidth="1"/>
    <col min="136" max="139" width="12.5703125" customWidth="1"/>
    <col min="140" max="140" width="11.5703125" customWidth="1"/>
    <col min="141" max="141" width="15.140625" customWidth="1"/>
    <col min="142" max="142" width="12.28515625" customWidth="1"/>
    <col min="143" max="146" width="12.5703125" customWidth="1"/>
    <col min="147" max="147" width="11.5703125" customWidth="1"/>
    <col min="148" max="148" width="15.42578125" customWidth="1"/>
    <col min="149" max="149" width="12.140625" customWidth="1"/>
    <col min="150" max="151" width="12.5703125" customWidth="1"/>
    <col min="152" max="152" width="11.5703125" customWidth="1"/>
    <col min="153" max="153" width="15.28515625" customWidth="1"/>
    <col min="154" max="154" width="12.28515625" customWidth="1"/>
    <col min="155" max="159" width="12.5703125" customWidth="1"/>
    <col min="160" max="160" width="11.5703125" customWidth="1"/>
    <col min="161" max="161" width="15.42578125" customWidth="1"/>
    <col min="162" max="162" width="8.85546875" customWidth="1"/>
    <col min="163" max="166" width="12.5703125" customWidth="1"/>
    <col min="167" max="167" width="11.5703125" customWidth="1"/>
    <col min="168" max="168" width="11.85546875" customWidth="1"/>
    <col min="169" max="169" width="12.140625" customWidth="1"/>
    <col min="170" max="171" width="12.5703125" customWidth="1"/>
    <col min="172" max="172" width="11.5703125" customWidth="1"/>
    <col min="173" max="173" width="15.28515625" customWidth="1"/>
    <col min="174" max="174" width="9.85546875" customWidth="1"/>
    <col min="175" max="175" width="14.5703125" customWidth="1"/>
    <col min="176" max="179" width="12.5703125" customWidth="1"/>
    <col min="180" max="180" width="11.5703125" customWidth="1"/>
    <col min="181" max="181" width="17.85546875" customWidth="1"/>
    <col min="182" max="182" width="13.85546875" customWidth="1"/>
    <col min="183" max="185" width="12.5703125" customWidth="1"/>
    <col min="186" max="186" width="11.5703125" customWidth="1"/>
    <col min="187" max="187" width="17" customWidth="1"/>
    <col min="188" max="189" width="12.5703125" customWidth="1"/>
    <col min="190" max="190" width="11.5703125" customWidth="1"/>
    <col min="191" max="191" width="13.140625" customWidth="1"/>
    <col min="192" max="192" width="12.5703125" customWidth="1"/>
    <col min="193" max="193" width="11.5703125" customWidth="1"/>
    <col min="194" max="194" width="13.42578125" customWidth="1"/>
    <col min="195" max="195" width="11" customWidth="1"/>
    <col min="196" max="199" width="12.5703125" customWidth="1"/>
    <col min="200" max="200" width="11.5703125" customWidth="1"/>
    <col min="201" max="201" width="14.140625" customWidth="1"/>
    <col min="202" max="202" width="12.42578125" customWidth="1"/>
    <col min="203" max="204" width="12.5703125" customWidth="1"/>
    <col min="205" max="205" width="11.5703125" customWidth="1"/>
    <col min="206" max="206" width="15.5703125" customWidth="1"/>
    <col min="207" max="207" width="11.42578125" customWidth="1"/>
    <col min="208" max="208" width="12.5703125" customWidth="1"/>
    <col min="209" max="209" width="11.5703125" customWidth="1"/>
    <col min="210" max="210" width="14.5703125" customWidth="1"/>
    <col min="211" max="211" width="9.7109375" customWidth="1"/>
    <col min="212" max="212" width="12.5703125" customWidth="1"/>
    <col min="213" max="213" width="11.5703125" customWidth="1"/>
    <col min="214" max="214" width="12.7109375" customWidth="1"/>
    <col min="215" max="215" width="13.42578125" customWidth="1"/>
    <col min="216" max="216" width="11.5703125" customWidth="1"/>
    <col min="217" max="217" width="16.5703125" customWidth="1"/>
    <col min="218" max="219" width="12.5703125" customWidth="1"/>
    <col min="220" max="220" width="11.5703125" customWidth="1"/>
    <col min="221" max="221" width="15.7109375" customWidth="1"/>
    <col min="222" max="222" width="12" customWidth="1"/>
    <col min="223" max="225" width="12.5703125" customWidth="1"/>
    <col min="226" max="226" width="11.5703125" customWidth="1"/>
    <col min="227" max="227" width="15.140625" customWidth="1"/>
    <col min="228" max="228" width="12.28515625" customWidth="1"/>
    <col min="229" max="231" width="12.5703125" customWidth="1"/>
    <col min="232" max="232" width="11.5703125" customWidth="1"/>
    <col min="233" max="233" width="15.42578125" customWidth="1"/>
    <col min="234" max="235" width="12.5703125" customWidth="1"/>
    <col min="236" max="236" width="11.5703125" customWidth="1"/>
    <col min="237" max="237" width="15.28515625" customWidth="1"/>
    <col min="238" max="238" width="12.28515625" customWidth="1"/>
    <col min="239" max="243" width="12.5703125" customWidth="1"/>
    <col min="244" max="244" width="11.5703125" customWidth="1"/>
    <col min="245" max="245" width="15.42578125" customWidth="1"/>
    <col min="246" max="246" width="8.85546875" customWidth="1"/>
    <col min="247" max="249" width="12.5703125" customWidth="1"/>
    <col min="250" max="250" width="11.5703125" customWidth="1"/>
    <col min="251" max="251" width="11.85546875" customWidth="1"/>
    <col min="252" max="254" width="12.5703125" customWidth="1"/>
    <col min="255" max="255" width="11.5703125" customWidth="1"/>
    <col min="256" max="256" width="15.28515625" customWidth="1"/>
    <col min="257" max="257" width="9.85546875" customWidth="1"/>
    <col min="258" max="258" width="14.5703125" customWidth="1"/>
    <col min="259" max="261" width="12.5703125" customWidth="1"/>
    <col min="262" max="262" width="11.5703125" customWidth="1"/>
    <col min="263" max="263" width="17.85546875" customWidth="1"/>
    <col min="264" max="264" width="13.85546875" customWidth="1"/>
    <col min="265" max="268" width="12.5703125" customWidth="1"/>
    <col min="269" max="269" width="11.5703125" customWidth="1"/>
    <col min="270" max="270" width="17" customWidth="1"/>
    <col min="271" max="273" width="12.5703125" customWidth="1"/>
    <col min="274" max="274" width="11.5703125" customWidth="1"/>
    <col min="275" max="275" width="13.140625" customWidth="1"/>
    <col min="276" max="278" width="12.5703125" customWidth="1"/>
    <col min="279" max="279" width="11.5703125" customWidth="1"/>
    <col min="280" max="280" width="13.42578125" customWidth="1"/>
    <col min="281" max="281" width="11" customWidth="1"/>
    <col min="282" max="285" width="12.5703125" customWidth="1"/>
    <col min="286" max="286" width="11.5703125" customWidth="1"/>
    <col min="287" max="287" width="14.140625" customWidth="1"/>
    <col min="288" max="288" width="12.42578125" customWidth="1"/>
    <col min="289" max="292" width="12.5703125" customWidth="1"/>
    <col min="293" max="293" width="11.5703125" customWidth="1"/>
    <col min="294" max="294" width="15.5703125" customWidth="1"/>
    <col min="295" max="295" width="11.42578125" customWidth="1"/>
    <col min="296" max="298" width="12.5703125" customWidth="1"/>
    <col min="299" max="299" width="11.5703125" customWidth="1"/>
    <col min="300" max="300" width="14.5703125" customWidth="1"/>
    <col min="301" max="301" width="12.5703125" customWidth="1"/>
    <col min="302" max="302" width="11.5703125" customWidth="1"/>
    <col min="303" max="303" width="12.7109375" customWidth="1"/>
    <col min="304" max="304" width="13.42578125" customWidth="1"/>
    <col min="305" max="305" width="12.5703125" customWidth="1"/>
    <col min="306" max="306" width="11.5703125" customWidth="1"/>
    <col min="307" max="307" width="16.5703125" customWidth="1"/>
    <col min="308" max="308" width="12.5703125" customWidth="1"/>
    <col min="309" max="309" width="11.5703125" customWidth="1"/>
    <col min="310" max="310" width="15.7109375" customWidth="1"/>
    <col min="311" max="311" width="12" customWidth="1"/>
    <col min="312" max="315" width="12.5703125" customWidth="1"/>
    <col min="316" max="316" width="11.5703125" customWidth="1"/>
    <col min="317" max="317" width="15.140625" customWidth="1"/>
    <col min="318" max="320" width="12.5703125" customWidth="1"/>
    <col min="321" max="321" width="11.5703125" customWidth="1"/>
    <col min="322" max="322" width="15.42578125" customWidth="1"/>
    <col min="323" max="323" width="12.140625" customWidth="1"/>
    <col min="324" max="327" width="12.5703125" customWidth="1"/>
    <col min="328" max="328" width="11.5703125" customWidth="1"/>
    <col min="329" max="329" width="15.28515625" customWidth="1"/>
    <col min="330" max="330" width="12.28515625" customWidth="1"/>
    <col min="331" max="335" width="12.5703125" customWidth="1"/>
    <col min="336" max="336" width="11.5703125" customWidth="1"/>
    <col min="337" max="337" width="15.42578125" customWidth="1"/>
    <col min="338" max="342" width="12.5703125" customWidth="1"/>
    <col min="343" max="343" width="11.5703125" customWidth="1"/>
    <col min="344" max="344" width="11.85546875" customWidth="1"/>
    <col min="345" max="345" width="12.140625" customWidth="1"/>
    <col min="346" max="348" width="12.5703125" customWidth="1"/>
    <col min="349" max="349" width="11.5703125" customWidth="1"/>
    <col min="350" max="350" width="15.28515625" customWidth="1"/>
    <col min="351" max="351" width="9.85546875" customWidth="1"/>
    <col min="352" max="352" width="14.5703125" customWidth="1"/>
    <col min="353" max="353" width="11.5703125" customWidth="1"/>
    <col min="354" max="354" width="17.85546875" customWidth="1"/>
    <col min="355" max="355" width="13.85546875" customWidth="1"/>
    <col min="356" max="356" width="12.5703125" customWidth="1"/>
    <col min="357" max="357" width="11.5703125" customWidth="1"/>
    <col min="358" max="358" width="17" customWidth="1"/>
    <col min="359" max="359" width="11.5703125" customWidth="1"/>
    <col min="360" max="360" width="13.140625" customWidth="1"/>
    <col min="361" max="361" width="12.5703125" customWidth="1"/>
    <col min="362" max="362" width="11.5703125" customWidth="1"/>
    <col min="363" max="363" width="13.42578125" customWidth="1"/>
    <col min="364" max="364" width="11.5703125" customWidth="1"/>
    <col min="365" max="365" width="14.140625" customWidth="1"/>
    <col min="366" max="366" width="12.42578125" customWidth="1"/>
    <col min="367" max="367" width="15.5703125" customWidth="1"/>
    <col min="368" max="368" width="11.5703125" customWidth="1"/>
    <col min="369" max="369" width="14.5703125" customWidth="1"/>
    <col min="370" max="370" width="11.5703125" customWidth="1"/>
    <col min="371" max="371" width="12.7109375" customWidth="1"/>
    <col min="372" max="372" width="13.42578125" customWidth="1"/>
    <col min="373" max="373" width="11.5703125" customWidth="1"/>
    <col min="374" max="374" width="16.5703125" customWidth="1"/>
    <col min="375" max="375" width="12.5703125" customWidth="1"/>
    <col min="376" max="376" width="11.5703125" customWidth="1"/>
    <col min="377" max="377" width="15.7109375" customWidth="1"/>
    <col min="378" max="379" width="12.5703125" customWidth="1"/>
    <col min="380" max="380" width="11.5703125" customWidth="1"/>
    <col min="381" max="381" width="15.140625" customWidth="1"/>
    <col min="382" max="382" width="12.5703125" customWidth="1"/>
    <col min="383" max="383" width="11.5703125" customWidth="1"/>
    <col min="384" max="384" width="15.42578125" customWidth="1"/>
    <col min="385" max="385" width="12.140625" customWidth="1"/>
    <col min="386" max="386" width="15.28515625" customWidth="1"/>
    <col min="387" max="388" width="12.5703125" customWidth="1"/>
    <col min="389" max="389" width="11.5703125" customWidth="1"/>
    <col min="390" max="390" width="15.42578125" customWidth="1"/>
    <col min="391" max="391" width="11.5703125" customWidth="1"/>
    <col min="392" max="392" width="11.85546875" customWidth="1"/>
    <col min="393" max="393" width="12.140625" customWidth="1"/>
    <col min="394" max="394" width="15.28515625" customWidth="1"/>
    <col min="395" max="395" width="9.85546875" customWidth="1"/>
    <col min="396" max="396" width="14.5703125" customWidth="1"/>
    <col min="397" max="397" width="17.85546875" customWidth="1"/>
    <col min="398" max="398" width="13.85546875" customWidth="1"/>
    <col min="399" max="399" width="17" customWidth="1"/>
    <col min="400" max="400" width="11.5703125" customWidth="1"/>
    <col min="401" max="401" width="13.42578125" customWidth="1"/>
    <col min="402" max="402" width="11.5703125" customWidth="1"/>
    <col min="403" max="403" width="14.140625" customWidth="1"/>
    <col min="404" max="404" width="12.42578125" customWidth="1"/>
    <col min="405" max="405" width="15.5703125" customWidth="1"/>
    <col min="406" max="406" width="11.5703125" customWidth="1"/>
    <col min="407" max="407" width="12.7109375" customWidth="1"/>
    <col min="408" max="408" width="12" customWidth="1"/>
    <col min="409" max="409" width="15.140625" customWidth="1"/>
    <col min="410" max="410" width="12.28515625" customWidth="1"/>
    <col min="411" max="411" width="15.42578125" customWidth="1"/>
    <col min="412" max="412" width="12.140625" customWidth="1"/>
    <col min="413" max="413" width="15.28515625" customWidth="1"/>
    <col min="414" max="414" width="12.28515625" customWidth="1"/>
    <col min="415" max="415" width="15.42578125" customWidth="1"/>
    <col min="416" max="416" width="11.5703125" customWidth="1"/>
    <col min="417" max="417" width="11.85546875" customWidth="1"/>
    <col min="418" max="418" width="12.140625" customWidth="1"/>
    <col min="419" max="419" width="15.28515625" customWidth="1"/>
    <col min="420" max="420" width="9.85546875" customWidth="1"/>
    <col min="421" max="421" width="11.28515625" customWidth="1"/>
    <col min="422" max="1455" width="5" customWidth="1"/>
    <col min="1456" max="2005" width="6" customWidth="1"/>
    <col min="2006" max="2006" width="11.28515625" customWidth="1"/>
    <col min="2007" max="2007" width="9.85546875" bestFit="1" customWidth="1"/>
    <col min="2008" max="2008" width="12" bestFit="1" customWidth="1"/>
    <col min="2009" max="2009" width="9.85546875" bestFit="1" customWidth="1"/>
    <col min="2010" max="2010" width="10.42578125" bestFit="1" customWidth="1"/>
    <col min="2011" max="2011" width="9.85546875" bestFit="1" customWidth="1"/>
    <col min="2012" max="2012" width="15.7109375" bestFit="1" customWidth="1"/>
    <col min="2013" max="2013" width="9.85546875" bestFit="1" customWidth="1"/>
    <col min="2014" max="2014" width="14.5703125" bestFit="1" customWidth="1"/>
    <col min="2015" max="2015" width="9.85546875" bestFit="1" customWidth="1"/>
    <col min="2016" max="2016" width="14.5703125" bestFit="1" customWidth="1"/>
    <col min="2017" max="2017" width="9.85546875" bestFit="1" customWidth="1"/>
    <col min="2018" max="2018" width="15.7109375" bestFit="1" customWidth="1"/>
    <col min="2019" max="2019" width="9.85546875" bestFit="1" customWidth="1"/>
    <col min="2020" max="2020" width="10.42578125" bestFit="1" customWidth="1"/>
    <col min="2021" max="2021" width="9.85546875" bestFit="1" customWidth="1"/>
    <col min="2022" max="2022" width="14.5703125" bestFit="1" customWidth="1"/>
    <col min="2023" max="2023" width="9.85546875" bestFit="1" customWidth="1"/>
    <col min="2025" max="2025" width="9.85546875" bestFit="1" customWidth="1"/>
    <col min="2026" max="2026" width="14.5703125" bestFit="1" customWidth="1"/>
    <col min="2027" max="2027" width="9.85546875" bestFit="1" customWidth="1"/>
    <col min="2028" max="2028" width="10.42578125" bestFit="1" customWidth="1"/>
    <col min="2029" max="2029" width="9.85546875" bestFit="1" customWidth="1"/>
    <col min="2030" max="2030" width="10.42578125" bestFit="1" customWidth="1"/>
    <col min="2031" max="2031" width="9.85546875" bestFit="1" customWidth="1"/>
    <col min="2032" max="2032" width="14.5703125" bestFit="1" customWidth="1"/>
    <col min="2033" max="2033" width="9.85546875" bestFit="1" customWidth="1"/>
    <col min="2034" max="2034" width="10.42578125" bestFit="1" customWidth="1"/>
    <col min="2035" max="2035" width="9.85546875" bestFit="1" customWidth="1"/>
    <col min="2036" max="2036" width="10.42578125" bestFit="1" customWidth="1"/>
    <col min="2037" max="2037" width="9.85546875" bestFit="1" customWidth="1"/>
    <col min="2038" max="2038" width="10.42578125" bestFit="1" customWidth="1"/>
    <col min="2039" max="2039" width="9.85546875" bestFit="1" customWidth="1"/>
    <col min="2040" max="2040" width="10.42578125" bestFit="1" customWidth="1"/>
    <col min="2041" max="2041" width="9.85546875" bestFit="1" customWidth="1"/>
    <col min="2042" max="2042" width="10.42578125" bestFit="1" customWidth="1"/>
    <col min="2043" max="2043" width="9.85546875" bestFit="1" customWidth="1"/>
    <col min="2044" max="2044" width="15.7109375" bestFit="1" customWidth="1"/>
    <col min="2045" max="2045" width="9.85546875" bestFit="1" customWidth="1"/>
    <col min="2047" max="2047" width="9.85546875" bestFit="1" customWidth="1"/>
    <col min="2048" max="2048" width="15.7109375" bestFit="1" customWidth="1"/>
    <col min="2049" max="2049" width="9.85546875" bestFit="1" customWidth="1"/>
    <col min="2050" max="2050" width="10.42578125" bestFit="1" customWidth="1"/>
    <col min="2051" max="2051" width="9.85546875" bestFit="1" customWidth="1"/>
    <col min="2052" max="2052" width="15.7109375" bestFit="1" customWidth="1"/>
    <col min="2053" max="2053" width="9.85546875" bestFit="1" customWidth="1"/>
    <col min="2054" max="2054" width="12" bestFit="1" customWidth="1"/>
    <col min="2055" max="2055" width="9.85546875" bestFit="1" customWidth="1"/>
    <col min="2056" max="2056" width="10.42578125" bestFit="1" customWidth="1"/>
    <col min="2057" max="2057" width="9.85546875" bestFit="1" customWidth="1"/>
    <col min="2058" max="2058" width="10.42578125" bestFit="1" customWidth="1"/>
    <col min="2059" max="2059" width="9.85546875" bestFit="1" customWidth="1"/>
    <col min="2060" max="2060" width="10.7109375" bestFit="1" customWidth="1"/>
    <col min="2061" max="2061" width="9.85546875" bestFit="1" customWidth="1"/>
    <col min="2062" max="2062" width="14.5703125" bestFit="1" customWidth="1"/>
    <col min="2063" max="2063" width="9.85546875" bestFit="1" customWidth="1"/>
    <col min="2064" max="2064" width="12" bestFit="1" customWidth="1"/>
    <col min="2065" max="2065" width="9.85546875" bestFit="1" customWidth="1"/>
    <col min="2066" max="2066" width="14.5703125" bestFit="1" customWidth="1"/>
    <col min="2067" max="2067" width="9.85546875" bestFit="1" customWidth="1"/>
    <col min="2068" max="2068" width="10.7109375" bestFit="1" customWidth="1"/>
    <col min="2069" max="2069" width="9.85546875" bestFit="1" customWidth="1"/>
    <col min="2070" max="2070" width="10.42578125" bestFit="1" customWidth="1"/>
    <col min="2071" max="2071" width="9.85546875" bestFit="1" customWidth="1"/>
    <col min="2072" max="2072" width="12" bestFit="1" customWidth="1"/>
    <col min="2073" max="2073" width="9.85546875" bestFit="1" customWidth="1"/>
    <col min="2074" max="2074" width="14.5703125" bestFit="1" customWidth="1"/>
    <col min="2075" max="2075" width="9.85546875" bestFit="1" customWidth="1"/>
    <col min="2076" max="2076" width="10.42578125" bestFit="1" customWidth="1"/>
    <col min="2077" max="2077" width="9.85546875" bestFit="1" customWidth="1"/>
    <col min="2078" max="2078" width="15.7109375" bestFit="1" customWidth="1"/>
    <col min="2079" max="2079" width="9.85546875" bestFit="1" customWidth="1"/>
    <col min="2080" max="2080" width="10.42578125" bestFit="1" customWidth="1"/>
    <col min="2081" max="2081" width="9.85546875" bestFit="1" customWidth="1"/>
    <col min="2082" max="2082" width="12" bestFit="1" customWidth="1"/>
    <col min="2083" max="2083" width="9.85546875" bestFit="1" customWidth="1"/>
    <col min="2084" max="2084" width="15.7109375" bestFit="1" customWidth="1"/>
    <col min="2085" max="2085" width="9.85546875" bestFit="1" customWidth="1"/>
    <col min="2086" max="2086" width="10.42578125" bestFit="1" customWidth="1"/>
    <col min="2087" max="2087" width="9.85546875" bestFit="1" customWidth="1"/>
    <col min="2088" max="2088" width="10.42578125" bestFit="1" customWidth="1"/>
    <col min="2089" max="2089" width="9.85546875" bestFit="1" customWidth="1"/>
    <col min="2090" max="2090" width="15.7109375" bestFit="1" customWidth="1"/>
    <col min="2091" max="2091" width="9.85546875" bestFit="1" customWidth="1"/>
    <col min="2092" max="2092" width="14.5703125" bestFit="1" customWidth="1"/>
    <col min="2093" max="2093" width="9.85546875" bestFit="1" customWidth="1"/>
    <col min="2094" max="2094" width="15.7109375" bestFit="1" customWidth="1"/>
    <col min="2095" max="2095" width="9.85546875" bestFit="1" customWidth="1"/>
    <col min="2096" max="2096" width="12" bestFit="1" customWidth="1"/>
    <col min="2097" max="2097" width="9.85546875" bestFit="1" customWidth="1"/>
    <col min="2098" max="2098" width="10.42578125" bestFit="1" customWidth="1"/>
    <col min="2099" max="2099" width="9.85546875" bestFit="1" customWidth="1"/>
    <col min="2100" max="2100" width="10.42578125" bestFit="1" customWidth="1"/>
    <col min="2101" max="2101" width="9.85546875" bestFit="1" customWidth="1"/>
    <col min="2102" max="2102" width="10.42578125" bestFit="1" customWidth="1"/>
    <col min="2103" max="2103" width="9.85546875" bestFit="1" customWidth="1"/>
    <col min="2105" max="2105" width="9.85546875" bestFit="1" customWidth="1"/>
    <col min="2106" max="2106" width="10.42578125" bestFit="1" customWidth="1"/>
    <col min="2107" max="2107" width="9.85546875" bestFit="1" customWidth="1"/>
    <col min="2108" max="2108" width="10.42578125" bestFit="1" customWidth="1"/>
    <col min="2109" max="2109" width="9.85546875" bestFit="1" customWidth="1"/>
    <col min="2110" max="2110" width="10.42578125" bestFit="1" customWidth="1"/>
    <col min="2111" max="2111" width="9.85546875" bestFit="1" customWidth="1"/>
    <col min="2112" max="2112" width="10.42578125" bestFit="1" customWidth="1"/>
    <col min="2113" max="2113" width="9.85546875" bestFit="1" customWidth="1"/>
    <col min="2114" max="2114" width="10.42578125" bestFit="1" customWidth="1"/>
    <col min="2115" max="2115" width="9.85546875" bestFit="1" customWidth="1"/>
    <col min="2116" max="2116" width="10.42578125" bestFit="1" customWidth="1"/>
    <col min="2117" max="2117" width="9.85546875" bestFit="1" customWidth="1"/>
    <col min="2118" max="2118" width="10.7109375" bestFit="1" customWidth="1"/>
    <col min="2119" max="2119" width="9.85546875" bestFit="1" customWidth="1"/>
    <col min="2120" max="2120" width="14.5703125" bestFit="1" customWidth="1"/>
    <col min="2121" max="2121" width="9.85546875" bestFit="1" customWidth="1"/>
    <col min="2122" max="2122" width="10.42578125" bestFit="1" customWidth="1"/>
    <col min="2123" max="2123" width="9.85546875" bestFit="1" customWidth="1"/>
    <col min="2124" max="2124" width="12" bestFit="1" customWidth="1"/>
    <col min="2125" max="2125" width="9.85546875" bestFit="1" customWidth="1"/>
    <col min="2126" max="2126" width="10.42578125" bestFit="1" customWidth="1"/>
    <col min="2127" max="2127" width="9.85546875" bestFit="1" customWidth="1"/>
    <col min="2129" max="2129" width="9.85546875" bestFit="1" customWidth="1"/>
    <col min="2131" max="2131" width="9.85546875" bestFit="1" customWidth="1"/>
    <col min="2132" max="2132" width="10.42578125" bestFit="1" customWidth="1"/>
    <col min="2133" max="2133" width="9.85546875" bestFit="1" customWidth="1"/>
    <col min="2134" max="2134" width="10.42578125" bestFit="1" customWidth="1"/>
    <col min="2135" max="2135" width="9.85546875" bestFit="1" customWidth="1"/>
    <col min="2136" max="2136" width="10.42578125" bestFit="1" customWidth="1"/>
    <col min="2137" max="2137" width="9.85546875" bestFit="1" customWidth="1"/>
    <col min="2138" max="2138" width="10.7109375" bestFit="1" customWidth="1"/>
    <col min="2139" max="2139" width="9.85546875" bestFit="1" customWidth="1"/>
    <col min="2140" max="2140" width="12" bestFit="1" customWidth="1"/>
    <col min="2141" max="2141" width="9.85546875" bestFit="1" customWidth="1"/>
    <col min="2142" max="2142" width="12" bestFit="1" customWidth="1"/>
    <col min="2143" max="2143" width="9.85546875" bestFit="1" customWidth="1"/>
    <col min="2144" max="2144" width="10.42578125" bestFit="1" customWidth="1"/>
    <col min="2145" max="2145" width="9.85546875" bestFit="1" customWidth="1"/>
    <col min="2146" max="2146" width="15.7109375" bestFit="1" customWidth="1"/>
    <col min="2147" max="2147" width="9.85546875" bestFit="1" customWidth="1"/>
    <col min="2148" max="2148" width="15.7109375" bestFit="1" customWidth="1"/>
    <col min="2149" max="2149" width="9.85546875" bestFit="1" customWidth="1"/>
    <col min="2150" max="2150" width="15.7109375" bestFit="1" customWidth="1"/>
    <col min="2151" max="2151" width="9.85546875" bestFit="1" customWidth="1"/>
    <col min="2152" max="2152" width="14.5703125" bestFit="1" customWidth="1"/>
    <col min="2153" max="2153" width="9.85546875" bestFit="1" customWidth="1"/>
    <col min="2154" max="2154" width="12" bestFit="1" customWidth="1"/>
    <col min="2155" max="2155" width="9.85546875" bestFit="1" customWidth="1"/>
    <col min="2156" max="2156" width="10.7109375" bestFit="1" customWidth="1"/>
    <col min="2157" max="2157" width="9.85546875" bestFit="1" customWidth="1"/>
    <col min="2158" max="2158" width="15.7109375" bestFit="1" customWidth="1"/>
    <col min="2159" max="2159" width="9.85546875" bestFit="1" customWidth="1"/>
    <col min="2160" max="2160" width="10.7109375" bestFit="1" customWidth="1"/>
    <col min="2161" max="2161" width="9.85546875" bestFit="1" customWidth="1"/>
    <col min="2162" max="2162" width="10.42578125" bestFit="1" customWidth="1"/>
    <col min="2163" max="2163" width="9.85546875" bestFit="1" customWidth="1"/>
    <col min="2164" max="2164" width="10.7109375" bestFit="1" customWidth="1"/>
    <col min="2165" max="2165" width="9.85546875" bestFit="1" customWidth="1"/>
    <col min="2166" max="2166" width="10.7109375" bestFit="1" customWidth="1"/>
    <col min="2167" max="2167" width="9.85546875" bestFit="1" customWidth="1"/>
    <col min="2168" max="2168" width="14.5703125" bestFit="1" customWidth="1"/>
    <col min="2169" max="2169" width="9.85546875" bestFit="1" customWidth="1"/>
    <col min="2170" max="2170" width="10.42578125" bestFit="1" customWidth="1"/>
    <col min="2171" max="2171" width="9.85546875" bestFit="1" customWidth="1"/>
    <col min="2172" max="2172" width="10.7109375" bestFit="1" customWidth="1"/>
    <col min="2173" max="2173" width="9.85546875" bestFit="1" customWidth="1"/>
    <col min="2174" max="2174" width="10.42578125" bestFit="1" customWidth="1"/>
    <col min="2175" max="2175" width="9.85546875" bestFit="1" customWidth="1"/>
    <col min="2176" max="2176" width="14.5703125" bestFit="1" customWidth="1"/>
    <col min="2177" max="2177" width="9.85546875" bestFit="1" customWidth="1"/>
    <col min="2178" max="2178" width="10.42578125" bestFit="1" customWidth="1"/>
    <col min="2179" max="2179" width="9.85546875" bestFit="1" customWidth="1"/>
    <col min="2180" max="2180" width="10.7109375" bestFit="1" customWidth="1"/>
    <col min="2181" max="2181" width="9.85546875" bestFit="1" customWidth="1"/>
    <col min="2182" max="2182" width="14.5703125" bestFit="1" customWidth="1"/>
    <col min="2183" max="2183" width="9.85546875" bestFit="1" customWidth="1"/>
    <col min="2184" max="2184" width="14.5703125" bestFit="1" customWidth="1"/>
    <col min="2185" max="2185" width="9.85546875" bestFit="1" customWidth="1"/>
    <col min="2186" max="2186" width="15.7109375" bestFit="1" customWidth="1"/>
    <col min="2187" max="2187" width="9.85546875" bestFit="1" customWidth="1"/>
    <col min="2188" max="2188" width="15.7109375" bestFit="1" customWidth="1"/>
    <col min="2189" max="2189" width="9.85546875" bestFit="1" customWidth="1"/>
    <col min="2191" max="2191" width="9.85546875" bestFit="1" customWidth="1"/>
    <col min="2192" max="2192" width="10.42578125" bestFit="1" customWidth="1"/>
    <col min="2193" max="2193" width="9.85546875" bestFit="1" customWidth="1"/>
    <col min="2194" max="2194" width="10.7109375" bestFit="1" customWidth="1"/>
    <col min="2195" max="2195" width="9.85546875" bestFit="1" customWidth="1"/>
    <col min="2196" max="2196" width="14.5703125" bestFit="1" customWidth="1"/>
    <col min="2197" max="2197" width="9.85546875" bestFit="1" customWidth="1"/>
    <col min="2198" max="2198" width="14.5703125" bestFit="1" customWidth="1"/>
    <col min="2199" max="2199" width="9.85546875" bestFit="1" customWidth="1"/>
    <col min="2200" max="2200" width="10.42578125" bestFit="1" customWidth="1"/>
    <col min="2201" max="2201" width="9.85546875" bestFit="1" customWidth="1"/>
    <col min="2202" max="2202" width="15.7109375" bestFit="1" customWidth="1"/>
    <col min="2203" max="2203" width="9.85546875" bestFit="1" customWidth="1"/>
    <col min="2204" max="2204" width="14.5703125" bestFit="1" customWidth="1"/>
    <col min="2205" max="2205" width="9.85546875" bestFit="1" customWidth="1"/>
    <col min="2206" max="2206" width="10.7109375" bestFit="1" customWidth="1"/>
    <col min="2207" max="2207" width="9.85546875" bestFit="1" customWidth="1"/>
    <col min="2209" max="2209" width="9.85546875" bestFit="1" customWidth="1"/>
    <col min="2210" max="2210" width="10.7109375" bestFit="1" customWidth="1"/>
    <col min="2211" max="2211" width="9.85546875" bestFit="1" customWidth="1"/>
    <col min="2212" max="2212" width="14.5703125" bestFit="1" customWidth="1"/>
    <col min="2213" max="2213" width="9.85546875" bestFit="1" customWidth="1"/>
    <col min="2214" max="2214" width="10.7109375" bestFit="1" customWidth="1"/>
    <col min="2215" max="2215" width="9.85546875" bestFit="1" customWidth="1"/>
    <col min="2216" max="2216" width="15.7109375" bestFit="1" customWidth="1"/>
    <col min="2217" max="2217" width="9.85546875" bestFit="1" customWidth="1"/>
    <col min="2218" max="2218" width="15.7109375" bestFit="1" customWidth="1"/>
    <col min="2219" max="2219" width="9.85546875" bestFit="1" customWidth="1"/>
    <col min="2220" max="2220" width="10.42578125" bestFit="1" customWidth="1"/>
    <col min="2221" max="2221" width="9.85546875" bestFit="1" customWidth="1"/>
    <col min="2222" max="2222" width="14.5703125" bestFit="1" customWidth="1"/>
    <col min="2223" max="2223" width="9.85546875" bestFit="1" customWidth="1"/>
    <col min="2224" max="2224" width="14.5703125" bestFit="1" customWidth="1"/>
    <col min="2225" max="2225" width="9.85546875" bestFit="1" customWidth="1"/>
    <col min="2226" max="2226" width="15.7109375" bestFit="1" customWidth="1"/>
    <col min="2227" max="2227" width="9.85546875" bestFit="1" customWidth="1"/>
    <col min="2228" max="2228" width="14.5703125" bestFit="1" customWidth="1"/>
    <col min="2229" max="2229" width="9.85546875" bestFit="1" customWidth="1"/>
    <col min="2230" max="2230" width="14.5703125" bestFit="1" customWidth="1"/>
    <col min="2231" max="2231" width="9.85546875" bestFit="1" customWidth="1"/>
    <col min="2232" max="2232" width="12" bestFit="1" customWidth="1"/>
    <col min="2233" max="2233" width="9.85546875" bestFit="1" customWidth="1"/>
    <col min="2234" max="2234" width="14.5703125" bestFit="1" customWidth="1"/>
    <col min="2235" max="2235" width="9.85546875" bestFit="1" customWidth="1"/>
    <col min="2236" max="2236" width="14.5703125" bestFit="1" customWidth="1"/>
    <col min="2237" max="2237" width="9.85546875" bestFit="1" customWidth="1"/>
    <col min="2238" max="2238" width="10.42578125" bestFit="1" customWidth="1"/>
    <col min="2239" max="2239" width="9.85546875" bestFit="1" customWidth="1"/>
    <col min="2240" max="2240" width="14.5703125" bestFit="1" customWidth="1"/>
    <col min="2241" max="2241" width="9.85546875" bestFit="1" customWidth="1"/>
    <col min="2242" max="2242" width="15.7109375" bestFit="1" customWidth="1"/>
    <col min="2243" max="2243" width="9.85546875" bestFit="1" customWidth="1"/>
    <col min="2244" max="2244" width="10.42578125" bestFit="1" customWidth="1"/>
    <col min="2245" max="2245" width="9.85546875" bestFit="1" customWidth="1"/>
    <col min="2246" max="2246" width="10.7109375" bestFit="1" customWidth="1"/>
    <col min="2247" max="2247" width="9.85546875" bestFit="1" customWidth="1"/>
    <col min="2248" max="2248" width="10.42578125" bestFit="1" customWidth="1"/>
    <col min="2249" max="2249" width="9.85546875" bestFit="1" customWidth="1"/>
    <col min="2250" max="2250" width="10.42578125" bestFit="1" customWidth="1"/>
    <col min="2251" max="2251" width="9.85546875" bestFit="1" customWidth="1"/>
    <col min="2252" max="2252" width="14.5703125" bestFit="1" customWidth="1"/>
    <col min="2253" max="2253" width="9.85546875" bestFit="1" customWidth="1"/>
    <col min="2254" max="2254" width="10.7109375" bestFit="1" customWidth="1"/>
    <col min="2255" max="2255" width="9.85546875" bestFit="1" customWidth="1"/>
    <col min="2256" max="2256" width="10.42578125" bestFit="1" customWidth="1"/>
    <col min="2257" max="2257" width="9.85546875" bestFit="1" customWidth="1"/>
    <col min="2258" max="2258" width="15.7109375" bestFit="1" customWidth="1"/>
    <col min="2259" max="2259" width="9.85546875" bestFit="1" customWidth="1"/>
    <col min="2260" max="2260" width="10.42578125" bestFit="1" customWidth="1"/>
    <col min="2261" max="2261" width="9.85546875" bestFit="1" customWidth="1"/>
    <col min="2262" max="2262" width="15.7109375" bestFit="1" customWidth="1"/>
    <col min="2263" max="2263" width="9.85546875" bestFit="1" customWidth="1"/>
    <col min="2264" max="2264" width="10.42578125" bestFit="1" customWidth="1"/>
    <col min="2265" max="2265" width="9.85546875" bestFit="1" customWidth="1"/>
    <col min="2266" max="2266" width="10.42578125" bestFit="1" customWidth="1"/>
    <col min="2267" max="2267" width="9.85546875" bestFit="1" customWidth="1"/>
    <col min="2268" max="2268" width="15.7109375" bestFit="1" customWidth="1"/>
    <col min="2269" max="2269" width="9.85546875" bestFit="1" customWidth="1"/>
    <col min="2270" max="2270" width="10.42578125" bestFit="1" customWidth="1"/>
    <col min="2271" max="2271" width="9.85546875" bestFit="1" customWidth="1"/>
    <col min="2272" max="2272" width="14.5703125" bestFit="1" customWidth="1"/>
    <col min="2273" max="2273" width="9.85546875" bestFit="1" customWidth="1"/>
    <col min="2274" max="2274" width="10.42578125" bestFit="1" customWidth="1"/>
    <col min="2275" max="2275" width="9.85546875" bestFit="1" customWidth="1"/>
    <col min="2276" max="2276" width="10.42578125" bestFit="1" customWidth="1"/>
    <col min="2277" max="2277" width="9.85546875" bestFit="1" customWidth="1"/>
    <col min="2278" max="2278" width="10.42578125" bestFit="1" customWidth="1"/>
    <col min="2279" max="2279" width="9.85546875" bestFit="1" customWidth="1"/>
    <col min="2280" max="2280" width="14.5703125" bestFit="1" customWidth="1"/>
    <col min="2281" max="2281" width="9.85546875" bestFit="1" customWidth="1"/>
    <col min="2282" max="2282" width="14.5703125" bestFit="1" customWidth="1"/>
    <col min="2283" max="2283" width="9.85546875" bestFit="1" customWidth="1"/>
    <col min="2284" max="2284" width="10.42578125" bestFit="1" customWidth="1"/>
    <col min="2285" max="2285" width="9.85546875" bestFit="1" customWidth="1"/>
    <col min="2286" max="2286" width="10.7109375" bestFit="1" customWidth="1"/>
    <col min="2287" max="2287" width="9.85546875" bestFit="1" customWidth="1"/>
    <col min="2288" max="2288" width="12" bestFit="1" customWidth="1"/>
    <col min="2289" max="2289" width="9.85546875" bestFit="1" customWidth="1"/>
    <col min="2291" max="2291" width="9.85546875" bestFit="1" customWidth="1"/>
    <col min="2292" max="2292" width="14.5703125" bestFit="1" customWidth="1"/>
    <col min="2293" max="2293" width="9.85546875" bestFit="1" customWidth="1"/>
    <col min="2294" max="2294" width="10.42578125" bestFit="1" customWidth="1"/>
    <col min="2295" max="2295" width="9.85546875" bestFit="1" customWidth="1"/>
    <col min="2296" max="2296" width="14.5703125" bestFit="1" customWidth="1"/>
    <col min="2297" max="2297" width="9.85546875" bestFit="1" customWidth="1"/>
    <col min="2298" max="2298" width="15.7109375" bestFit="1" customWidth="1"/>
    <col min="2299" max="2299" width="9.85546875" bestFit="1" customWidth="1"/>
    <col min="2300" max="2300" width="14.5703125" bestFit="1" customWidth="1"/>
    <col min="2301" max="2301" width="9.85546875" bestFit="1" customWidth="1"/>
    <col min="2303" max="2303" width="9.85546875" bestFit="1" customWidth="1"/>
    <col min="2304" max="2304" width="14.5703125" bestFit="1" customWidth="1"/>
    <col min="2305" max="2305" width="9.85546875" bestFit="1" customWidth="1"/>
    <col min="2306" max="2306" width="10.42578125" bestFit="1" customWidth="1"/>
    <col min="2307" max="2307" width="9.85546875" bestFit="1" customWidth="1"/>
    <col min="2308" max="2308" width="10.42578125" bestFit="1" customWidth="1"/>
    <col min="2309" max="2309" width="9.85546875" bestFit="1" customWidth="1"/>
    <col min="2310" max="2310" width="10.7109375" bestFit="1" customWidth="1"/>
    <col min="2311" max="2311" width="9.85546875" bestFit="1" customWidth="1"/>
    <col min="2312" max="2312" width="10.42578125" bestFit="1" customWidth="1"/>
    <col min="2313" max="2313" width="9.85546875" bestFit="1" customWidth="1"/>
    <col min="2314" max="2314" width="10.42578125" bestFit="1" customWidth="1"/>
    <col min="2315" max="2315" width="9.85546875" bestFit="1" customWidth="1"/>
    <col min="2316" max="2316" width="10.42578125" bestFit="1" customWidth="1"/>
    <col min="2317" max="2317" width="9.85546875" bestFit="1" customWidth="1"/>
    <col min="2318" max="2318" width="10.42578125" bestFit="1" customWidth="1"/>
    <col min="2319" max="2319" width="9.85546875" bestFit="1" customWidth="1"/>
    <col min="2320" max="2320" width="10.42578125" bestFit="1" customWidth="1"/>
    <col min="2321" max="2321" width="9.85546875" bestFit="1" customWidth="1"/>
    <col min="2322" max="2322" width="15.7109375" bestFit="1" customWidth="1"/>
    <col min="2323" max="2323" width="9.85546875" bestFit="1" customWidth="1"/>
    <col min="2324" max="2324" width="10.42578125" bestFit="1" customWidth="1"/>
    <col min="2325" max="2325" width="9.85546875" bestFit="1" customWidth="1"/>
    <col min="2326" max="2326" width="10.42578125" bestFit="1" customWidth="1"/>
    <col min="2327" max="2327" width="9.85546875" bestFit="1" customWidth="1"/>
    <col min="2328" max="2328" width="10.7109375" bestFit="1" customWidth="1"/>
    <col min="2329" max="2329" width="9.85546875" bestFit="1" customWidth="1"/>
    <col min="2330" max="2330" width="14.5703125" bestFit="1" customWidth="1"/>
    <col min="2331" max="2331" width="9.85546875" bestFit="1" customWidth="1"/>
    <col min="2332" max="2332" width="10.42578125" bestFit="1" customWidth="1"/>
    <col min="2333" max="2333" width="9.85546875" bestFit="1" customWidth="1"/>
    <col min="2334" max="2334" width="10.42578125" bestFit="1" customWidth="1"/>
    <col min="2335" max="2335" width="9.85546875" bestFit="1" customWidth="1"/>
    <col min="2336" max="2336" width="10.42578125" bestFit="1" customWidth="1"/>
    <col min="2337" max="2337" width="9.85546875" bestFit="1" customWidth="1"/>
    <col min="2338" max="2338" width="10.42578125" bestFit="1" customWidth="1"/>
    <col min="2339" max="2339" width="9.85546875" bestFit="1" customWidth="1"/>
    <col min="2340" max="2340" width="15.7109375" bestFit="1" customWidth="1"/>
    <col min="2341" max="2341" width="9.85546875" bestFit="1" customWidth="1"/>
    <col min="2342" max="2342" width="10.42578125" bestFit="1" customWidth="1"/>
    <col min="2343" max="2343" width="9.85546875" bestFit="1" customWidth="1"/>
    <col min="2344" max="2344" width="10.42578125" bestFit="1" customWidth="1"/>
    <col min="2345" max="2345" width="9.85546875" bestFit="1" customWidth="1"/>
    <col min="2346" max="2346" width="14.5703125" bestFit="1" customWidth="1"/>
    <col min="2347" max="2347" width="9.85546875" bestFit="1" customWidth="1"/>
    <col min="2348" max="2348" width="10.42578125" bestFit="1" customWidth="1"/>
    <col min="2349" max="2349" width="9.85546875" bestFit="1" customWidth="1"/>
    <col min="2350" max="2350" width="14.5703125" bestFit="1" customWidth="1"/>
    <col min="2351" max="2351" width="9.85546875" bestFit="1" customWidth="1"/>
    <col min="2353" max="2353" width="9.85546875" bestFit="1" customWidth="1"/>
    <col min="2354" max="2354" width="15.7109375" bestFit="1" customWidth="1"/>
    <col min="2355" max="2355" width="9.85546875" bestFit="1" customWidth="1"/>
    <col min="2356" max="2356" width="14.5703125" bestFit="1" customWidth="1"/>
    <col min="2357" max="2357" width="9.85546875" bestFit="1" customWidth="1"/>
    <col min="2358" max="2358" width="15.7109375" bestFit="1" customWidth="1"/>
    <col min="2359" max="2359" width="9.85546875" bestFit="1" customWidth="1"/>
    <col min="2360" max="2360" width="10.42578125" bestFit="1" customWidth="1"/>
    <col min="2361" max="2361" width="9.85546875" bestFit="1" customWidth="1"/>
    <col min="2362" max="2362" width="14.5703125" bestFit="1" customWidth="1"/>
    <col min="2363" max="2363" width="9.85546875" bestFit="1" customWidth="1"/>
    <col min="2365" max="2365" width="9.85546875" bestFit="1" customWidth="1"/>
    <col min="2366" max="2366" width="14.5703125" bestFit="1" customWidth="1"/>
    <col min="2367" max="2367" width="9.85546875" bestFit="1" customWidth="1"/>
    <col min="2368" max="2368" width="12" bestFit="1" customWidth="1"/>
    <col min="2369" max="2369" width="9.85546875" bestFit="1" customWidth="1"/>
    <col min="2370" max="2370" width="10.42578125" bestFit="1" customWidth="1"/>
    <col min="2371" max="2371" width="9.85546875" bestFit="1" customWidth="1"/>
    <col min="2372" max="2372" width="10.42578125" bestFit="1" customWidth="1"/>
    <col min="2373" max="2373" width="9.85546875" bestFit="1" customWidth="1"/>
    <col min="2374" max="2374" width="10.42578125" bestFit="1" customWidth="1"/>
    <col min="2375" max="2375" width="9.85546875" bestFit="1" customWidth="1"/>
    <col min="2376" max="2376" width="10.42578125" bestFit="1" customWidth="1"/>
    <col min="2377" max="2377" width="9.85546875" bestFit="1" customWidth="1"/>
    <col min="2379" max="2379" width="9.85546875" bestFit="1" customWidth="1"/>
    <col min="2380" max="2380" width="10.42578125" bestFit="1" customWidth="1"/>
    <col min="2381" max="2381" width="9.85546875" bestFit="1" customWidth="1"/>
    <col min="2382" max="2382" width="10.42578125" bestFit="1" customWidth="1"/>
    <col min="2383" max="2383" width="9.85546875" bestFit="1" customWidth="1"/>
    <col min="2384" max="2384" width="10.42578125" bestFit="1" customWidth="1"/>
    <col min="2385" max="2385" width="9.85546875" bestFit="1" customWidth="1"/>
    <col min="2386" max="2386" width="10.42578125" bestFit="1" customWidth="1"/>
    <col min="2387" max="2387" width="9.85546875" bestFit="1" customWidth="1"/>
    <col min="2388" max="2388" width="15.7109375" bestFit="1" customWidth="1"/>
    <col min="2389" max="2389" width="9.85546875" bestFit="1" customWidth="1"/>
    <col min="2390" max="2390" width="10.42578125" bestFit="1" customWidth="1"/>
    <col min="2391" max="2391" width="9.85546875" bestFit="1" customWidth="1"/>
    <col min="2392" max="2392" width="10.42578125" bestFit="1" customWidth="1"/>
    <col min="2393" max="2393" width="9.85546875" bestFit="1" customWidth="1"/>
    <col min="2394" max="2394" width="14.5703125" bestFit="1" customWidth="1"/>
    <col min="2395" max="2395" width="9.85546875" bestFit="1" customWidth="1"/>
    <col min="2396" max="2396" width="12" bestFit="1" customWidth="1"/>
    <col min="2397" max="2397" width="9.85546875" bestFit="1" customWidth="1"/>
    <col min="2398" max="2398" width="15.7109375" bestFit="1" customWidth="1"/>
    <col min="2399" max="2399" width="9.85546875" bestFit="1" customWidth="1"/>
    <col min="2400" max="2400" width="10.42578125" bestFit="1" customWidth="1"/>
    <col min="2401" max="2401" width="9.85546875" bestFit="1" customWidth="1"/>
    <col min="2403" max="2403" width="9.85546875" bestFit="1" customWidth="1"/>
    <col min="2404" max="2404" width="14.5703125" bestFit="1" customWidth="1"/>
    <col min="2405" max="2405" width="9.85546875" bestFit="1" customWidth="1"/>
    <col min="2406" max="2406" width="10.42578125" bestFit="1" customWidth="1"/>
    <col min="2407" max="2407" width="9.85546875" bestFit="1" customWidth="1"/>
    <col min="2408" max="2408" width="10.42578125" bestFit="1" customWidth="1"/>
    <col min="2409" max="2409" width="9.85546875" bestFit="1" customWidth="1"/>
    <col min="2410" max="2410" width="10.42578125" bestFit="1" customWidth="1"/>
    <col min="2411" max="2411" width="9.85546875" bestFit="1" customWidth="1"/>
    <col min="2412" max="2412" width="10.42578125" bestFit="1" customWidth="1"/>
    <col min="2413" max="2413" width="9.85546875" bestFit="1" customWidth="1"/>
    <col min="2414" max="2414" width="10.42578125" bestFit="1" customWidth="1"/>
    <col min="2415" max="2415" width="9.85546875" bestFit="1" customWidth="1"/>
    <col min="2416" max="2416" width="10.42578125" bestFit="1" customWidth="1"/>
    <col min="2417" max="2417" width="9.85546875" bestFit="1" customWidth="1"/>
    <col min="2418" max="2418" width="14.5703125" bestFit="1" customWidth="1"/>
    <col min="2419" max="2419" width="9.85546875" bestFit="1" customWidth="1"/>
    <col min="2420" max="2420" width="10.42578125" bestFit="1" customWidth="1"/>
    <col min="2421" max="2421" width="9.85546875" bestFit="1" customWidth="1"/>
    <col min="2422" max="2422" width="14.5703125" bestFit="1" customWidth="1"/>
    <col min="2423" max="2423" width="9.85546875" bestFit="1" customWidth="1"/>
    <col min="2424" max="2424" width="10.42578125" bestFit="1" customWidth="1"/>
    <col min="2425" max="2425" width="9.85546875" bestFit="1" customWidth="1"/>
    <col min="2426" max="2426" width="15.7109375" bestFit="1" customWidth="1"/>
    <col min="2427" max="2427" width="9.85546875" bestFit="1" customWidth="1"/>
    <col min="2428" max="2428" width="14.5703125" bestFit="1" customWidth="1"/>
    <col min="2429" max="2429" width="9.85546875" bestFit="1" customWidth="1"/>
    <col min="2430" max="2430" width="15.7109375" bestFit="1" customWidth="1"/>
    <col min="2431" max="2431" width="9.85546875" bestFit="1" customWidth="1"/>
    <col min="2432" max="2432" width="15.7109375" bestFit="1" customWidth="1"/>
    <col min="2433" max="2433" width="9.85546875" bestFit="1" customWidth="1"/>
    <col min="2434" max="2434" width="14.5703125" bestFit="1" customWidth="1"/>
    <col min="2435" max="2435" width="9.85546875" bestFit="1" customWidth="1"/>
    <col min="2436" max="2436" width="10.42578125" bestFit="1" customWidth="1"/>
    <col min="2437" max="2437" width="9.85546875" bestFit="1" customWidth="1"/>
    <col min="2438" max="2438" width="10.42578125" bestFit="1" customWidth="1"/>
    <col min="2439" max="2439" width="9.85546875" bestFit="1" customWidth="1"/>
    <col min="2440" max="2440" width="10.42578125" bestFit="1" customWidth="1"/>
    <col min="2441" max="2441" width="9.85546875" bestFit="1" customWidth="1"/>
    <col min="2442" max="2442" width="10.42578125" bestFit="1" customWidth="1"/>
    <col min="2443" max="2443" width="9.85546875" bestFit="1" customWidth="1"/>
    <col min="2444" max="2444" width="10.42578125" bestFit="1" customWidth="1"/>
    <col min="2445" max="2445" width="9.85546875" bestFit="1" customWidth="1"/>
    <col min="2446" max="2446" width="14.5703125" bestFit="1" customWidth="1"/>
    <col min="2447" max="2447" width="9.85546875" bestFit="1" customWidth="1"/>
    <col min="2448" max="2448" width="10.42578125" bestFit="1" customWidth="1"/>
    <col min="2449" max="2449" width="9.85546875" bestFit="1" customWidth="1"/>
    <col min="2450" max="2450" width="14.5703125" bestFit="1" customWidth="1"/>
    <col min="2451" max="2451" width="9.85546875" bestFit="1" customWidth="1"/>
    <col min="2452" max="2452" width="15.7109375" bestFit="1" customWidth="1"/>
    <col min="2453" max="2453" width="9.85546875" bestFit="1" customWidth="1"/>
    <col min="2454" max="2454" width="10.42578125" bestFit="1" customWidth="1"/>
    <col min="2455" max="2455" width="9.85546875" bestFit="1" customWidth="1"/>
    <col min="2456" max="2456" width="14.5703125" bestFit="1" customWidth="1"/>
    <col min="2457" max="2457" width="9.85546875" bestFit="1" customWidth="1"/>
    <col min="2459" max="2459" width="9.85546875" bestFit="1" customWidth="1"/>
    <col min="2460" max="2460" width="10.42578125" bestFit="1" customWidth="1"/>
    <col min="2461" max="2461" width="9.85546875" bestFit="1" customWidth="1"/>
    <col min="2462" max="2462" width="10.42578125" bestFit="1" customWidth="1"/>
    <col min="2463" max="2463" width="9.85546875" bestFit="1" customWidth="1"/>
    <col min="2464" max="2464" width="10.42578125" bestFit="1" customWidth="1"/>
    <col min="2465" max="2465" width="9.85546875" bestFit="1" customWidth="1"/>
    <col min="2466" max="2466" width="10.42578125" bestFit="1" customWidth="1"/>
    <col min="2467" max="2467" width="9.85546875" bestFit="1" customWidth="1"/>
    <col min="2469" max="2469" width="9.85546875" bestFit="1" customWidth="1"/>
    <col min="2470" max="2470" width="10.42578125" bestFit="1" customWidth="1"/>
    <col min="2471" max="2471" width="9.85546875" bestFit="1" customWidth="1"/>
    <col min="2472" max="2472" width="15.7109375" bestFit="1" customWidth="1"/>
    <col min="2473" max="2473" width="9.85546875" bestFit="1" customWidth="1"/>
    <col min="2474" max="2474" width="15.7109375" bestFit="1" customWidth="1"/>
    <col min="2475" max="2475" width="9.85546875" bestFit="1" customWidth="1"/>
    <col min="2476" max="2476" width="14.5703125" bestFit="1" customWidth="1"/>
    <col min="2477" max="2477" width="9.85546875" bestFit="1" customWidth="1"/>
    <col min="2478" max="2478" width="10.42578125" bestFit="1" customWidth="1"/>
    <col min="2479" max="2479" width="9.85546875" bestFit="1" customWidth="1"/>
    <col min="2480" max="2480" width="10.42578125" bestFit="1" customWidth="1"/>
    <col min="2481" max="2481" width="9.85546875" bestFit="1" customWidth="1"/>
    <col min="2482" max="2482" width="14.5703125" bestFit="1" customWidth="1"/>
    <col min="2483" max="2483" width="9.85546875" bestFit="1" customWidth="1"/>
    <col min="2484" max="2484" width="10.42578125" bestFit="1" customWidth="1"/>
    <col min="2485" max="2485" width="9.85546875" bestFit="1" customWidth="1"/>
    <col min="2486" max="2486" width="10.7109375" bestFit="1" customWidth="1"/>
    <col min="2487" max="2487" width="9.85546875" bestFit="1" customWidth="1"/>
    <col min="2488" max="2488" width="10.42578125" bestFit="1" customWidth="1"/>
    <col min="2489" max="2489" width="9.85546875" bestFit="1" customWidth="1"/>
    <col min="2490" max="2490" width="14.5703125" bestFit="1" customWidth="1"/>
    <col min="2491" max="2491" width="9.85546875" bestFit="1" customWidth="1"/>
    <col min="2492" max="2492" width="10.42578125" bestFit="1" customWidth="1"/>
    <col min="2493" max="2493" width="9.85546875" bestFit="1" customWidth="1"/>
    <col min="2494" max="2494" width="15.7109375" bestFit="1" customWidth="1"/>
    <col min="2495" max="2495" width="9.85546875" bestFit="1" customWidth="1"/>
    <col min="2496" max="2496" width="10.42578125" bestFit="1" customWidth="1"/>
    <col min="2497" max="2497" width="9.85546875" bestFit="1" customWidth="1"/>
    <col min="2498" max="2498" width="14.5703125" bestFit="1" customWidth="1"/>
    <col min="2499" max="2499" width="9.85546875" bestFit="1" customWidth="1"/>
    <col min="2500" max="2500" width="10.42578125" bestFit="1" customWidth="1"/>
    <col min="2501" max="2501" width="9.85546875" bestFit="1" customWidth="1"/>
    <col min="2502" max="2502" width="15.7109375" bestFit="1" customWidth="1"/>
    <col min="2503" max="2503" width="9.85546875" bestFit="1" customWidth="1"/>
    <col min="2504" max="2504" width="15.7109375" bestFit="1" customWidth="1"/>
    <col min="2505" max="2505" width="9.85546875" bestFit="1" customWidth="1"/>
    <col min="2506" max="2506" width="10.42578125" bestFit="1" customWidth="1"/>
    <col min="2507" max="2507" width="9.85546875" bestFit="1" customWidth="1"/>
    <col min="2509" max="2509" width="9.85546875" bestFit="1" customWidth="1"/>
    <col min="2510" max="2510" width="14.5703125" bestFit="1" customWidth="1"/>
    <col min="2511" max="2511" width="9.85546875" bestFit="1" customWidth="1"/>
    <col min="2513" max="2513" width="9.85546875" bestFit="1" customWidth="1"/>
    <col min="2514" max="2514" width="10.42578125" bestFit="1" customWidth="1"/>
    <col min="2515" max="2515" width="9.85546875" bestFit="1" customWidth="1"/>
    <col min="2516" max="2516" width="10.42578125" bestFit="1" customWidth="1"/>
    <col min="2517" max="2517" width="9.85546875" bestFit="1" customWidth="1"/>
    <col min="2518" max="2518" width="10.42578125" bestFit="1" customWidth="1"/>
    <col min="2519" max="2519" width="9.85546875" bestFit="1" customWidth="1"/>
    <col min="2520" max="2520" width="10.42578125" bestFit="1" customWidth="1"/>
    <col min="2521" max="2521" width="9.85546875" bestFit="1" customWidth="1"/>
    <col min="2522" max="2522" width="15.7109375" bestFit="1" customWidth="1"/>
    <col min="2523" max="2523" width="9.85546875" bestFit="1" customWidth="1"/>
    <col min="2524" max="2524" width="15.7109375" bestFit="1" customWidth="1"/>
    <col min="2525" max="2525" width="9.85546875" bestFit="1" customWidth="1"/>
    <col min="2526" max="2526" width="10.42578125" bestFit="1" customWidth="1"/>
    <col min="2527" max="2527" width="9.85546875" bestFit="1" customWidth="1"/>
    <col min="2528" max="2528" width="10.42578125" bestFit="1" customWidth="1"/>
    <col min="2529" max="2529" width="9.85546875" bestFit="1" customWidth="1"/>
    <col min="2530" max="2530" width="10.42578125" bestFit="1" customWidth="1"/>
    <col min="2531" max="2531" width="9.85546875" bestFit="1" customWidth="1"/>
    <col min="2532" max="2532" width="10.42578125" bestFit="1" customWidth="1"/>
    <col min="2533" max="2533" width="9.85546875" bestFit="1" customWidth="1"/>
    <col min="2534" max="2534" width="15.7109375" bestFit="1" customWidth="1"/>
    <col min="2535" max="2535" width="9.85546875" bestFit="1" customWidth="1"/>
    <col min="2536" max="2536" width="14.5703125" bestFit="1" customWidth="1"/>
    <col min="2537" max="2537" width="9.85546875" bestFit="1" customWidth="1"/>
    <col min="2538" max="2538" width="10.42578125" bestFit="1" customWidth="1"/>
    <col min="2539" max="2539" width="9.85546875" bestFit="1" customWidth="1"/>
    <col min="2540" max="2540" width="10.42578125" bestFit="1" customWidth="1"/>
    <col min="2541" max="2541" width="9.85546875" bestFit="1" customWidth="1"/>
    <col min="2542" max="2542" width="15.7109375" bestFit="1" customWidth="1"/>
    <col min="2543" max="2543" width="9.85546875" bestFit="1" customWidth="1"/>
    <col min="2544" max="2544" width="15.7109375" bestFit="1" customWidth="1"/>
    <col min="2545" max="2545" width="9.85546875" bestFit="1" customWidth="1"/>
    <col min="2546" max="2546" width="15.7109375" bestFit="1" customWidth="1"/>
    <col min="2547" max="2547" width="9.85546875" bestFit="1" customWidth="1"/>
    <col min="2548" max="2548" width="14.5703125" bestFit="1" customWidth="1"/>
    <col min="2549" max="2549" width="9.85546875" bestFit="1" customWidth="1"/>
    <col min="2550" max="2550" width="14.5703125" bestFit="1" customWidth="1"/>
    <col min="2551" max="2551" width="9.85546875" bestFit="1" customWidth="1"/>
    <col min="2552" max="2552" width="15.7109375" bestFit="1" customWidth="1"/>
    <col min="2553" max="2553" width="9.85546875" bestFit="1" customWidth="1"/>
    <col min="2554" max="2554" width="10.42578125" bestFit="1" customWidth="1"/>
    <col min="2555" max="2555" width="9.85546875" bestFit="1" customWidth="1"/>
    <col min="2556" max="2556" width="12" bestFit="1" customWidth="1"/>
    <col min="2557" max="2557" width="9.85546875" bestFit="1" customWidth="1"/>
    <col min="2558" max="2558" width="10.42578125" bestFit="1" customWidth="1"/>
    <col min="2559" max="2559" width="9.85546875" bestFit="1" customWidth="1"/>
    <col min="2560" max="2560" width="14.5703125" bestFit="1" customWidth="1"/>
    <col min="2561" max="2561" width="9.85546875" bestFit="1" customWidth="1"/>
    <col min="2562" max="2562" width="10.42578125" bestFit="1" customWidth="1"/>
    <col min="2563" max="2563" width="9.85546875" bestFit="1" customWidth="1"/>
    <col min="2564" max="2564" width="10.42578125" bestFit="1" customWidth="1"/>
    <col min="2565" max="2565" width="9.85546875" bestFit="1" customWidth="1"/>
    <col min="2566" max="2566" width="10.42578125" bestFit="1" customWidth="1"/>
    <col min="2567" max="2567" width="9.85546875" bestFit="1" customWidth="1"/>
    <col min="2568" max="2568" width="10.42578125" bestFit="1" customWidth="1"/>
    <col min="2569" max="2569" width="9.85546875" bestFit="1" customWidth="1"/>
    <col min="2570" max="2570" width="15.7109375" bestFit="1" customWidth="1"/>
    <col min="2571" max="2571" width="9.85546875" bestFit="1" customWidth="1"/>
    <col min="2572" max="2572" width="10.42578125" bestFit="1" customWidth="1"/>
    <col min="2573" max="2573" width="9.85546875" bestFit="1" customWidth="1"/>
    <col min="2574" max="2574" width="14.5703125" bestFit="1" customWidth="1"/>
    <col min="2575" max="2575" width="9.85546875" bestFit="1" customWidth="1"/>
    <col min="2576" max="2576" width="14.5703125" bestFit="1" customWidth="1"/>
    <col min="2577" max="2577" width="9.85546875" bestFit="1" customWidth="1"/>
    <col min="2578" max="2578" width="10.42578125" bestFit="1" customWidth="1"/>
    <col min="2579" max="2579" width="9.85546875" bestFit="1" customWidth="1"/>
    <col min="2581" max="2581" width="9.85546875" bestFit="1" customWidth="1"/>
    <col min="2582" max="2582" width="14.5703125" bestFit="1" customWidth="1"/>
    <col min="2583" max="2583" width="9.85546875" bestFit="1" customWidth="1"/>
    <col min="2584" max="2584" width="15.7109375" bestFit="1" customWidth="1"/>
    <col min="2585" max="2585" width="9.85546875" bestFit="1" customWidth="1"/>
    <col min="2586" max="2586" width="15.7109375" bestFit="1" customWidth="1"/>
    <col min="2587" max="2587" width="9.85546875" bestFit="1" customWidth="1"/>
    <col min="2588" max="2588" width="14.5703125" bestFit="1" customWidth="1"/>
    <col min="2589" max="2589" width="9.85546875" bestFit="1" customWidth="1"/>
    <col min="2590" max="2590" width="10.42578125" bestFit="1" customWidth="1"/>
    <col min="2591" max="2591" width="9.85546875" bestFit="1" customWidth="1"/>
    <col min="2592" max="2592" width="10.42578125" bestFit="1" customWidth="1"/>
    <col min="2593" max="2593" width="9.85546875" bestFit="1" customWidth="1"/>
    <col min="2594" max="2594" width="10.42578125" bestFit="1" customWidth="1"/>
    <col min="2595" max="2595" width="9.85546875" bestFit="1" customWidth="1"/>
    <col min="2596" max="2596" width="10.42578125" bestFit="1" customWidth="1"/>
    <col min="2597" max="2597" width="9.85546875" bestFit="1" customWidth="1"/>
    <col min="2598" max="2598" width="14.5703125" bestFit="1" customWidth="1"/>
    <col min="2599" max="2599" width="9.85546875" bestFit="1" customWidth="1"/>
    <col min="2600" max="2600" width="10.42578125" bestFit="1" customWidth="1"/>
    <col min="2601" max="2601" width="9.85546875" bestFit="1" customWidth="1"/>
    <col min="2602" max="2602" width="10.42578125" bestFit="1" customWidth="1"/>
    <col min="2603" max="2603" width="9.85546875" bestFit="1" customWidth="1"/>
    <col min="2604" max="2604" width="10.42578125" bestFit="1" customWidth="1"/>
    <col min="2605" max="2605" width="9.85546875" bestFit="1" customWidth="1"/>
    <col min="2606" max="2606" width="10.42578125" bestFit="1" customWidth="1"/>
    <col min="2607" max="2607" width="9.85546875" bestFit="1" customWidth="1"/>
    <col min="2608" max="2608" width="10.42578125" bestFit="1" customWidth="1"/>
    <col min="2609" max="2609" width="9.85546875" bestFit="1" customWidth="1"/>
    <col min="2610" max="2610" width="10.7109375" bestFit="1" customWidth="1"/>
    <col min="2611" max="2611" width="9.85546875" bestFit="1" customWidth="1"/>
    <col min="2612" max="2612" width="14.5703125" bestFit="1" customWidth="1"/>
    <col min="2613" max="2613" width="9.85546875" bestFit="1" customWidth="1"/>
    <col min="2614" max="2614" width="10.42578125" bestFit="1" customWidth="1"/>
    <col min="2615" max="2615" width="9.85546875" bestFit="1" customWidth="1"/>
    <col min="2616" max="2616" width="10.42578125" bestFit="1" customWidth="1"/>
    <col min="2617" max="2617" width="9.85546875" bestFit="1" customWidth="1"/>
    <col min="2618" max="2618" width="10.42578125" bestFit="1" customWidth="1"/>
    <col min="2619" max="2619" width="9.85546875" bestFit="1" customWidth="1"/>
    <col min="2620" max="2620" width="14.5703125" bestFit="1" customWidth="1"/>
    <col min="2621" max="2621" width="9.85546875" bestFit="1" customWidth="1"/>
    <col min="2622" max="2622" width="10.42578125" bestFit="1" customWidth="1"/>
    <col min="2623" max="2623" width="9.85546875" bestFit="1" customWidth="1"/>
    <col min="2624" max="2624" width="14.5703125" bestFit="1" customWidth="1"/>
    <col min="2625" max="2625" width="9.85546875" bestFit="1" customWidth="1"/>
    <col min="2627" max="2627" width="9.85546875" bestFit="1" customWidth="1"/>
    <col min="2628" max="2628" width="14.5703125" bestFit="1" customWidth="1"/>
    <col min="2629" max="2629" width="9.85546875" bestFit="1" customWidth="1"/>
    <col min="2630" max="2630" width="14.5703125" bestFit="1" customWidth="1"/>
    <col min="2631" max="2631" width="9.85546875" bestFit="1" customWidth="1"/>
    <col min="2632" max="2632" width="14.5703125" bestFit="1" customWidth="1"/>
    <col min="2633" max="2633" width="9.85546875" bestFit="1" customWidth="1"/>
    <col min="2634" max="2634" width="14.5703125" bestFit="1" customWidth="1"/>
    <col min="2635" max="2635" width="9.85546875" bestFit="1" customWidth="1"/>
    <col min="2636" max="2636" width="15.7109375" bestFit="1" customWidth="1"/>
    <col min="2637" max="2637" width="9.85546875" bestFit="1" customWidth="1"/>
    <col min="2638" max="2638" width="10.42578125" bestFit="1" customWidth="1"/>
    <col min="2639" max="2639" width="9.85546875" bestFit="1" customWidth="1"/>
    <col min="2640" max="2640" width="10.42578125" bestFit="1" customWidth="1"/>
    <col min="2641" max="2641" width="9.85546875" bestFit="1" customWidth="1"/>
    <col min="2642" max="2642" width="10.42578125" bestFit="1" customWidth="1"/>
    <col min="2643" max="2643" width="9.85546875" bestFit="1" customWidth="1"/>
    <col min="2644" max="2644" width="10.42578125" bestFit="1" customWidth="1"/>
    <col min="2645" max="2645" width="9.85546875" bestFit="1" customWidth="1"/>
    <col min="2646" max="2646" width="15.7109375" bestFit="1" customWidth="1"/>
    <col min="2647" max="2647" width="9.85546875" bestFit="1" customWidth="1"/>
    <col min="2648" max="2648" width="10.42578125" bestFit="1" customWidth="1"/>
    <col min="2649" max="2649" width="9.85546875" bestFit="1" customWidth="1"/>
    <col min="2650" max="2650" width="15.7109375" bestFit="1" customWidth="1"/>
    <col min="2651" max="2651" width="9.85546875" bestFit="1" customWidth="1"/>
    <col min="2652" max="2652" width="14.5703125" bestFit="1" customWidth="1"/>
    <col min="2653" max="2653" width="9.85546875" bestFit="1" customWidth="1"/>
    <col min="2655" max="2655" width="9.85546875" bestFit="1" customWidth="1"/>
    <col min="2656" max="2656" width="14.5703125" bestFit="1" customWidth="1"/>
    <col min="2657" max="2657" width="9.85546875" bestFit="1" customWidth="1"/>
    <col min="2658" max="2658" width="14.5703125" bestFit="1" customWidth="1"/>
    <col min="2659" max="2659" width="9.85546875" bestFit="1" customWidth="1"/>
    <col min="2660" max="2660" width="10.42578125" bestFit="1" customWidth="1"/>
    <col min="2661" max="2661" width="9.85546875" bestFit="1" customWidth="1"/>
    <col min="2662" max="2662" width="10.42578125" bestFit="1" customWidth="1"/>
    <col min="2663" max="2663" width="9.85546875" bestFit="1" customWidth="1"/>
    <col min="2664" max="2664" width="10.42578125" bestFit="1" customWidth="1"/>
    <col min="2665" max="2665" width="9.85546875" bestFit="1" customWidth="1"/>
    <col min="2666" max="2666" width="10.42578125" bestFit="1" customWidth="1"/>
    <col min="2667" max="2667" width="9.85546875" bestFit="1" customWidth="1"/>
    <col min="2668" max="2668" width="10.42578125" bestFit="1" customWidth="1"/>
    <col min="2669" max="2669" width="9.85546875" bestFit="1" customWidth="1"/>
    <col min="2670" max="2670" width="14.5703125" bestFit="1" customWidth="1"/>
    <col min="2671" max="2671" width="9.85546875" bestFit="1" customWidth="1"/>
    <col min="2672" max="2672" width="15.7109375" bestFit="1" customWidth="1"/>
    <col min="2673" max="2673" width="9.85546875" bestFit="1" customWidth="1"/>
    <col min="2674" max="2674" width="14.5703125" bestFit="1" customWidth="1"/>
    <col min="2675" max="2675" width="9.85546875" bestFit="1" customWidth="1"/>
    <col min="2676" max="2676" width="10.42578125" bestFit="1" customWidth="1"/>
    <col min="2677" max="2677" width="9.85546875" bestFit="1" customWidth="1"/>
    <col min="2678" max="2678" width="10.42578125" bestFit="1" customWidth="1"/>
    <col min="2679" max="2679" width="9.85546875" bestFit="1" customWidth="1"/>
    <col min="2680" max="2680" width="15.7109375" bestFit="1" customWidth="1"/>
    <col min="2681" max="2681" width="9.85546875" bestFit="1" customWidth="1"/>
    <col min="2682" max="2682" width="15.7109375" bestFit="1" customWidth="1"/>
    <col min="2683" max="2683" width="9.85546875" bestFit="1" customWidth="1"/>
    <col min="2684" max="2684" width="10.42578125" bestFit="1" customWidth="1"/>
    <col min="2685" max="2685" width="9.85546875" bestFit="1" customWidth="1"/>
    <col min="2686" max="2686" width="15.7109375" bestFit="1" customWidth="1"/>
    <col min="2687" max="2687" width="9.85546875" bestFit="1" customWidth="1"/>
    <col min="2688" max="2688" width="15.7109375" bestFit="1" customWidth="1"/>
    <col min="2689" max="2689" width="9.85546875" bestFit="1" customWidth="1"/>
    <col min="2690" max="2690" width="10.42578125" bestFit="1" customWidth="1"/>
    <col min="2691" max="2691" width="9.85546875" bestFit="1" customWidth="1"/>
    <col min="2692" max="2692" width="15.7109375" bestFit="1" customWidth="1"/>
    <col min="2693" max="2693" width="9.85546875" bestFit="1" customWidth="1"/>
    <col min="2694" max="2694" width="10.42578125" bestFit="1" customWidth="1"/>
    <col min="2695" max="2695" width="9.85546875" bestFit="1" customWidth="1"/>
    <col min="2696" max="2696" width="10.42578125" bestFit="1" customWidth="1"/>
    <col min="2697" max="2697" width="9.85546875" bestFit="1" customWidth="1"/>
    <col min="2698" max="2698" width="15.7109375" bestFit="1" customWidth="1"/>
    <col min="2699" max="2699" width="9.85546875" bestFit="1" customWidth="1"/>
    <col min="2700" max="2700" width="15.7109375" bestFit="1" customWidth="1"/>
    <col min="2701" max="2701" width="9.85546875" bestFit="1" customWidth="1"/>
    <col min="2702" max="2702" width="10.42578125" bestFit="1" customWidth="1"/>
    <col min="2703" max="2703" width="9.85546875" bestFit="1" customWidth="1"/>
    <col min="2704" max="2704" width="10.42578125" bestFit="1" customWidth="1"/>
    <col min="2705" max="2705" width="9.85546875" bestFit="1" customWidth="1"/>
    <col min="2706" max="2706" width="10.42578125" bestFit="1" customWidth="1"/>
    <col min="2707" max="2707" width="9.85546875" bestFit="1" customWidth="1"/>
    <col min="2708" max="2708" width="15.7109375" bestFit="1" customWidth="1"/>
    <col min="2709" max="2709" width="9.85546875" bestFit="1" customWidth="1"/>
    <col min="2710" max="2710" width="14.5703125" bestFit="1" customWidth="1"/>
    <col min="2711" max="2711" width="9.85546875" bestFit="1" customWidth="1"/>
    <col min="2712" max="2712" width="14.5703125" bestFit="1" customWidth="1"/>
    <col min="2713" max="2713" width="9.85546875" bestFit="1" customWidth="1"/>
    <col min="2714" max="2714" width="14.5703125" bestFit="1" customWidth="1"/>
    <col min="2715" max="2715" width="9.85546875" bestFit="1" customWidth="1"/>
    <col min="2716" max="2717" width="15.7109375" bestFit="1" customWidth="1"/>
    <col min="2718" max="2718" width="9.85546875" bestFit="1" customWidth="1"/>
    <col min="2719" max="2719" width="10.42578125" bestFit="1" customWidth="1"/>
    <col min="2720" max="2720" width="9.85546875" bestFit="1" customWidth="1"/>
    <col min="2721" max="2721" width="10.42578125" bestFit="1" customWidth="1"/>
    <col min="2722" max="2722" width="9.85546875" bestFit="1" customWidth="1"/>
    <col min="2723" max="2723" width="10.42578125" bestFit="1" customWidth="1"/>
    <col min="2724" max="2724" width="9.85546875" bestFit="1" customWidth="1"/>
    <col min="2725" max="2725" width="15.7109375" bestFit="1" customWidth="1"/>
    <col min="2726" max="2726" width="9.85546875" bestFit="1" customWidth="1"/>
    <col min="2727" max="2727" width="10.42578125" bestFit="1" customWidth="1"/>
    <col min="2728" max="2728" width="9.85546875" bestFit="1" customWidth="1"/>
    <col min="2729" max="2729" width="15.7109375" bestFit="1" customWidth="1"/>
    <col min="2730" max="2730" width="9.85546875" bestFit="1" customWidth="1"/>
    <col min="2731" max="2731" width="14.5703125" bestFit="1" customWidth="1"/>
    <col min="2732" max="2732" width="9.85546875" bestFit="1" customWidth="1"/>
    <col min="2733" max="2733" width="15.7109375" bestFit="1" customWidth="1"/>
    <col min="2734" max="2734" width="9.85546875" bestFit="1" customWidth="1"/>
    <col min="2736" max="2736" width="9.85546875" bestFit="1" customWidth="1"/>
    <col min="2737" max="2737" width="10.42578125" bestFit="1" customWidth="1"/>
    <col min="2738" max="2738" width="9.85546875" bestFit="1" customWidth="1"/>
    <col min="2739" max="2739" width="15.7109375" bestFit="1" customWidth="1"/>
    <col min="2740" max="2740" width="9.85546875" bestFit="1" customWidth="1"/>
    <col min="2741" max="2741" width="14.5703125" bestFit="1" customWidth="1"/>
    <col min="2742" max="2742" width="9.85546875" bestFit="1" customWidth="1"/>
    <col min="2743" max="2743" width="15.7109375" bestFit="1" customWidth="1"/>
    <col min="2744" max="2744" width="9.85546875" bestFit="1" customWidth="1"/>
    <col min="2745" max="2745" width="14.5703125" bestFit="1" customWidth="1"/>
    <col min="2746" max="2746" width="9.85546875" bestFit="1" customWidth="1"/>
    <col min="2747" max="2747" width="14.5703125" bestFit="1" customWidth="1"/>
    <col min="2748" max="2748" width="9.85546875" bestFit="1" customWidth="1"/>
    <col min="2749" max="2749" width="15.7109375" bestFit="1" customWidth="1"/>
    <col min="2750" max="2750" width="9.85546875" bestFit="1" customWidth="1"/>
    <col min="2751" max="2751" width="14.5703125" bestFit="1" customWidth="1"/>
    <col min="2752" max="2752" width="9.85546875" bestFit="1" customWidth="1"/>
    <col min="2753" max="2753" width="10.42578125" bestFit="1" customWidth="1"/>
    <col min="2754" max="2754" width="9.85546875" bestFit="1" customWidth="1"/>
    <col min="2755" max="2755" width="15.7109375" bestFit="1" customWidth="1"/>
    <col min="2756" max="2756" width="9.85546875" bestFit="1" customWidth="1"/>
    <col min="2757" max="2757" width="14.5703125" bestFit="1" customWidth="1"/>
    <col min="2758" max="2758" width="9.85546875" bestFit="1" customWidth="1"/>
    <col min="2759" max="2759" width="14.5703125" bestFit="1" customWidth="1"/>
    <col min="2760" max="2760" width="9.85546875" bestFit="1" customWidth="1"/>
    <col min="2761" max="2761" width="15.7109375" bestFit="1" customWidth="1"/>
    <col min="2762" max="2762" width="9.85546875" bestFit="1" customWidth="1"/>
    <col min="2763" max="2763" width="15.7109375" bestFit="1" customWidth="1"/>
    <col min="2764" max="2764" width="9.85546875" bestFit="1" customWidth="1"/>
    <col min="2765" max="2765" width="15.7109375" bestFit="1" customWidth="1"/>
    <col min="2766" max="2766" width="9.85546875" bestFit="1" customWidth="1"/>
    <col min="2767" max="2767" width="10.42578125" bestFit="1" customWidth="1"/>
    <col min="2768" max="2768" width="9.85546875" bestFit="1" customWidth="1"/>
    <col min="2769" max="2769" width="10.42578125" bestFit="1" customWidth="1"/>
    <col min="2770" max="2770" width="9.85546875" bestFit="1" customWidth="1"/>
    <col min="2771" max="2771" width="10.42578125" bestFit="1" customWidth="1"/>
    <col min="2772" max="2772" width="9.85546875" bestFit="1" customWidth="1"/>
    <col min="2773" max="2773" width="10.42578125" bestFit="1" customWidth="1"/>
    <col min="2774" max="2774" width="9.85546875" bestFit="1" customWidth="1"/>
    <col min="2775" max="2775" width="15.7109375" bestFit="1" customWidth="1"/>
    <col min="2776" max="2776" width="9.85546875" bestFit="1" customWidth="1"/>
    <col min="2777" max="2777" width="10.42578125" bestFit="1" customWidth="1"/>
    <col min="2778" max="2778" width="9.85546875" bestFit="1" customWidth="1"/>
    <col min="2779" max="2779" width="15.7109375" bestFit="1" customWidth="1"/>
    <col min="2780" max="2780" width="9.85546875" bestFit="1" customWidth="1"/>
    <col min="2781" max="2781" width="10.42578125" bestFit="1" customWidth="1"/>
    <col min="2782" max="2782" width="9.85546875" bestFit="1" customWidth="1"/>
    <col min="2783" max="2783" width="10.42578125" bestFit="1" customWidth="1"/>
    <col min="2784" max="2784" width="9.85546875" bestFit="1" customWidth="1"/>
    <col min="2785" max="2785" width="10.42578125" bestFit="1" customWidth="1"/>
    <col min="2786" max="2786" width="9.85546875" bestFit="1" customWidth="1"/>
    <col min="2787" max="2787" width="15.7109375" bestFit="1" customWidth="1"/>
    <col min="2788" max="2788" width="9.85546875" bestFit="1" customWidth="1"/>
    <col min="2789" max="2789" width="15.7109375" bestFit="1" customWidth="1"/>
    <col min="2790" max="2790" width="9.85546875" bestFit="1" customWidth="1"/>
    <col min="2791" max="2791" width="10.42578125" bestFit="1" customWidth="1"/>
    <col min="2792" max="2792" width="9.85546875" bestFit="1" customWidth="1"/>
    <col min="2793" max="2793" width="10.42578125" bestFit="1" customWidth="1"/>
    <col min="2794" max="2794" width="9.85546875" bestFit="1" customWidth="1"/>
    <col min="2795" max="2795" width="10.42578125" bestFit="1" customWidth="1"/>
    <col min="2796" max="2796" width="9.85546875" bestFit="1" customWidth="1"/>
    <col min="2797" max="2797" width="15.7109375" bestFit="1" customWidth="1"/>
    <col min="2798" max="2798" width="9.85546875" bestFit="1" customWidth="1"/>
    <col min="2799" max="2799" width="10.42578125" bestFit="1" customWidth="1"/>
    <col min="2800" max="2800" width="9.85546875" bestFit="1" customWidth="1"/>
    <col min="2801" max="2801" width="10.42578125" bestFit="1" customWidth="1"/>
    <col min="2802" max="2802" width="9.85546875" bestFit="1" customWidth="1"/>
    <col min="2803" max="2803" width="15.7109375" bestFit="1" customWidth="1"/>
    <col min="2804" max="2804" width="9.85546875" bestFit="1" customWidth="1"/>
    <col min="2805" max="2805" width="14.5703125" bestFit="1" customWidth="1"/>
    <col min="2806" max="2806" width="9.85546875" bestFit="1" customWidth="1"/>
    <col min="2807" max="2807" width="10.42578125" bestFit="1" customWidth="1"/>
    <col min="2808" max="2808" width="9.85546875" bestFit="1" customWidth="1"/>
    <col min="2809" max="2809" width="10.42578125" bestFit="1" customWidth="1"/>
    <col min="2810" max="2810" width="9.85546875" bestFit="1" customWidth="1"/>
    <col min="2811" max="2811" width="10.42578125" bestFit="1" customWidth="1"/>
    <col min="2812" max="2812" width="9.85546875" bestFit="1" customWidth="1"/>
    <col min="2813" max="2813" width="10.42578125" bestFit="1" customWidth="1"/>
    <col min="2814" max="2814" width="9.85546875" bestFit="1" customWidth="1"/>
    <col min="2815" max="2815" width="10.42578125" bestFit="1" customWidth="1"/>
    <col min="2816" max="2816" width="9.85546875" bestFit="1" customWidth="1"/>
    <col min="2817" max="2817" width="10.42578125" bestFit="1" customWidth="1"/>
    <col min="2818" max="2818" width="9.85546875" bestFit="1" customWidth="1"/>
    <col min="2819" max="2819" width="14.5703125" bestFit="1" customWidth="1"/>
    <col min="2820" max="2820" width="9.85546875" bestFit="1" customWidth="1"/>
    <col min="2821" max="2821" width="14.5703125" bestFit="1" customWidth="1"/>
    <col min="2822" max="2822" width="9.85546875" bestFit="1" customWidth="1"/>
    <col min="2823" max="2823" width="10.42578125" bestFit="1" customWidth="1"/>
    <col min="2824" max="2824" width="9.85546875" bestFit="1" customWidth="1"/>
    <col min="2825" max="2825" width="15.7109375" bestFit="1" customWidth="1"/>
    <col min="2826" max="2826" width="9.85546875" bestFit="1" customWidth="1"/>
    <col min="2827" max="2827" width="10.42578125" bestFit="1" customWidth="1"/>
    <col min="2828" max="2828" width="9.85546875" bestFit="1" customWidth="1"/>
    <col min="2829" max="2829" width="14.5703125" bestFit="1" customWidth="1"/>
    <col min="2830" max="2830" width="9.85546875" bestFit="1" customWidth="1"/>
    <col min="2831" max="2831" width="14.5703125" bestFit="1" customWidth="1"/>
    <col min="2832" max="2832" width="9.85546875" bestFit="1" customWidth="1"/>
    <col min="2833" max="2833" width="10.42578125" bestFit="1" customWidth="1"/>
    <col min="2834" max="2834" width="9.85546875" bestFit="1" customWidth="1"/>
    <col min="2835" max="2835" width="14.5703125" bestFit="1" customWidth="1"/>
    <col min="2836" max="2836" width="9.85546875" bestFit="1" customWidth="1"/>
    <col min="2837" max="2837" width="14.5703125" bestFit="1" customWidth="1"/>
    <col min="2838" max="2838" width="9.85546875" bestFit="1" customWidth="1"/>
    <col min="2839" max="2839" width="15.7109375" bestFit="1" customWidth="1"/>
    <col min="2840" max="2840" width="9.85546875" bestFit="1" customWidth="1"/>
    <col min="2841" max="2841" width="15.7109375" bestFit="1" customWidth="1"/>
    <col min="2842" max="2842" width="9.85546875" bestFit="1" customWidth="1"/>
    <col min="2843" max="2843" width="15.7109375" bestFit="1" customWidth="1"/>
    <col min="2844" max="2844" width="9.85546875" bestFit="1" customWidth="1"/>
    <col min="2845" max="2845" width="15.7109375" bestFit="1" customWidth="1"/>
    <col min="2846" max="2846" width="9.85546875" bestFit="1" customWidth="1"/>
    <col min="2847" max="2847" width="10.42578125" bestFit="1" customWidth="1"/>
    <col min="2848" max="2848" width="9.85546875" bestFit="1" customWidth="1"/>
    <col min="2849" max="2849" width="10.42578125" bestFit="1" customWidth="1"/>
    <col min="2850" max="2850" width="9.85546875" bestFit="1" customWidth="1"/>
    <col min="2851" max="2851" width="10.42578125" bestFit="1" customWidth="1"/>
    <col min="2852" max="2852" width="9.85546875" bestFit="1" customWidth="1"/>
    <col min="2853" max="2853" width="15.7109375" bestFit="1" customWidth="1"/>
    <col min="2854" max="2854" width="9.85546875" bestFit="1" customWidth="1"/>
    <col min="2855" max="2855" width="14.5703125" bestFit="1" customWidth="1"/>
    <col min="2856" max="2856" width="9.85546875" bestFit="1" customWidth="1"/>
    <col min="2857" max="2857" width="15.7109375" bestFit="1" customWidth="1"/>
    <col min="2858" max="2858" width="9.85546875" bestFit="1" customWidth="1"/>
    <col min="2859" max="2859" width="14.5703125" bestFit="1" customWidth="1"/>
    <col min="2860" max="2860" width="9.85546875" bestFit="1" customWidth="1"/>
    <col min="2861" max="2861" width="10.42578125" bestFit="1" customWidth="1"/>
    <col min="2862" max="2862" width="9.85546875" bestFit="1" customWidth="1"/>
    <col min="2864" max="2864" width="9.85546875" bestFit="1" customWidth="1"/>
    <col min="2865" max="2865" width="10.42578125" bestFit="1" customWidth="1"/>
    <col min="2866" max="2866" width="9.85546875" bestFit="1" customWidth="1"/>
    <col min="2867" max="2867" width="10.42578125" bestFit="1" customWidth="1"/>
    <col min="2868" max="2868" width="9.85546875" bestFit="1" customWidth="1"/>
    <col min="2869" max="2869" width="10.42578125" bestFit="1" customWidth="1"/>
    <col min="2870" max="2870" width="9.85546875" bestFit="1" customWidth="1"/>
    <col min="2871" max="2871" width="14.5703125" bestFit="1" customWidth="1"/>
    <col min="2872" max="2872" width="9.85546875" bestFit="1" customWidth="1"/>
    <col min="2873" max="2873" width="10.42578125" bestFit="1" customWidth="1"/>
    <col min="2874" max="2874" width="9.85546875" bestFit="1" customWidth="1"/>
    <col min="2875" max="2875" width="15.7109375" bestFit="1" customWidth="1"/>
    <col min="2876" max="2876" width="9.85546875" bestFit="1" customWidth="1"/>
    <col min="2877" max="2877" width="10.42578125" bestFit="1" customWidth="1"/>
    <col min="2878" max="2878" width="9.85546875" bestFit="1" customWidth="1"/>
    <col min="2879" max="2879" width="15.7109375" bestFit="1" customWidth="1"/>
    <col min="2880" max="2880" width="9.85546875" bestFit="1" customWidth="1"/>
    <col min="2882" max="2882" width="9.85546875" bestFit="1" customWidth="1"/>
    <col min="2883" max="2883" width="10.42578125" bestFit="1" customWidth="1"/>
    <col min="2884" max="2884" width="9.85546875" bestFit="1" customWidth="1"/>
    <col min="2885" max="2885" width="10.42578125" bestFit="1" customWidth="1"/>
    <col min="2886" max="2886" width="9.85546875" bestFit="1" customWidth="1"/>
    <col min="2887" max="2887" width="15.7109375" bestFit="1" customWidth="1"/>
    <col min="2888" max="2888" width="9.85546875" bestFit="1" customWidth="1"/>
    <col min="2890" max="2890" width="9.85546875" bestFit="1" customWidth="1"/>
    <col min="2891" max="2891" width="10.42578125" bestFit="1" customWidth="1"/>
    <col min="2892" max="2892" width="9.85546875" bestFit="1" customWidth="1"/>
    <col min="2893" max="2893" width="14.5703125" bestFit="1" customWidth="1"/>
    <col min="2894" max="2894" width="9.85546875" bestFit="1" customWidth="1"/>
    <col min="2895" max="2895" width="15.7109375" bestFit="1" customWidth="1"/>
    <col min="2896" max="2896" width="9.85546875" bestFit="1" customWidth="1"/>
    <col min="2897" max="2897" width="10.42578125" bestFit="1" customWidth="1"/>
    <col min="2898" max="2898" width="9.85546875" bestFit="1" customWidth="1"/>
    <col min="2899" max="2899" width="10.42578125" bestFit="1" customWidth="1"/>
    <col min="2900" max="2900" width="9.85546875" bestFit="1" customWidth="1"/>
    <col min="2901" max="2901" width="10.42578125" bestFit="1" customWidth="1"/>
    <col min="2902" max="2902" width="9.85546875" bestFit="1" customWidth="1"/>
    <col min="2903" max="2903" width="14.5703125" bestFit="1" customWidth="1"/>
    <col min="2904" max="2904" width="9.85546875" bestFit="1" customWidth="1"/>
    <col min="2905" max="2905" width="15.7109375" bestFit="1" customWidth="1"/>
    <col min="2906" max="2906" width="9.85546875" bestFit="1" customWidth="1"/>
    <col min="2907" max="2907" width="10.42578125" bestFit="1" customWidth="1"/>
    <col min="2908" max="2908" width="9.85546875" bestFit="1" customWidth="1"/>
    <col min="2909" max="2909" width="14.5703125" bestFit="1" customWidth="1"/>
    <col min="2910" max="2910" width="10.85546875" bestFit="1" customWidth="1"/>
    <col min="2912" max="2912" width="10.85546875" bestFit="1" customWidth="1"/>
    <col min="2913" max="2913" width="10.42578125" bestFit="1" customWidth="1"/>
    <col min="2914" max="2914" width="10.85546875" bestFit="1" customWidth="1"/>
    <col min="2915" max="2915" width="14.5703125" bestFit="1" customWidth="1"/>
    <col min="2916" max="2916" width="10.85546875" bestFit="1" customWidth="1"/>
    <col min="2917" max="2917" width="10.42578125" bestFit="1" customWidth="1"/>
    <col min="2918" max="2918" width="10.85546875" bestFit="1" customWidth="1"/>
    <col min="2919" max="2919" width="14.5703125" bestFit="1" customWidth="1"/>
    <col min="2920" max="2920" width="10.85546875" bestFit="1" customWidth="1"/>
    <col min="2921" max="2921" width="10.42578125" bestFit="1" customWidth="1"/>
    <col min="2922" max="2922" width="10.85546875" bestFit="1" customWidth="1"/>
    <col min="2923" max="2923" width="10.42578125" bestFit="1" customWidth="1"/>
    <col min="2924" max="2924" width="10.85546875" bestFit="1" customWidth="1"/>
    <col min="2926" max="2926" width="10.85546875" bestFit="1" customWidth="1"/>
    <col min="2927" max="2927" width="10.42578125" bestFit="1" customWidth="1"/>
    <col min="2928" max="2928" width="10.85546875" bestFit="1" customWidth="1"/>
    <col min="2929" max="2929" width="14.5703125" bestFit="1" customWidth="1"/>
    <col min="2930" max="2930" width="10.85546875" bestFit="1" customWidth="1"/>
    <col min="2931" max="2931" width="14.5703125" bestFit="1" customWidth="1"/>
    <col min="2932" max="2932" width="10.85546875" bestFit="1" customWidth="1"/>
    <col min="2933" max="2933" width="15.7109375" bestFit="1" customWidth="1"/>
    <col min="2934" max="2934" width="10.85546875" bestFit="1" customWidth="1"/>
    <col min="2935" max="2935" width="10.42578125" bestFit="1" customWidth="1"/>
    <col min="2936" max="2936" width="10.85546875" bestFit="1" customWidth="1"/>
    <col min="2937" max="2937" width="15.7109375" bestFit="1" customWidth="1"/>
    <col min="2938" max="2938" width="10.85546875" bestFit="1" customWidth="1"/>
    <col min="2939" max="2939" width="10.42578125" bestFit="1" customWidth="1"/>
    <col min="2940" max="2940" width="10.85546875" bestFit="1" customWidth="1"/>
    <col min="2941" max="2941" width="15.7109375" bestFit="1" customWidth="1"/>
    <col min="2942" max="2942" width="10.85546875" bestFit="1" customWidth="1"/>
    <col min="2943" max="2943" width="15.7109375" bestFit="1" customWidth="1"/>
    <col min="2944" max="2944" width="10.85546875" bestFit="1" customWidth="1"/>
    <col min="2945" max="2945" width="10.42578125" bestFit="1" customWidth="1"/>
    <col min="2946" max="2946" width="10.85546875" bestFit="1" customWidth="1"/>
    <col min="2947" max="2947" width="14.5703125" bestFit="1" customWidth="1"/>
    <col min="2948" max="2948" width="10.85546875" bestFit="1" customWidth="1"/>
    <col min="2949" max="2949" width="10.42578125" bestFit="1" customWidth="1"/>
    <col min="2950" max="2950" width="10.85546875" bestFit="1" customWidth="1"/>
    <col min="2951" max="2951" width="14.5703125" bestFit="1" customWidth="1"/>
    <col min="2952" max="2952" width="10.85546875" bestFit="1" customWidth="1"/>
    <col min="2953" max="2953" width="10.42578125" bestFit="1" customWidth="1"/>
    <col min="2954" max="2954" width="10.85546875" bestFit="1" customWidth="1"/>
    <col min="2955" max="2955" width="15.7109375" bestFit="1" customWidth="1"/>
    <col min="2956" max="2956" width="10.85546875" bestFit="1" customWidth="1"/>
    <col min="2957" max="2957" width="10.42578125" bestFit="1" customWidth="1"/>
    <col min="2958" max="2958" width="10.85546875" bestFit="1" customWidth="1"/>
    <col min="2959" max="2959" width="10.42578125" bestFit="1" customWidth="1"/>
    <col min="2960" max="2960" width="10.85546875" bestFit="1" customWidth="1"/>
    <col min="2961" max="2961" width="15.7109375" bestFit="1" customWidth="1"/>
    <col min="2962" max="2962" width="10.85546875" bestFit="1" customWidth="1"/>
    <col min="2963" max="2963" width="15.7109375" bestFit="1" customWidth="1"/>
    <col min="2964" max="2964" width="10.85546875" bestFit="1" customWidth="1"/>
    <col min="2965" max="2965" width="15.7109375" bestFit="1" customWidth="1"/>
    <col min="2966" max="2966" width="10.85546875" bestFit="1" customWidth="1"/>
    <col min="2967" max="2967" width="15.7109375" bestFit="1" customWidth="1"/>
    <col min="2968" max="2968" width="10.85546875" bestFit="1" customWidth="1"/>
    <col min="2969" max="2969" width="15.7109375" bestFit="1" customWidth="1"/>
    <col min="2970" max="2970" width="10.85546875" bestFit="1" customWidth="1"/>
    <col min="2971" max="2971" width="15.7109375" bestFit="1" customWidth="1"/>
    <col min="2972" max="2972" width="10.85546875" bestFit="1" customWidth="1"/>
    <col min="2973" max="2973" width="15.7109375" bestFit="1" customWidth="1"/>
    <col min="2974" max="2974" width="10.85546875" bestFit="1" customWidth="1"/>
    <col min="2975" max="2975" width="14.5703125" bestFit="1" customWidth="1"/>
    <col min="2976" max="2976" width="10.85546875" bestFit="1" customWidth="1"/>
    <col min="2977" max="2977" width="10.42578125" bestFit="1" customWidth="1"/>
    <col min="2978" max="2978" width="10.85546875" bestFit="1" customWidth="1"/>
    <col min="2980" max="2980" width="10.85546875" bestFit="1" customWidth="1"/>
    <col min="2981" max="2981" width="14.5703125" bestFit="1" customWidth="1"/>
    <col min="2982" max="2982" width="10.85546875" bestFit="1" customWidth="1"/>
    <col min="2983" max="2983" width="14.5703125" bestFit="1" customWidth="1"/>
    <col min="2984" max="2984" width="10.85546875" bestFit="1" customWidth="1"/>
    <col min="2985" max="2985" width="15.7109375" bestFit="1" customWidth="1"/>
    <col min="2986" max="2986" width="10.85546875" bestFit="1" customWidth="1"/>
    <col min="2987" max="2987" width="10.42578125" bestFit="1" customWidth="1"/>
    <col min="2988" max="2988" width="10.85546875" bestFit="1" customWidth="1"/>
    <col min="2989" max="2989" width="14.5703125" bestFit="1" customWidth="1"/>
    <col min="2990" max="2990" width="10.85546875" bestFit="1" customWidth="1"/>
    <col min="2991" max="2991" width="15.7109375" bestFit="1" customWidth="1"/>
    <col min="2992" max="2992" width="10.85546875" bestFit="1" customWidth="1"/>
    <col min="2993" max="2993" width="10.42578125" bestFit="1" customWidth="1"/>
    <col min="2994" max="2994" width="10.85546875" bestFit="1" customWidth="1"/>
    <col min="2995" max="2995" width="15.7109375" bestFit="1" customWidth="1"/>
    <col min="2996" max="2996" width="10.85546875" bestFit="1" customWidth="1"/>
    <col min="2997" max="2997" width="10.42578125" bestFit="1" customWidth="1"/>
    <col min="2998" max="2998" width="10.85546875" bestFit="1" customWidth="1"/>
    <col min="2999" max="2999" width="10.42578125" bestFit="1" customWidth="1"/>
    <col min="3000" max="3000" width="10.85546875" bestFit="1" customWidth="1"/>
    <col min="3001" max="3001" width="15.7109375" bestFit="1" customWidth="1"/>
    <col min="3002" max="3002" width="10.85546875" bestFit="1" customWidth="1"/>
    <col min="3003" max="3003" width="15.7109375" bestFit="1" customWidth="1"/>
    <col min="3004" max="3004" width="10.85546875" bestFit="1" customWidth="1"/>
    <col min="3006" max="3006" width="10.85546875" bestFit="1" customWidth="1"/>
    <col min="3007" max="3007" width="10.42578125" bestFit="1" customWidth="1"/>
    <col min="3008" max="3008" width="10.85546875" bestFit="1" customWidth="1"/>
    <col min="3009" max="3009" width="14.5703125" bestFit="1" customWidth="1"/>
    <col min="3010" max="3010" width="10.85546875" bestFit="1" customWidth="1"/>
    <col min="3011" max="3011" width="14.5703125" bestFit="1" customWidth="1"/>
    <col min="3012" max="3012" width="10.85546875" bestFit="1" customWidth="1"/>
    <col min="3013" max="3013" width="10.42578125" bestFit="1" customWidth="1"/>
    <col min="3014" max="3014" width="10.85546875" bestFit="1" customWidth="1"/>
    <col min="3015" max="3015" width="10.42578125" bestFit="1" customWidth="1"/>
    <col min="3016" max="3016" width="10.85546875" bestFit="1" customWidth="1"/>
    <col min="3017" max="3017" width="15.7109375" bestFit="1" customWidth="1"/>
    <col min="3018" max="3018" width="10.85546875" bestFit="1" customWidth="1"/>
    <col min="3019" max="3019" width="14.5703125" bestFit="1" customWidth="1"/>
    <col min="3020" max="3020" width="10.85546875" bestFit="1" customWidth="1"/>
    <col min="3022" max="3022" width="10.85546875" bestFit="1" customWidth="1"/>
    <col min="3023" max="3023" width="10.42578125" bestFit="1" customWidth="1"/>
    <col min="3024" max="3024" width="10.85546875" bestFit="1" customWidth="1"/>
    <col min="3025" max="3025" width="10.42578125" bestFit="1" customWidth="1"/>
    <col min="3026" max="3026" width="10.85546875" bestFit="1" customWidth="1"/>
    <col min="3027" max="3027" width="15.7109375" bestFit="1" customWidth="1"/>
    <col min="3028" max="3028" width="10.85546875" bestFit="1" customWidth="1"/>
    <col min="3029" max="3029" width="10.42578125" bestFit="1" customWidth="1"/>
    <col min="3030" max="3030" width="10.85546875" bestFit="1" customWidth="1"/>
    <col min="3031" max="3031" width="15.7109375" bestFit="1" customWidth="1"/>
    <col min="3032" max="3032" width="10.85546875" bestFit="1" customWidth="1"/>
    <col min="3033" max="3033" width="10.42578125" bestFit="1" customWidth="1"/>
    <col min="3034" max="3034" width="10.85546875" bestFit="1" customWidth="1"/>
    <col min="3035" max="3035" width="10.42578125" bestFit="1" customWidth="1"/>
    <col min="3036" max="3036" width="10.85546875" bestFit="1" customWidth="1"/>
    <col min="3037" max="3037" width="10.42578125" bestFit="1" customWidth="1"/>
    <col min="3038" max="3038" width="10.85546875" bestFit="1" customWidth="1"/>
    <col min="3039" max="3039" width="10.42578125" bestFit="1" customWidth="1"/>
    <col min="3040" max="3040" width="10.85546875" bestFit="1" customWidth="1"/>
    <col min="3041" max="3041" width="15.7109375" bestFit="1" customWidth="1"/>
    <col min="3042" max="3042" width="10.85546875" bestFit="1" customWidth="1"/>
    <col min="3043" max="3043" width="14.5703125" bestFit="1" customWidth="1"/>
    <col min="3044" max="3044" width="10.85546875" bestFit="1" customWidth="1"/>
    <col min="3045" max="3045" width="14.5703125" bestFit="1" customWidth="1"/>
    <col min="3046" max="3046" width="10.85546875" bestFit="1" customWidth="1"/>
    <col min="3047" max="3047" width="10.42578125" bestFit="1" customWidth="1"/>
    <col min="3048" max="3048" width="10.85546875" bestFit="1" customWidth="1"/>
    <col min="3049" max="3049" width="10.42578125" bestFit="1" customWidth="1"/>
    <col min="3050" max="3050" width="10.85546875" bestFit="1" customWidth="1"/>
    <col min="3051" max="3051" width="15.7109375" bestFit="1" customWidth="1"/>
    <col min="3052" max="3052" width="10.85546875" bestFit="1" customWidth="1"/>
    <col min="3053" max="3053" width="10.42578125" bestFit="1" customWidth="1"/>
    <col min="3054" max="3054" width="10.85546875" bestFit="1" customWidth="1"/>
    <col min="3055" max="3055" width="14.5703125" bestFit="1" customWidth="1"/>
    <col min="3056" max="3056" width="10.85546875" bestFit="1" customWidth="1"/>
    <col min="3057" max="3057" width="10.42578125" bestFit="1" customWidth="1"/>
    <col min="3058" max="3058" width="10.85546875" bestFit="1" customWidth="1"/>
    <col min="3059" max="3059" width="15.7109375" bestFit="1" customWidth="1"/>
    <col min="3060" max="3060" width="10.85546875" bestFit="1" customWidth="1"/>
    <col min="3061" max="3061" width="10.42578125" bestFit="1" customWidth="1"/>
    <col min="3062" max="3062" width="10.85546875" bestFit="1" customWidth="1"/>
    <col min="3063" max="3063" width="10.42578125" bestFit="1" customWidth="1"/>
    <col min="3064" max="3064" width="10.85546875" bestFit="1" customWidth="1"/>
    <col min="3065" max="3065" width="15.7109375" bestFit="1" customWidth="1"/>
    <col min="3066" max="3066" width="10.85546875" bestFit="1" customWidth="1"/>
    <col min="3067" max="3067" width="14.5703125" bestFit="1" customWidth="1"/>
    <col min="3068" max="3068" width="10.85546875" bestFit="1" customWidth="1"/>
    <col min="3069" max="3069" width="10.42578125" bestFit="1" customWidth="1"/>
    <col min="3070" max="3070" width="10.85546875" bestFit="1" customWidth="1"/>
    <col min="3071" max="3071" width="14.5703125" bestFit="1" customWidth="1"/>
    <col min="3072" max="3072" width="10.85546875" bestFit="1" customWidth="1"/>
    <col min="3073" max="3073" width="15.7109375" bestFit="1" customWidth="1"/>
    <col min="3074" max="3074" width="10.85546875" bestFit="1" customWidth="1"/>
    <col min="3075" max="3075" width="10.42578125" bestFit="1" customWidth="1"/>
    <col min="3076" max="3076" width="10.85546875" bestFit="1" customWidth="1"/>
    <col min="3078" max="3078" width="10.85546875" bestFit="1" customWidth="1"/>
    <col min="3080" max="3080" width="10.85546875" bestFit="1" customWidth="1"/>
    <col min="3081" max="3081" width="15.7109375" bestFit="1" customWidth="1"/>
    <col min="3082" max="3082" width="10.85546875" bestFit="1" customWidth="1"/>
    <col min="3083" max="3083" width="10.42578125" bestFit="1" customWidth="1"/>
    <col min="3084" max="3084" width="10.85546875" bestFit="1" customWidth="1"/>
    <col min="3085" max="3085" width="15.7109375" bestFit="1" customWidth="1"/>
    <col min="3086" max="3086" width="10.85546875" bestFit="1" customWidth="1"/>
    <col min="3087" max="3087" width="15.7109375" bestFit="1" customWidth="1"/>
    <col min="3088" max="3088" width="10.85546875" bestFit="1" customWidth="1"/>
    <col min="3089" max="3089" width="10.42578125" bestFit="1" customWidth="1"/>
    <col min="3090" max="3090" width="10.85546875" bestFit="1" customWidth="1"/>
    <col min="3091" max="3091" width="15.7109375" bestFit="1" customWidth="1"/>
    <col min="3092" max="3092" width="10.85546875" bestFit="1" customWidth="1"/>
    <col min="3093" max="3093" width="15.7109375" bestFit="1" customWidth="1"/>
    <col min="3094" max="3094" width="10.85546875" bestFit="1" customWidth="1"/>
    <col min="3095" max="3095" width="15.7109375" bestFit="1" customWidth="1"/>
    <col min="3096" max="3096" width="10.85546875" bestFit="1" customWidth="1"/>
    <col min="3097" max="3097" width="10.42578125" bestFit="1" customWidth="1"/>
    <col min="3098" max="3098" width="10.85546875" bestFit="1" customWidth="1"/>
    <col min="3099" max="3099" width="10.42578125" bestFit="1" customWidth="1"/>
    <col min="3100" max="3100" width="10.85546875" bestFit="1" customWidth="1"/>
    <col min="3101" max="3101" width="14.5703125" bestFit="1" customWidth="1"/>
    <col min="3102" max="3102" width="10.85546875" bestFit="1" customWidth="1"/>
    <col min="3103" max="3103" width="10.42578125" bestFit="1" customWidth="1"/>
    <col min="3104" max="3104" width="10.85546875" bestFit="1" customWidth="1"/>
    <col min="3105" max="3105" width="10.42578125" bestFit="1" customWidth="1"/>
    <col min="3106" max="3106" width="10.85546875" bestFit="1" customWidth="1"/>
    <col min="3107" max="3107" width="14.5703125" bestFit="1" customWidth="1"/>
    <col min="3108" max="3108" width="10.85546875" bestFit="1" customWidth="1"/>
    <col min="3109" max="3109" width="14.5703125" bestFit="1" customWidth="1"/>
    <col min="3110" max="3110" width="10.85546875" bestFit="1" customWidth="1"/>
    <col min="3111" max="3111" width="14.5703125" bestFit="1" customWidth="1"/>
    <col min="3112" max="3112" width="10.85546875" bestFit="1" customWidth="1"/>
    <col min="3113" max="3113" width="15.7109375" bestFit="1" customWidth="1"/>
    <col min="3114" max="3114" width="10.85546875" bestFit="1" customWidth="1"/>
    <col min="3115" max="3115" width="10.42578125" bestFit="1" customWidth="1"/>
    <col min="3116" max="3116" width="10.85546875" bestFit="1" customWidth="1"/>
    <col min="3117" max="3117" width="10.42578125" bestFit="1" customWidth="1"/>
    <col min="3118" max="3118" width="10.85546875" bestFit="1" customWidth="1"/>
    <col min="3120" max="3120" width="10.85546875" bestFit="1" customWidth="1"/>
    <col min="3122" max="3122" width="10.85546875" bestFit="1" customWidth="1"/>
    <col min="3123" max="3123" width="10.42578125" bestFit="1" customWidth="1"/>
    <col min="3124" max="3124" width="10.85546875" bestFit="1" customWidth="1"/>
    <col min="3125" max="3125" width="14.5703125" bestFit="1" customWidth="1"/>
    <col min="3126" max="3126" width="10.85546875" bestFit="1" customWidth="1"/>
    <col min="3127" max="3127" width="12" bestFit="1" customWidth="1"/>
    <col min="3128" max="3128" width="10.85546875" bestFit="1" customWidth="1"/>
    <col min="3129" max="3129" width="14.5703125" bestFit="1" customWidth="1"/>
    <col min="3130" max="3130" width="10.85546875" bestFit="1" customWidth="1"/>
    <col min="3131" max="3131" width="15.7109375" bestFit="1" customWidth="1"/>
    <col min="3132" max="3132" width="10.85546875" bestFit="1" customWidth="1"/>
    <col min="3133" max="3133" width="10.42578125" bestFit="1" customWidth="1"/>
    <col min="3134" max="3134" width="10.85546875" bestFit="1" customWidth="1"/>
    <col min="3135" max="3135" width="14.5703125" bestFit="1" customWidth="1"/>
    <col min="3136" max="3136" width="10.85546875" bestFit="1" customWidth="1"/>
    <col min="3137" max="3137" width="15.7109375" bestFit="1" customWidth="1"/>
    <col min="3138" max="3138" width="10.85546875" bestFit="1" customWidth="1"/>
    <col min="3140" max="3140" width="10.85546875" bestFit="1" customWidth="1"/>
    <col min="3141" max="3141" width="15.7109375" bestFit="1" customWidth="1"/>
    <col min="3142" max="3142" width="10.85546875" bestFit="1" customWidth="1"/>
    <col min="3143" max="3143" width="10.42578125" bestFit="1" customWidth="1"/>
    <col min="3144" max="3144" width="10.85546875" bestFit="1" customWidth="1"/>
    <col min="3146" max="3146" width="10.85546875" bestFit="1" customWidth="1"/>
    <col min="3147" max="3147" width="14.5703125" bestFit="1" customWidth="1"/>
    <col min="3148" max="3148" width="10.85546875" bestFit="1" customWidth="1"/>
    <col min="3150" max="3150" width="10.85546875" bestFit="1" customWidth="1"/>
    <col min="3151" max="3151" width="15.7109375" bestFit="1" customWidth="1"/>
    <col min="3152" max="3152" width="10.85546875" bestFit="1" customWidth="1"/>
    <col min="3153" max="3153" width="10.42578125" bestFit="1" customWidth="1"/>
    <col min="3154" max="3154" width="10.85546875" bestFit="1" customWidth="1"/>
    <col min="3155" max="3155" width="10.42578125" bestFit="1" customWidth="1"/>
    <col min="3156" max="3156" width="10.85546875" bestFit="1" customWidth="1"/>
    <col min="3157" max="3157" width="10.42578125" bestFit="1" customWidth="1"/>
    <col min="3158" max="3158" width="10.85546875" bestFit="1" customWidth="1"/>
    <col min="3159" max="3159" width="14.5703125" bestFit="1" customWidth="1"/>
    <col min="3160" max="3160" width="10.85546875" bestFit="1" customWidth="1"/>
    <col min="3161" max="3161" width="14.5703125" bestFit="1" customWidth="1"/>
    <col min="3162" max="3162" width="10.85546875" bestFit="1" customWidth="1"/>
    <col min="3163" max="3163" width="15.7109375" bestFit="1" customWidth="1"/>
    <col min="3164" max="3164" width="10.85546875" bestFit="1" customWidth="1"/>
    <col min="3165" max="3165" width="15.7109375" bestFit="1" customWidth="1"/>
    <col min="3166" max="3166" width="10.85546875" bestFit="1" customWidth="1"/>
    <col min="3167" max="3167" width="15.7109375" bestFit="1" customWidth="1"/>
    <col min="3168" max="3168" width="10.85546875" bestFit="1" customWidth="1"/>
    <col min="3169" max="3169" width="10.42578125" bestFit="1" customWidth="1"/>
    <col min="3170" max="3170" width="10.85546875" bestFit="1" customWidth="1"/>
    <col min="3171" max="3171" width="14.5703125" bestFit="1" customWidth="1"/>
    <col min="3172" max="3172" width="10.85546875" bestFit="1" customWidth="1"/>
    <col min="3173" max="3173" width="10.42578125" bestFit="1" customWidth="1"/>
    <col min="3174" max="3174" width="10.85546875" bestFit="1" customWidth="1"/>
    <col min="3175" max="3175" width="14.5703125" bestFit="1" customWidth="1"/>
    <col min="3176" max="3176" width="10.85546875" bestFit="1" customWidth="1"/>
    <col min="3177" max="3177" width="10.42578125" bestFit="1" customWidth="1"/>
    <col min="3178" max="3178" width="10.85546875" bestFit="1" customWidth="1"/>
    <col min="3179" max="3179" width="15.7109375" bestFit="1" customWidth="1"/>
    <col min="3180" max="3180" width="10.85546875" bestFit="1" customWidth="1"/>
    <col min="3181" max="3181" width="15.7109375" bestFit="1" customWidth="1"/>
    <col min="3182" max="3182" width="10.85546875" bestFit="1" customWidth="1"/>
    <col min="3183" max="3183" width="14.5703125" bestFit="1" customWidth="1"/>
    <col min="3184" max="3184" width="10.85546875" bestFit="1" customWidth="1"/>
    <col min="3185" max="3185" width="15.7109375" bestFit="1" customWidth="1"/>
    <col min="3186" max="3186" width="10.85546875" bestFit="1" customWidth="1"/>
    <col min="3187" max="3187" width="10.42578125" bestFit="1" customWidth="1"/>
    <col min="3188" max="3188" width="10.85546875" bestFit="1" customWidth="1"/>
    <col min="3189" max="3189" width="15.7109375" bestFit="1" customWidth="1"/>
    <col min="3190" max="3190" width="10.85546875" bestFit="1" customWidth="1"/>
    <col min="3191" max="3191" width="15.7109375" bestFit="1" customWidth="1"/>
    <col min="3192" max="3192" width="10.85546875" bestFit="1" customWidth="1"/>
    <col min="3193" max="3193" width="10.7109375" bestFit="1" customWidth="1"/>
    <col min="3194" max="3194" width="10.85546875" bestFit="1" customWidth="1"/>
    <col min="3195" max="3195" width="14.5703125" bestFit="1" customWidth="1"/>
    <col min="3196" max="3196" width="10.85546875" bestFit="1" customWidth="1"/>
    <col min="3197" max="3197" width="14.5703125" bestFit="1" customWidth="1"/>
    <col min="3198" max="3198" width="10.85546875" bestFit="1" customWidth="1"/>
    <col min="3199" max="3199" width="15.7109375" bestFit="1" customWidth="1"/>
    <col min="3200" max="3200" width="10.85546875" bestFit="1" customWidth="1"/>
    <col min="3202" max="3202" width="10.85546875" bestFit="1" customWidth="1"/>
    <col min="3203" max="3203" width="14.5703125" bestFit="1" customWidth="1"/>
    <col min="3204" max="3204" width="10.85546875" bestFit="1" customWidth="1"/>
    <col min="3205" max="3205" width="12" bestFit="1" customWidth="1"/>
    <col min="3206" max="3206" width="10.85546875" bestFit="1" customWidth="1"/>
    <col min="3207" max="3207" width="15.7109375" bestFit="1" customWidth="1"/>
    <col min="3208" max="3208" width="10.85546875" bestFit="1" customWidth="1"/>
    <col min="3209" max="3209" width="14.5703125" bestFit="1" customWidth="1"/>
    <col min="3210" max="3210" width="10.85546875" bestFit="1" customWidth="1"/>
    <col min="3211" max="3211" width="15.7109375" bestFit="1" customWidth="1"/>
    <col min="3212" max="3212" width="10.85546875" bestFit="1" customWidth="1"/>
    <col min="3214" max="3214" width="10.85546875" bestFit="1" customWidth="1"/>
    <col min="3215" max="3215" width="10.42578125" bestFit="1" customWidth="1"/>
    <col min="3216" max="3216" width="10.85546875" bestFit="1" customWidth="1"/>
    <col min="3217" max="3217" width="15.7109375" bestFit="1" customWidth="1"/>
    <col min="3218" max="3218" width="10.85546875" bestFit="1" customWidth="1"/>
    <col min="3219" max="3219" width="15.7109375" bestFit="1" customWidth="1"/>
    <col min="3220" max="3220" width="10.85546875" bestFit="1" customWidth="1"/>
    <col min="3221" max="3221" width="14.5703125" bestFit="1" customWidth="1"/>
    <col min="3222" max="3222" width="10.85546875" bestFit="1" customWidth="1"/>
    <col min="3223" max="3223" width="10.42578125" bestFit="1" customWidth="1"/>
    <col min="3224" max="3224" width="10.85546875" bestFit="1" customWidth="1"/>
    <col min="3225" max="3225" width="10.42578125" bestFit="1" customWidth="1"/>
    <col min="3226" max="3226" width="10.85546875" bestFit="1" customWidth="1"/>
    <col min="3228" max="3228" width="10.85546875" bestFit="1" customWidth="1"/>
    <col min="3229" max="3229" width="10.42578125" bestFit="1" customWidth="1"/>
    <col min="3230" max="3230" width="10.85546875" bestFit="1" customWidth="1"/>
    <col min="3231" max="3231" width="10.42578125" bestFit="1" customWidth="1"/>
    <col min="3232" max="3232" width="10.85546875" bestFit="1" customWidth="1"/>
    <col min="3233" max="3233" width="10.42578125" bestFit="1" customWidth="1"/>
    <col min="3234" max="3234" width="10.85546875" bestFit="1" customWidth="1"/>
    <col min="3235" max="3235" width="14.5703125" bestFit="1" customWidth="1"/>
    <col min="3236" max="3236" width="10.85546875" bestFit="1" customWidth="1"/>
    <col min="3237" max="3237" width="15.7109375" bestFit="1" customWidth="1"/>
    <col min="3238" max="3238" width="10.85546875" bestFit="1" customWidth="1"/>
    <col min="3240" max="3240" width="10.85546875" bestFit="1" customWidth="1"/>
    <col min="3241" max="3241" width="15.7109375" bestFit="1" customWidth="1"/>
    <col min="3242" max="3242" width="10.85546875" bestFit="1" customWidth="1"/>
    <col min="3243" max="3243" width="14.5703125" bestFit="1" customWidth="1"/>
    <col min="3244" max="3244" width="10.85546875" bestFit="1" customWidth="1"/>
    <col min="3245" max="3245" width="12" bestFit="1" customWidth="1"/>
    <col min="3246" max="3246" width="10.85546875" bestFit="1" customWidth="1"/>
    <col min="3247" max="3247" width="10.42578125" bestFit="1" customWidth="1"/>
    <col min="3248" max="3248" width="10.85546875" bestFit="1" customWidth="1"/>
    <col min="3249" max="3249" width="15.7109375" bestFit="1" customWidth="1"/>
    <col min="3250" max="3250" width="10.85546875" bestFit="1" customWidth="1"/>
    <col min="3251" max="3251" width="14.5703125" bestFit="1" customWidth="1"/>
    <col min="3252" max="3252" width="10.85546875" bestFit="1" customWidth="1"/>
    <col min="3253" max="3253" width="10.7109375" bestFit="1" customWidth="1"/>
    <col min="3254" max="3254" width="10.85546875" bestFit="1" customWidth="1"/>
    <col min="3255" max="3255" width="10.42578125" bestFit="1" customWidth="1"/>
    <col min="3256" max="3256" width="10.85546875" bestFit="1" customWidth="1"/>
    <col min="3257" max="3257" width="10.7109375" bestFit="1" customWidth="1"/>
    <col min="3258" max="3258" width="10.85546875" bestFit="1" customWidth="1"/>
    <col min="3260" max="3260" width="10.85546875" bestFit="1" customWidth="1"/>
    <col min="3261" max="3261" width="15.7109375" bestFit="1" customWidth="1"/>
    <col min="3262" max="3262" width="10.85546875" bestFit="1" customWidth="1"/>
    <col min="3263" max="3263" width="10.42578125" bestFit="1" customWidth="1"/>
    <col min="3264" max="3264" width="10.85546875" bestFit="1" customWidth="1"/>
    <col min="3265" max="3265" width="15.7109375" bestFit="1" customWidth="1"/>
    <col min="3266" max="3266" width="10.85546875" bestFit="1" customWidth="1"/>
    <col min="3267" max="3267" width="14.5703125" bestFit="1" customWidth="1"/>
    <col min="3268" max="3268" width="10.85546875" bestFit="1" customWidth="1"/>
    <col min="3269" max="3269" width="10.42578125" bestFit="1" customWidth="1"/>
    <col min="3270" max="3270" width="10.85546875" bestFit="1" customWidth="1"/>
    <col min="3271" max="3271" width="15.7109375" bestFit="1" customWidth="1"/>
    <col min="3272" max="3272" width="10.85546875" bestFit="1" customWidth="1"/>
    <col min="3273" max="3273" width="15.7109375" bestFit="1" customWidth="1"/>
    <col min="3274" max="3274" width="10.85546875" bestFit="1" customWidth="1"/>
    <col min="3275" max="3275" width="14.5703125" bestFit="1" customWidth="1"/>
    <col min="3276" max="3276" width="10.85546875" bestFit="1" customWidth="1"/>
    <col min="3278" max="3278" width="10.85546875" bestFit="1" customWidth="1"/>
    <col min="3280" max="3280" width="10.85546875" bestFit="1" customWidth="1"/>
    <col min="3281" max="3281" width="15.7109375" bestFit="1" customWidth="1"/>
    <col min="3282" max="3282" width="10.85546875" bestFit="1" customWidth="1"/>
    <col min="3283" max="3283" width="15.7109375" bestFit="1" customWidth="1"/>
    <col min="3284" max="3284" width="10.85546875" bestFit="1" customWidth="1"/>
    <col min="3285" max="3285" width="10.42578125" bestFit="1" customWidth="1"/>
    <col min="3286" max="3286" width="10.85546875" bestFit="1" customWidth="1"/>
    <col min="3288" max="3288" width="10.85546875" bestFit="1" customWidth="1"/>
    <col min="3290" max="3290" width="10.85546875" bestFit="1" customWidth="1"/>
    <col min="3291" max="3291" width="10.7109375" bestFit="1" customWidth="1"/>
    <col min="3292" max="3292" width="10.85546875" bestFit="1" customWidth="1"/>
    <col min="3293" max="3293" width="15.7109375" bestFit="1" customWidth="1"/>
    <col min="3294" max="3294" width="10.85546875" bestFit="1" customWidth="1"/>
    <col min="3295" max="3295" width="10.42578125" bestFit="1" customWidth="1"/>
    <col min="3296" max="3296" width="10.85546875" bestFit="1" customWidth="1"/>
    <col min="3297" max="3297" width="10.42578125" bestFit="1" customWidth="1"/>
    <col min="3298" max="3298" width="10.85546875" bestFit="1" customWidth="1"/>
    <col min="3299" max="3299" width="10.42578125" bestFit="1" customWidth="1"/>
    <col min="3300" max="3300" width="10.85546875" bestFit="1" customWidth="1"/>
    <col min="3301" max="3301" width="14.5703125" bestFit="1" customWidth="1"/>
    <col min="3302" max="3302" width="10.85546875" bestFit="1" customWidth="1"/>
    <col min="3303" max="3303" width="10.42578125" bestFit="1" customWidth="1"/>
    <col min="3304" max="3304" width="10.85546875" bestFit="1" customWidth="1"/>
    <col min="3305" max="3305" width="15.7109375" bestFit="1" customWidth="1"/>
    <col min="3306" max="3306" width="10.85546875" bestFit="1" customWidth="1"/>
    <col min="3307" max="3307" width="10.7109375" bestFit="1" customWidth="1"/>
    <col min="3308" max="3308" width="10.85546875" bestFit="1" customWidth="1"/>
    <col min="3309" max="3309" width="10.42578125" bestFit="1" customWidth="1"/>
    <col min="3310" max="3310" width="10.85546875" bestFit="1" customWidth="1"/>
    <col min="3311" max="3311" width="14.5703125" bestFit="1" customWidth="1"/>
    <col min="3312" max="3312" width="10.85546875" bestFit="1" customWidth="1"/>
    <col min="3313" max="3313" width="10.7109375" bestFit="1" customWidth="1"/>
    <col min="3314" max="3314" width="10.85546875" bestFit="1" customWidth="1"/>
    <col min="3315" max="3315" width="10.42578125" bestFit="1" customWidth="1"/>
    <col min="3316" max="3316" width="10.85546875" bestFit="1" customWidth="1"/>
    <col min="3317" max="3317" width="14.5703125" bestFit="1" customWidth="1"/>
    <col min="3318" max="3318" width="10.85546875" bestFit="1" customWidth="1"/>
    <col min="3319" max="3319" width="12" bestFit="1" customWidth="1"/>
    <col min="3320" max="3320" width="10.85546875" bestFit="1" customWidth="1"/>
    <col min="3321" max="3321" width="10.42578125" bestFit="1" customWidth="1"/>
    <col min="3322" max="3322" width="10.85546875" bestFit="1" customWidth="1"/>
    <col min="3323" max="3323" width="15.7109375" bestFit="1" customWidth="1"/>
    <col min="3324" max="3324" width="10.85546875" bestFit="1" customWidth="1"/>
    <col min="3325" max="3325" width="14.5703125" bestFit="1" customWidth="1"/>
    <col min="3326" max="3326" width="10.85546875" bestFit="1" customWidth="1"/>
    <col min="3327" max="3327" width="15.7109375" bestFit="1" customWidth="1"/>
    <col min="3328" max="3328" width="10.85546875" bestFit="1" customWidth="1"/>
    <col min="3329" max="3329" width="10.42578125" bestFit="1" customWidth="1"/>
    <col min="3330" max="3330" width="10.85546875" bestFit="1" customWidth="1"/>
    <col min="3331" max="3331" width="10.7109375" bestFit="1" customWidth="1"/>
    <col min="3332" max="3332" width="10.85546875" bestFit="1" customWidth="1"/>
    <col min="3333" max="3333" width="14.5703125" bestFit="1" customWidth="1"/>
    <col min="3334" max="3334" width="10.85546875" bestFit="1" customWidth="1"/>
    <col min="3335" max="3335" width="10.42578125" bestFit="1" customWidth="1"/>
    <col min="3336" max="3336" width="10.85546875" bestFit="1" customWidth="1"/>
    <col min="3337" max="3337" width="10.42578125" bestFit="1" customWidth="1"/>
    <col min="3338" max="3338" width="10.85546875" bestFit="1" customWidth="1"/>
    <col min="3339" max="3339" width="10.7109375" bestFit="1" customWidth="1"/>
    <col min="3340" max="3340" width="10.85546875" bestFit="1" customWidth="1"/>
    <col min="3341" max="3341" width="10.42578125" bestFit="1" customWidth="1"/>
    <col min="3342" max="3342" width="10.85546875" bestFit="1" customWidth="1"/>
    <col min="3343" max="3343" width="14.5703125" bestFit="1" customWidth="1"/>
    <col min="3344" max="3344" width="10.85546875" bestFit="1" customWidth="1"/>
    <col min="3345" max="3345" width="10.42578125" bestFit="1" customWidth="1"/>
    <col min="3346" max="3346" width="10.85546875" bestFit="1" customWidth="1"/>
    <col min="3348" max="3348" width="10.85546875" bestFit="1" customWidth="1"/>
    <col min="3349" max="3349" width="10.42578125" bestFit="1" customWidth="1"/>
    <col min="3350" max="3350" width="10.85546875" bestFit="1" customWidth="1"/>
    <col min="3351" max="3351" width="10.42578125" bestFit="1" customWidth="1"/>
    <col min="3352" max="3352" width="10.85546875" bestFit="1" customWidth="1"/>
    <col min="3353" max="3353" width="10.42578125" bestFit="1" customWidth="1"/>
    <col min="3354" max="3354" width="10.85546875" bestFit="1" customWidth="1"/>
    <col min="3355" max="3355" width="14.5703125" bestFit="1" customWidth="1"/>
    <col min="3356" max="3356" width="10.85546875" bestFit="1" customWidth="1"/>
    <col min="3357" max="3357" width="14.5703125" bestFit="1" customWidth="1"/>
    <col min="3358" max="3358" width="10.85546875" bestFit="1" customWidth="1"/>
    <col min="3359" max="3359" width="10.42578125" bestFit="1" customWidth="1"/>
    <col min="3360" max="3360" width="10.85546875" bestFit="1" customWidth="1"/>
    <col min="3361" max="3361" width="10.42578125" bestFit="1" customWidth="1"/>
    <col min="3362" max="3362" width="10.85546875" bestFit="1" customWidth="1"/>
    <col min="3363" max="3363" width="10.42578125" bestFit="1" customWidth="1"/>
    <col min="3364" max="3364" width="10.85546875" bestFit="1" customWidth="1"/>
    <col min="3365" max="3365" width="14.5703125" bestFit="1" customWidth="1"/>
    <col min="3366" max="3366" width="10.85546875" bestFit="1" customWidth="1"/>
    <col min="3368" max="3368" width="10.85546875" bestFit="1" customWidth="1"/>
    <col min="3369" max="3369" width="15.7109375" bestFit="1" customWidth="1"/>
    <col min="3370" max="3370" width="10.85546875" bestFit="1" customWidth="1"/>
    <col min="3371" max="3371" width="10.42578125" bestFit="1" customWidth="1"/>
    <col min="3372" max="3372" width="10.85546875" bestFit="1" customWidth="1"/>
    <col min="3373" max="3373" width="15.7109375" bestFit="1" customWidth="1"/>
    <col min="3374" max="3374" width="10.85546875" bestFit="1" customWidth="1"/>
    <col min="3375" max="3375" width="15.7109375" bestFit="1" customWidth="1"/>
    <col min="3376" max="3376" width="10.85546875" bestFit="1" customWidth="1"/>
    <col min="3377" max="3377" width="10.42578125" bestFit="1" customWidth="1"/>
    <col min="3378" max="3378" width="10.85546875" bestFit="1" customWidth="1"/>
    <col min="3380" max="3380" width="10.85546875" bestFit="1" customWidth="1"/>
    <col min="3381" max="3381" width="15.7109375" bestFit="1" customWidth="1"/>
    <col min="3382" max="3382" width="10.85546875" bestFit="1" customWidth="1"/>
    <col min="3383" max="3383" width="10.42578125" bestFit="1" customWidth="1"/>
    <col min="3384" max="3384" width="10.85546875" bestFit="1" customWidth="1"/>
    <col min="3385" max="3385" width="14.5703125" bestFit="1" customWidth="1"/>
    <col min="3386" max="3386" width="10.85546875" bestFit="1" customWidth="1"/>
    <col min="3387" max="3387" width="10.7109375" bestFit="1" customWidth="1"/>
    <col min="3388" max="3388" width="10.85546875" bestFit="1" customWidth="1"/>
    <col min="3389" max="3389" width="10.42578125" bestFit="1" customWidth="1"/>
    <col min="3390" max="3390" width="10.85546875" bestFit="1" customWidth="1"/>
    <col min="3391" max="3391" width="10.42578125" bestFit="1" customWidth="1"/>
    <col min="3392" max="3392" width="10.85546875" bestFit="1" customWidth="1"/>
    <col min="3393" max="3393" width="10.7109375" bestFit="1" customWidth="1"/>
    <col min="3394" max="3394" width="10.85546875" bestFit="1" customWidth="1"/>
    <col min="3396" max="3396" width="10.85546875" bestFit="1" customWidth="1"/>
    <col min="3397" max="3397" width="15.7109375" bestFit="1" customWidth="1"/>
    <col min="3398" max="3398" width="10.85546875" bestFit="1" customWidth="1"/>
    <col min="3399" max="3399" width="10.42578125" bestFit="1" customWidth="1"/>
    <col min="3400" max="3400" width="10.85546875" bestFit="1" customWidth="1"/>
    <col min="3401" max="3401" width="15.7109375" bestFit="1" customWidth="1"/>
    <col min="3402" max="3402" width="10.85546875" bestFit="1" customWidth="1"/>
    <col min="3403" max="3403" width="10.7109375" bestFit="1" customWidth="1"/>
    <col min="3404" max="3404" width="10.85546875" bestFit="1" customWidth="1"/>
    <col min="3405" max="3405" width="12" bestFit="1" customWidth="1"/>
    <col min="3406" max="3406" width="10.85546875" bestFit="1" customWidth="1"/>
    <col min="3407" max="3407" width="15.7109375" bestFit="1" customWidth="1"/>
    <col min="3408" max="3408" width="10.85546875" bestFit="1" customWidth="1"/>
    <col min="3410" max="3410" width="10.85546875" bestFit="1" customWidth="1"/>
    <col min="3412" max="3412" width="10.85546875" bestFit="1" customWidth="1"/>
    <col min="3413" max="3413" width="10.42578125" bestFit="1" customWidth="1"/>
    <col min="3414" max="3414" width="10.85546875" bestFit="1" customWidth="1"/>
    <col min="3415" max="3415" width="10.42578125" bestFit="1" customWidth="1"/>
    <col min="3416" max="3416" width="10.85546875" bestFit="1" customWidth="1"/>
    <col min="3417" max="3417" width="15.7109375" bestFit="1" customWidth="1"/>
    <col min="3418" max="3418" width="10.85546875" bestFit="1" customWidth="1"/>
    <col min="3419" max="3419" width="15.7109375" bestFit="1" customWidth="1"/>
    <col min="3420" max="3420" width="10.85546875" bestFit="1" customWidth="1"/>
    <col min="3422" max="3422" width="10.85546875" bestFit="1" customWidth="1"/>
    <col min="3423" max="3423" width="15.7109375" bestFit="1" customWidth="1"/>
    <col min="3424" max="3424" width="10.85546875" bestFit="1" customWidth="1"/>
    <col min="3425" max="3425" width="10.42578125" bestFit="1" customWidth="1"/>
    <col min="3426" max="3426" width="10.85546875" bestFit="1" customWidth="1"/>
    <col min="3428" max="3428" width="10.85546875" bestFit="1" customWidth="1"/>
    <col min="3429" max="3429" width="14.5703125" bestFit="1" customWidth="1"/>
    <col min="3430" max="3430" width="10.85546875" bestFit="1" customWidth="1"/>
    <col min="3431" max="3431" width="10.42578125" bestFit="1" customWidth="1"/>
    <col min="3432" max="3432" width="10.85546875" bestFit="1" customWidth="1"/>
    <col min="3433" max="3433" width="10.42578125" bestFit="1" customWidth="1"/>
    <col min="3434" max="3434" width="10.85546875" bestFit="1" customWidth="1"/>
    <col min="3435" max="3435" width="15.7109375" bestFit="1" customWidth="1"/>
    <col min="3436" max="3436" width="10.85546875" bestFit="1" customWidth="1"/>
    <col min="3437" max="3437" width="10.42578125" bestFit="1" customWidth="1"/>
    <col min="3438" max="3438" width="10.85546875" bestFit="1" customWidth="1"/>
    <col min="3440" max="3440" width="10.85546875" bestFit="1" customWidth="1"/>
    <col min="3441" max="3441" width="15.7109375" bestFit="1" customWidth="1"/>
    <col min="3442" max="3442" width="10.85546875" bestFit="1" customWidth="1"/>
    <col min="3443" max="3443" width="14.5703125" bestFit="1" customWidth="1"/>
    <col min="3444" max="3444" width="10.85546875" bestFit="1" customWidth="1"/>
    <col min="3445" max="3445" width="15.7109375" bestFit="1" customWidth="1"/>
    <col min="3446" max="3446" width="10.85546875" bestFit="1" customWidth="1"/>
    <col min="3447" max="3447" width="10.42578125" bestFit="1" customWidth="1"/>
    <col min="3448" max="3448" width="10.85546875" bestFit="1" customWidth="1"/>
    <col min="3449" max="3449" width="10.42578125" bestFit="1" customWidth="1"/>
    <col min="3450" max="3450" width="10.85546875" bestFit="1" customWidth="1"/>
    <col min="3451" max="3451" width="14.5703125" bestFit="1" customWidth="1"/>
    <col min="3452" max="3452" width="10.85546875" bestFit="1" customWidth="1"/>
    <col min="3453" max="3453" width="12" bestFit="1" customWidth="1"/>
    <col min="3454" max="3454" width="10.85546875" bestFit="1" customWidth="1"/>
    <col min="3455" max="3455" width="14.5703125" bestFit="1" customWidth="1"/>
    <col min="3456" max="3456" width="10.85546875" bestFit="1" customWidth="1"/>
    <col min="3457" max="3457" width="10.42578125" bestFit="1" customWidth="1"/>
    <col min="3458" max="3458" width="10.85546875" bestFit="1" customWidth="1"/>
    <col min="3459" max="3459" width="10.42578125" bestFit="1" customWidth="1"/>
    <col min="3460" max="3460" width="10.85546875" bestFit="1" customWidth="1"/>
    <col min="3461" max="3461" width="15.7109375" bestFit="1" customWidth="1"/>
    <col min="3462" max="3462" width="10.85546875" bestFit="1" customWidth="1"/>
    <col min="3464" max="3464" width="10.85546875" bestFit="1" customWidth="1"/>
    <col min="3465" max="3465" width="10.42578125" bestFit="1" customWidth="1"/>
    <col min="3466" max="3466" width="10.85546875" bestFit="1" customWidth="1"/>
    <col min="3467" max="3467" width="10.42578125" bestFit="1" customWidth="1"/>
    <col min="3468" max="3468" width="10.85546875" bestFit="1" customWidth="1"/>
    <col min="3469" max="3469" width="10.42578125" bestFit="1" customWidth="1"/>
    <col min="3470" max="3470" width="10.85546875" bestFit="1" customWidth="1"/>
    <col min="3471" max="3471" width="15.7109375" bestFit="1" customWidth="1"/>
    <col min="3472" max="3472" width="10.85546875" bestFit="1" customWidth="1"/>
    <col min="3473" max="3473" width="14.5703125" bestFit="1" customWidth="1"/>
    <col min="3474" max="3474" width="10.85546875" bestFit="1" customWidth="1"/>
    <col min="3475" max="3475" width="10.42578125" bestFit="1" customWidth="1"/>
    <col min="3476" max="3476" width="10.85546875" bestFit="1" customWidth="1"/>
    <col min="3477" max="3477" width="15.7109375" bestFit="1" customWidth="1"/>
    <col min="3478" max="3478" width="10.85546875" bestFit="1" customWidth="1"/>
    <col min="3479" max="3479" width="14.5703125" bestFit="1" customWidth="1"/>
    <col min="3480" max="3480" width="10.85546875" bestFit="1" customWidth="1"/>
    <col min="3481" max="3481" width="10.42578125" bestFit="1" customWidth="1"/>
    <col min="3482" max="3482" width="10.85546875" bestFit="1" customWidth="1"/>
    <col min="3483" max="3483" width="12" bestFit="1" customWidth="1"/>
    <col min="3484" max="3484" width="10.85546875" bestFit="1" customWidth="1"/>
    <col min="3485" max="3485" width="10.42578125" bestFit="1" customWidth="1"/>
    <col min="3486" max="3486" width="10.85546875" bestFit="1" customWidth="1"/>
    <col min="3487" max="3487" width="10.42578125" bestFit="1" customWidth="1"/>
    <col min="3488" max="3488" width="10.85546875" bestFit="1" customWidth="1"/>
    <col min="3489" max="3489" width="10.42578125" bestFit="1" customWidth="1"/>
    <col min="3490" max="3490" width="10.85546875" bestFit="1" customWidth="1"/>
    <col min="3491" max="3491" width="14.5703125" bestFit="1" customWidth="1"/>
    <col min="3492" max="3492" width="10.85546875" bestFit="1" customWidth="1"/>
    <col min="3493" max="3493" width="10.42578125" bestFit="1" customWidth="1"/>
    <col min="3494" max="3494" width="10.85546875" bestFit="1" customWidth="1"/>
    <col min="3495" max="3495" width="10.42578125" bestFit="1" customWidth="1"/>
    <col min="3496" max="3496" width="10.85546875" bestFit="1" customWidth="1"/>
    <col min="3497" max="3497" width="10.42578125" bestFit="1" customWidth="1"/>
    <col min="3498" max="3498" width="10.85546875" bestFit="1" customWidth="1"/>
    <col min="3499" max="3499" width="10.42578125" bestFit="1" customWidth="1"/>
    <col min="3500" max="3500" width="10.85546875" bestFit="1" customWidth="1"/>
    <col min="3502" max="3502" width="10.85546875" bestFit="1" customWidth="1"/>
    <col min="3503" max="3503" width="10.42578125" bestFit="1" customWidth="1"/>
    <col min="3504" max="3504" width="10.85546875" bestFit="1" customWidth="1"/>
    <col min="3505" max="3505" width="15.7109375" bestFit="1" customWidth="1"/>
    <col min="3506" max="3506" width="10.85546875" bestFit="1" customWidth="1"/>
    <col min="3507" max="3507" width="14.5703125" bestFit="1" customWidth="1"/>
    <col min="3508" max="3508" width="10.85546875" bestFit="1" customWidth="1"/>
    <col min="3510" max="3510" width="10.85546875" bestFit="1" customWidth="1"/>
    <col min="3512" max="3512" width="10.85546875" bestFit="1" customWidth="1"/>
    <col min="3514" max="3514" width="10.85546875" bestFit="1" customWidth="1"/>
    <col min="3515" max="3515" width="15.7109375" bestFit="1" customWidth="1"/>
    <col min="3516" max="3516" width="10.85546875" bestFit="1" customWidth="1"/>
    <col min="3518" max="3518" width="10.85546875" bestFit="1" customWidth="1"/>
    <col min="3519" max="3519" width="10.42578125" bestFit="1" customWidth="1"/>
    <col min="3520" max="3520" width="10.85546875" bestFit="1" customWidth="1"/>
    <col min="3521" max="3521" width="14.5703125" bestFit="1" customWidth="1"/>
    <col min="3522" max="3522" width="10.85546875" bestFit="1" customWidth="1"/>
    <col min="3523" max="3523" width="15.7109375" bestFit="1" customWidth="1"/>
    <col min="3524" max="3524" width="10.85546875" bestFit="1" customWidth="1"/>
    <col min="3526" max="3526" width="10.85546875" bestFit="1" customWidth="1"/>
    <col min="3528" max="3528" width="10.85546875" bestFit="1" customWidth="1"/>
    <col min="3529" max="3529" width="10.42578125" bestFit="1" customWidth="1"/>
    <col min="3530" max="3530" width="10.85546875" bestFit="1" customWidth="1"/>
    <col min="3531" max="3531" width="10.42578125" bestFit="1" customWidth="1"/>
    <col min="3532" max="3532" width="10.85546875" bestFit="1" customWidth="1"/>
    <col min="3533" max="3533" width="15.7109375" bestFit="1" customWidth="1"/>
    <col min="3534" max="3534" width="10.85546875" bestFit="1" customWidth="1"/>
    <col min="3536" max="3536" width="10.85546875" bestFit="1" customWidth="1"/>
    <col min="3537" max="3537" width="10.42578125" bestFit="1" customWidth="1"/>
    <col min="3538" max="3538" width="10.85546875" bestFit="1" customWidth="1"/>
    <col min="3539" max="3539" width="14.5703125" bestFit="1" customWidth="1"/>
    <col min="3540" max="3540" width="10.85546875" bestFit="1" customWidth="1"/>
    <col min="3541" max="3541" width="15.7109375" bestFit="1" customWidth="1"/>
    <col min="3542" max="3542" width="10.85546875" bestFit="1" customWidth="1"/>
    <col min="3543" max="3543" width="10.42578125" bestFit="1" customWidth="1"/>
    <col min="3544" max="3544" width="10.85546875" bestFit="1" customWidth="1"/>
    <col min="3545" max="3545" width="10.42578125" bestFit="1" customWidth="1"/>
    <col min="3546" max="3546" width="10.85546875" bestFit="1" customWidth="1"/>
    <col min="3547" max="3547" width="15.7109375" bestFit="1" customWidth="1"/>
    <col min="3548" max="3548" width="10.85546875" bestFit="1" customWidth="1"/>
    <col min="3550" max="3550" width="10.85546875" bestFit="1" customWidth="1"/>
    <col min="3551" max="3551" width="14.5703125" bestFit="1" customWidth="1"/>
    <col min="3552" max="3552" width="10.85546875" bestFit="1" customWidth="1"/>
    <col min="3553" max="3553" width="10.42578125" bestFit="1" customWidth="1"/>
    <col min="3554" max="3554" width="10.85546875" bestFit="1" customWidth="1"/>
    <col min="3555" max="3555" width="10.7109375" bestFit="1" customWidth="1"/>
    <col min="3556" max="3556" width="10.85546875" bestFit="1" customWidth="1"/>
    <col min="3557" max="3557" width="10.42578125" bestFit="1" customWidth="1"/>
    <col min="3558" max="3558" width="10.85546875" bestFit="1" customWidth="1"/>
    <col min="3559" max="3559" width="14.5703125" bestFit="1" customWidth="1"/>
    <col min="3560" max="3560" width="10.85546875" bestFit="1" customWidth="1"/>
    <col min="3562" max="3562" width="10.85546875" bestFit="1" customWidth="1"/>
    <col min="3563" max="3563" width="12" bestFit="1" customWidth="1"/>
    <col min="3564" max="3564" width="10.85546875" bestFit="1" customWidth="1"/>
    <col min="3565" max="3565" width="15.7109375" bestFit="1" customWidth="1"/>
    <col min="3566" max="3566" width="10.85546875" bestFit="1" customWidth="1"/>
    <col min="3567" max="3567" width="14.5703125" bestFit="1" customWidth="1"/>
    <col min="3568" max="3568" width="10.85546875" bestFit="1" customWidth="1"/>
    <col min="3569" max="3569" width="10.42578125" bestFit="1" customWidth="1"/>
    <col min="3570" max="3570" width="10.85546875" bestFit="1" customWidth="1"/>
    <col min="3571" max="3571" width="14.5703125" bestFit="1" customWidth="1"/>
    <col min="3572" max="3572" width="10.85546875" bestFit="1" customWidth="1"/>
    <col min="3574" max="3574" width="10.85546875" bestFit="1" customWidth="1"/>
    <col min="3575" max="3575" width="10.42578125" bestFit="1" customWidth="1"/>
    <col min="3576" max="3576" width="10.85546875" bestFit="1" customWidth="1"/>
    <col min="3577" max="3577" width="10.7109375" bestFit="1" customWidth="1"/>
    <col min="3578" max="3578" width="10.85546875" bestFit="1" customWidth="1"/>
    <col min="3579" max="3579" width="14.5703125" bestFit="1" customWidth="1"/>
    <col min="3580" max="3580" width="10.85546875" bestFit="1" customWidth="1"/>
    <col min="3581" max="3581" width="15.7109375" bestFit="1" customWidth="1"/>
    <col min="3582" max="3582" width="10.85546875" bestFit="1" customWidth="1"/>
    <col min="3583" max="3583" width="15.7109375" bestFit="1" customWidth="1"/>
    <col min="3584" max="3584" width="10.85546875" bestFit="1" customWidth="1"/>
    <col min="3585" max="3585" width="14.5703125" bestFit="1" customWidth="1"/>
    <col min="3586" max="3586" width="10.85546875" bestFit="1" customWidth="1"/>
    <col min="3587" max="3587" width="15.7109375" bestFit="1" customWidth="1"/>
    <col min="3588" max="3588" width="10.85546875" bestFit="1" customWidth="1"/>
    <col min="3589" max="3589" width="14.5703125" bestFit="1" customWidth="1"/>
    <col min="3590" max="3590" width="10.85546875" bestFit="1" customWidth="1"/>
    <col min="3591" max="3591" width="10.7109375" bestFit="1" customWidth="1"/>
    <col min="3592" max="3592" width="10.85546875" bestFit="1" customWidth="1"/>
    <col min="3593" max="3593" width="10.42578125" bestFit="1" customWidth="1"/>
    <col min="3594" max="3594" width="10.85546875" bestFit="1" customWidth="1"/>
    <col min="3595" max="3595" width="10.42578125" bestFit="1" customWidth="1"/>
    <col min="3596" max="3596" width="10.85546875" bestFit="1" customWidth="1"/>
    <col min="3597" max="3597" width="15.7109375" bestFit="1" customWidth="1"/>
    <col min="3598" max="3598" width="10.85546875" bestFit="1" customWidth="1"/>
    <col min="3599" max="3599" width="15.7109375" bestFit="1" customWidth="1"/>
    <col min="3600" max="3600" width="10.85546875" bestFit="1" customWidth="1"/>
    <col min="3601" max="3601" width="14.5703125" bestFit="1" customWidth="1"/>
    <col min="3602" max="3602" width="10.85546875" bestFit="1" customWidth="1"/>
    <col min="3604" max="3604" width="10.85546875" bestFit="1" customWidth="1"/>
    <col min="3606" max="3606" width="10.85546875" bestFit="1" customWidth="1"/>
    <col min="3607" max="3607" width="14.5703125" bestFit="1" customWidth="1"/>
    <col min="3608" max="3608" width="10.85546875" bestFit="1" customWidth="1"/>
    <col min="3609" max="3609" width="14.5703125" bestFit="1" customWidth="1"/>
    <col min="3610" max="3610" width="10.85546875" bestFit="1" customWidth="1"/>
    <col min="3611" max="3611" width="15.7109375" bestFit="1" customWidth="1"/>
    <col min="3612" max="3612" width="10.85546875" bestFit="1" customWidth="1"/>
    <col min="3614" max="3614" width="10.85546875" bestFit="1" customWidth="1"/>
    <col min="3615" max="3615" width="15.7109375" bestFit="1" customWidth="1"/>
    <col min="3616" max="3616" width="10.85546875" bestFit="1" customWidth="1"/>
    <col min="3617" max="3617" width="15.7109375" bestFit="1" customWidth="1"/>
    <col min="3618" max="3618" width="10.85546875" bestFit="1" customWidth="1"/>
    <col min="3619" max="3619" width="10.42578125" bestFit="1" customWidth="1"/>
    <col min="3620" max="3620" width="10.85546875" bestFit="1" customWidth="1"/>
    <col min="3621" max="3621" width="15.7109375" bestFit="1" customWidth="1"/>
    <col min="3622" max="3622" width="10.85546875" bestFit="1" customWidth="1"/>
    <col min="3623" max="3623" width="14.5703125" bestFit="1" customWidth="1"/>
    <col min="3624" max="3624" width="10.85546875" bestFit="1" customWidth="1"/>
    <col min="3626" max="3626" width="10.85546875" bestFit="1" customWidth="1"/>
    <col min="3627" max="3627" width="12" bestFit="1" customWidth="1"/>
    <col min="3628" max="3628" width="10.85546875" bestFit="1" customWidth="1"/>
    <col min="3629" max="3629" width="14.5703125" bestFit="1" customWidth="1"/>
    <col min="3630" max="3630" width="10.85546875" bestFit="1" customWidth="1"/>
    <col min="3631" max="3631" width="14.5703125" bestFit="1" customWidth="1"/>
    <col min="3632" max="3632" width="10.85546875" bestFit="1" customWidth="1"/>
    <col min="3634" max="3634" width="10.85546875" bestFit="1" customWidth="1"/>
    <col min="3636" max="3636" width="10.85546875" bestFit="1" customWidth="1"/>
    <col min="3637" max="3637" width="10.42578125" bestFit="1" customWidth="1"/>
    <col min="3638" max="3638" width="10.85546875" bestFit="1" customWidth="1"/>
    <col min="3639" max="3639" width="10.7109375" bestFit="1" customWidth="1"/>
    <col min="3640" max="3640" width="10.85546875" bestFit="1" customWidth="1"/>
    <col min="3641" max="3641" width="15.7109375" bestFit="1" customWidth="1"/>
    <col min="3642" max="3642" width="10.85546875" bestFit="1" customWidth="1"/>
    <col min="3643" max="3643" width="14.5703125" bestFit="1" customWidth="1"/>
    <col min="3644" max="3644" width="10.85546875" bestFit="1" customWidth="1"/>
    <col min="3645" max="3645" width="10.42578125" bestFit="1" customWidth="1"/>
    <col min="3646" max="3646" width="10.85546875" bestFit="1" customWidth="1"/>
    <col min="3647" max="3647" width="15.7109375" bestFit="1" customWidth="1"/>
    <col min="3648" max="3648" width="10.85546875" bestFit="1" customWidth="1"/>
    <col min="3649" max="3649" width="15.7109375" bestFit="1" customWidth="1"/>
    <col min="3650" max="3650" width="10.85546875" bestFit="1" customWidth="1"/>
    <col min="3651" max="3651" width="15.7109375" bestFit="1" customWidth="1"/>
    <col min="3652" max="3652" width="10.85546875" bestFit="1" customWidth="1"/>
    <col min="3653" max="3653" width="10.42578125" bestFit="1" customWidth="1"/>
    <col min="3654" max="3654" width="10.85546875" bestFit="1" customWidth="1"/>
    <col min="3655" max="3655" width="14.5703125" bestFit="1" customWidth="1"/>
    <col min="3656" max="3656" width="10.85546875" bestFit="1" customWidth="1"/>
    <col min="3658" max="3658" width="10.85546875" bestFit="1" customWidth="1"/>
    <col min="3659" max="3659" width="12" bestFit="1" customWidth="1"/>
    <col min="3660" max="3660" width="10.85546875" bestFit="1" customWidth="1"/>
    <col min="3661" max="3661" width="10.7109375" bestFit="1" customWidth="1"/>
    <col min="3662" max="3662" width="10.85546875" bestFit="1" customWidth="1"/>
    <col min="3663" max="3663" width="10.42578125" bestFit="1" customWidth="1"/>
    <col min="3664" max="3664" width="10.85546875" bestFit="1" customWidth="1"/>
    <col min="3665" max="3665" width="15.7109375" bestFit="1" customWidth="1"/>
    <col min="3666" max="3666" width="10.85546875" bestFit="1" customWidth="1"/>
    <col min="3667" max="3667" width="10.42578125" bestFit="1" customWidth="1"/>
    <col min="3668" max="3668" width="10.85546875" bestFit="1" customWidth="1"/>
    <col min="3669" max="3669" width="15.7109375" bestFit="1" customWidth="1"/>
    <col min="3670" max="3670" width="10.85546875" bestFit="1" customWidth="1"/>
    <col min="3671" max="3671" width="15.7109375" bestFit="1" customWidth="1"/>
    <col min="3672" max="3672" width="10.85546875" bestFit="1" customWidth="1"/>
    <col min="3673" max="3673" width="10.42578125" bestFit="1" customWidth="1"/>
    <col min="3674" max="3674" width="10.85546875" bestFit="1" customWidth="1"/>
    <col min="3675" max="3675" width="10.42578125" bestFit="1" customWidth="1"/>
    <col min="3676" max="3676" width="10.85546875" bestFit="1" customWidth="1"/>
    <col min="3677" max="3677" width="14.5703125" bestFit="1" customWidth="1"/>
    <col min="3678" max="3678" width="10.85546875" bestFit="1" customWidth="1"/>
    <col min="3679" max="3679" width="10.42578125" bestFit="1" customWidth="1"/>
    <col min="3680" max="3680" width="10.85546875" bestFit="1" customWidth="1"/>
    <col min="3681" max="3681" width="15.7109375" bestFit="1" customWidth="1"/>
    <col min="3682" max="3682" width="10.85546875" bestFit="1" customWidth="1"/>
    <col min="3684" max="3684" width="10.85546875" bestFit="1" customWidth="1"/>
    <col min="3686" max="3686" width="10.85546875" bestFit="1" customWidth="1"/>
    <col min="3687" max="3687" width="15.7109375" bestFit="1" customWidth="1"/>
    <col min="3688" max="3688" width="10.85546875" bestFit="1" customWidth="1"/>
    <col min="3689" max="3689" width="14.5703125" bestFit="1" customWidth="1"/>
    <col min="3690" max="3690" width="10.85546875" bestFit="1" customWidth="1"/>
    <col min="3691" max="3691" width="10.42578125" bestFit="1" customWidth="1"/>
    <col min="3692" max="3692" width="10.85546875" bestFit="1" customWidth="1"/>
    <col min="3693" max="3693" width="10.42578125" bestFit="1" customWidth="1"/>
    <col min="3694" max="3694" width="10.85546875" bestFit="1" customWidth="1"/>
    <col min="3695" max="3695" width="10.42578125" bestFit="1" customWidth="1"/>
    <col min="3696" max="3696" width="10.85546875" bestFit="1" customWidth="1"/>
    <col min="3698" max="3698" width="10.85546875" bestFit="1" customWidth="1"/>
    <col min="3699" max="3699" width="10.42578125" bestFit="1" customWidth="1"/>
    <col min="3700" max="3700" width="10.85546875" bestFit="1" customWidth="1"/>
    <col min="3701" max="3701" width="10.42578125" bestFit="1" customWidth="1"/>
    <col min="3702" max="3702" width="10.85546875" bestFit="1" customWidth="1"/>
    <col min="3703" max="3704" width="14.5703125" bestFit="1" customWidth="1"/>
    <col min="3705" max="3705" width="10.85546875" bestFit="1" customWidth="1"/>
    <col min="3706" max="3707" width="14.5703125" bestFit="1" customWidth="1"/>
    <col min="3708" max="3708" width="10.85546875" bestFit="1" customWidth="1"/>
    <col min="3709" max="3709" width="15.7109375" bestFit="1" customWidth="1"/>
    <col min="3710" max="3710" width="10.85546875" bestFit="1" customWidth="1"/>
    <col min="3711" max="3711" width="10.7109375" bestFit="1" customWidth="1"/>
    <col min="3712" max="3712" width="10.85546875" bestFit="1" customWidth="1"/>
    <col min="3713" max="3713" width="15.7109375" bestFit="1" customWidth="1"/>
    <col min="3714" max="3714" width="10.85546875" bestFit="1" customWidth="1"/>
    <col min="3715" max="3715" width="15.7109375" bestFit="1" customWidth="1"/>
    <col min="3716" max="3716" width="10.85546875" bestFit="1" customWidth="1"/>
    <col min="3717" max="3717" width="10.42578125" bestFit="1" customWidth="1"/>
    <col min="3718" max="3718" width="10.85546875" bestFit="1" customWidth="1"/>
    <col min="3719" max="3719" width="14.5703125" bestFit="1" customWidth="1"/>
    <col min="3720" max="3720" width="10.85546875" bestFit="1" customWidth="1"/>
    <col min="3721" max="3721" width="14.5703125" bestFit="1" customWidth="1"/>
    <col min="3722" max="3722" width="10.85546875" bestFit="1" customWidth="1"/>
    <col min="3723" max="3723" width="15.7109375" bestFit="1" customWidth="1"/>
    <col min="3724" max="3724" width="10.85546875" bestFit="1" customWidth="1"/>
    <col min="3725" max="3725" width="10.42578125" bestFit="1" customWidth="1"/>
    <col min="3726" max="3726" width="10.85546875" bestFit="1" customWidth="1"/>
    <col min="3727" max="3727" width="10.42578125" bestFit="1" customWidth="1"/>
    <col min="3728" max="3728" width="10.85546875" bestFit="1" customWidth="1"/>
    <col min="3729" max="3729" width="14.5703125" bestFit="1" customWidth="1"/>
    <col min="3730" max="3730" width="10.85546875" bestFit="1" customWidth="1"/>
    <col min="3731" max="3731" width="10.42578125" bestFit="1" customWidth="1"/>
    <col min="3732" max="3732" width="10.85546875" bestFit="1" customWidth="1"/>
    <col min="3733" max="3733" width="15.7109375" bestFit="1" customWidth="1"/>
    <col min="3734" max="3734" width="10.85546875" bestFit="1" customWidth="1"/>
    <col min="3735" max="3735" width="10.42578125" bestFit="1" customWidth="1"/>
    <col min="3736" max="3736" width="10.85546875" bestFit="1" customWidth="1"/>
    <col min="3737" max="3737" width="14.5703125" bestFit="1" customWidth="1"/>
    <col min="3738" max="3738" width="10.85546875" bestFit="1" customWidth="1"/>
    <col min="3739" max="3739" width="15.7109375" bestFit="1" customWidth="1"/>
    <col min="3740" max="3740" width="10.85546875" bestFit="1" customWidth="1"/>
    <col min="3741" max="3741" width="12" bestFit="1" customWidth="1"/>
    <col min="3742" max="3742" width="10.85546875" bestFit="1" customWidth="1"/>
    <col min="3743" max="3743" width="14.5703125" bestFit="1" customWidth="1"/>
    <col min="3744" max="3744" width="10.85546875" bestFit="1" customWidth="1"/>
    <col min="3745" max="3745" width="10.42578125" bestFit="1" customWidth="1"/>
    <col min="3746" max="3746" width="10.85546875" bestFit="1" customWidth="1"/>
    <col min="3748" max="3748" width="10.85546875" bestFit="1" customWidth="1"/>
    <col min="3749" max="3749" width="10.42578125" bestFit="1" customWidth="1"/>
    <col min="3750" max="3750" width="10.85546875" bestFit="1" customWidth="1"/>
    <col min="3751" max="3751" width="15.7109375" bestFit="1" customWidth="1"/>
    <col min="3752" max="3752" width="10.85546875" bestFit="1" customWidth="1"/>
    <col min="3753" max="3753" width="14.5703125" bestFit="1" customWidth="1"/>
    <col min="3754" max="3754" width="10.85546875" bestFit="1" customWidth="1"/>
    <col min="3755" max="3755" width="10.42578125" bestFit="1" customWidth="1"/>
    <col min="3756" max="3756" width="10.85546875" bestFit="1" customWidth="1"/>
    <col min="3757" max="3757" width="10.7109375" bestFit="1" customWidth="1"/>
    <col min="3758" max="3758" width="10.85546875" bestFit="1" customWidth="1"/>
    <col min="3759" max="3759" width="15.7109375" bestFit="1" customWidth="1"/>
    <col min="3760" max="3760" width="10.85546875" bestFit="1" customWidth="1"/>
    <col min="3761" max="3761" width="15.7109375" bestFit="1" customWidth="1"/>
    <col min="3762" max="3762" width="10.85546875" bestFit="1" customWidth="1"/>
    <col min="3763" max="3763" width="14.5703125" bestFit="1" customWidth="1"/>
    <col min="3764" max="3764" width="10.85546875" bestFit="1" customWidth="1"/>
    <col min="3765" max="3765" width="15.7109375" bestFit="1" customWidth="1"/>
    <col min="3766" max="3766" width="10.85546875" bestFit="1" customWidth="1"/>
    <col min="3767" max="3767" width="15.7109375" bestFit="1" customWidth="1"/>
    <col min="3768" max="3768" width="10.85546875" bestFit="1" customWidth="1"/>
    <col min="3769" max="3769" width="15.7109375" bestFit="1" customWidth="1"/>
    <col min="3770" max="3770" width="10.85546875" bestFit="1" customWidth="1"/>
    <col min="3771" max="3771" width="10.7109375" bestFit="1" customWidth="1"/>
    <col min="3772" max="3772" width="10.85546875" bestFit="1" customWidth="1"/>
    <col min="3773" max="3773" width="14.5703125" bestFit="1" customWidth="1"/>
    <col min="3774" max="3774" width="10.85546875" bestFit="1" customWidth="1"/>
    <col min="3775" max="3775" width="15.7109375" bestFit="1" customWidth="1"/>
    <col min="3776" max="3776" width="10.85546875" bestFit="1" customWidth="1"/>
    <col min="3777" max="3777" width="15.7109375" bestFit="1" customWidth="1"/>
    <col min="3778" max="3778" width="10.85546875" bestFit="1" customWidth="1"/>
    <col min="3779" max="3779" width="10.42578125" bestFit="1" customWidth="1"/>
    <col min="3780" max="3780" width="10.85546875" bestFit="1" customWidth="1"/>
    <col min="3781" max="3781" width="10.42578125" bestFit="1" customWidth="1"/>
    <col min="3782" max="3782" width="10.85546875" bestFit="1" customWidth="1"/>
    <col min="3783" max="3783" width="10.42578125" bestFit="1" customWidth="1"/>
    <col min="3784" max="3784" width="10.85546875" bestFit="1" customWidth="1"/>
    <col min="3785" max="3785" width="15.7109375" bestFit="1" customWidth="1"/>
    <col min="3786" max="3786" width="10.85546875" bestFit="1" customWidth="1"/>
    <col min="3788" max="3788" width="10.85546875" bestFit="1" customWidth="1"/>
    <col min="3789" max="3789" width="10.42578125" bestFit="1" customWidth="1"/>
    <col min="3790" max="3790" width="10.85546875" bestFit="1" customWidth="1"/>
    <col min="3791" max="3791" width="15.7109375" bestFit="1" customWidth="1"/>
    <col min="3792" max="3792" width="10.85546875" bestFit="1" customWidth="1"/>
    <col min="3793" max="3793" width="14.5703125" bestFit="1" customWidth="1"/>
    <col min="3794" max="3794" width="10.85546875" bestFit="1" customWidth="1"/>
    <col min="3795" max="3795" width="10.42578125" bestFit="1" customWidth="1"/>
    <col min="3796" max="3796" width="10.85546875" bestFit="1" customWidth="1"/>
    <col min="3797" max="3797" width="10.42578125" bestFit="1" customWidth="1"/>
    <col min="3798" max="3798" width="10.85546875" bestFit="1" customWidth="1"/>
    <col min="3799" max="3799" width="15.7109375" bestFit="1" customWidth="1"/>
    <col min="3800" max="3800" width="10.85546875" bestFit="1" customWidth="1"/>
    <col min="3801" max="3801" width="14.5703125" bestFit="1" customWidth="1"/>
    <col min="3802" max="3802" width="10.85546875" bestFit="1" customWidth="1"/>
    <col min="3803" max="3803" width="10.42578125" bestFit="1" customWidth="1"/>
    <col min="3804" max="3804" width="10.85546875" bestFit="1" customWidth="1"/>
    <col min="3805" max="3805" width="10.42578125" bestFit="1" customWidth="1"/>
    <col min="3806" max="3806" width="10.85546875" bestFit="1" customWidth="1"/>
    <col min="3807" max="3807" width="10.42578125" bestFit="1" customWidth="1"/>
    <col min="3808" max="3808" width="10.85546875" bestFit="1" customWidth="1"/>
    <col min="3809" max="3809" width="10.42578125" bestFit="1" customWidth="1"/>
    <col min="3810" max="3810" width="10.85546875" bestFit="1" customWidth="1"/>
    <col min="3811" max="3811" width="10.42578125" bestFit="1" customWidth="1"/>
    <col min="3812" max="3812" width="10.85546875" bestFit="1" customWidth="1"/>
    <col min="3813" max="3813" width="14.5703125" bestFit="1" customWidth="1"/>
    <col min="3814" max="3814" width="10.85546875" bestFit="1" customWidth="1"/>
    <col min="3815" max="3815" width="15.7109375" bestFit="1" customWidth="1"/>
    <col min="3816" max="3816" width="10.85546875" bestFit="1" customWidth="1"/>
    <col min="3817" max="3817" width="10.42578125" bestFit="1" customWidth="1"/>
    <col min="3818" max="3818" width="10.85546875" bestFit="1" customWidth="1"/>
    <col min="3819" max="3819" width="10.42578125" bestFit="1" customWidth="1"/>
    <col min="3820" max="3820" width="10.85546875" bestFit="1" customWidth="1"/>
    <col min="3821" max="3821" width="15.7109375" bestFit="1" customWidth="1"/>
    <col min="3822" max="3822" width="10.85546875" bestFit="1" customWidth="1"/>
    <col min="3823" max="3823" width="10.42578125" bestFit="1" customWidth="1"/>
    <col min="3824" max="3824" width="10.85546875" bestFit="1" customWidth="1"/>
    <col min="3825" max="3825" width="10.7109375" bestFit="1" customWidth="1"/>
    <col min="3826" max="3826" width="10.85546875" bestFit="1" customWidth="1"/>
    <col min="3828" max="3828" width="10.85546875" bestFit="1" customWidth="1"/>
    <col min="3829" max="3829" width="10.42578125" bestFit="1" customWidth="1"/>
    <col min="3830" max="3830" width="10.85546875" bestFit="1" customWidth="1"/>
    <col min="3831" max="3831" width="15.7109375" bestFit="1" customWidth="1"/>
    <col min="3832" max="3832" width="10.85546875" bestFit="1" customWidth="1"/>
    <col min="3834" max="3834" width="10.85546875" bestFit="1" customWidth="1"/>
    <col min="3835" max="3835" width="10.42578125" bestFit="1" customWidth="1"/>
    <col min="3836" max="3836" width="10.85546875" bestFit="1" customWidth="1"/>
    <col min="3837" max="3837" width="10.42578125" bestFit="1" customWidth="1"/>
    <col min="3838" max="3838" width="10.85546875" bestFit="1" customWidth="1"/>
    <col min="3839" max="3839" width="10.42578125" bestFit="1" customWidth="1"/>
    <col min="3840" max="3840" width="10.85546875" bestFit="1" customWidth="1"/>
    <col min="3841" max="3841" width="15.7109375" bestFit="1" customWidth="1"/>
    <col min="3842" max="3842" width="10.85546875" bestFit="1" customWidth="1"/>
    <col min="3843" max="3843" width="15.7109375" bestFit="1" customWidth="1"/>
    <col min="3844" max="3844" width="10.85546875" bestFit="1" customWidth="1"/>
    <col min="3845" max="3845" width="10.42578125" bestFit="1" customWidth="1"/>
    <col min="3846" max="3846" width="10.85546875" bestFit="1" customWidth="1"/>
    <col min="3847" max="3847" width="14.5703125" bestFit="1" customWidth="1"/>
    <col min="3848" max="3848" width="10.85546875" bestFit="1" customWidth="1"/>
    <col min="3849" max="3849" width="10.42578125" bestFit="1" customWidth="1"/>
    <col min="3850" max="3850" width="10.85546875" bestFit="1" customWidth="1"/>
    <col min="3851" max="3851" width="10.42578125" bestFit="1" customWidth="1"/>
    <col min="3852" max="3852" width="10.85546875" bestFit="1" customWidth="1"/>
    <col min="3853" max="3853" width="15.7109375" bestFit="1" customWidth="1"/>
    <col min="3854" max="3854" width="10.85546875" bestFit="1" customWidth="1"/>
    <col min="3855" max="3855" width="14.5703125" bestFit="1" customWidth="1"/>
    <col min="3856" max="3856" width="10.85546875" bestFit="1" customWidth="1"/>
    <col min="3858" max="3858" width="10.85546875" bestFit="1" customWidth="1"/>
    <col min="3859" max="3859" width="15.7109375" bestFit="1" customWidth="1"/>
    <col min="3860" max="3860" width="10.85546875" bestFit="1" customWidth="1"/>
    <col min="3861" max="3861" width="15.7109375" bestFit="1" customWidth="1"/>
    <col min="3862" max="3862" width="10.85546875" bestFit="1" customWidth="1"/>
    <col min="3864" max="3864" width="10.85546875" bestFit="1" customWidth="1"/>
    <col min="3865" max="3865" width="10.7109375" bestFit="1" customWidth="1"/>
    <col min="3866" max="3866" width="10.85546875" bestFit="1" customWidth="1"/>
    <col min="3867" max="3867" width="15.7109375" bestFit="1" customWidth="1"/>
    <col min="3868" max="3868" width="10.85546875" bestFit="1" customWidth="1"/>
    <col min="3869" max="3869" width="15.7109375" bestFit="1" customWidth="1"/>
    <col min="3870" max="3870" width="10.85546875" bestFit="1" customWidth="1"/>
    <col min="3872" max="3872" width="10.85546875" bestFit="1" customWidth="1"/>
    <col min="3873" max="3873" width="10.42578125" bestFit="1" customWidth="1"/>
    <col min="3874" max="3874" width="10.85546875" bestFit="1" customWidth="1"/>
    <col min="3875" max="3875" width="14.5703125" bestFit="1" customWidth="1"/>
    <col min="3876" max="3876" width="10.85546875" bestFit="1" customWidth="1"/>
    <col min="3878" max="3878" width="10.85546875" bestFit="1" customWidth="1"/>
    <col min="3879" max="3879" width="14.5703125" bestFit="1" customWidth="1"/>
    <col min="3880" max="3880" width="10.85546875" bestFit="1" customWidth="1"/>
    <col min="3882" max="3882" width="10.85546875" bestFit="1" customWidth="1"/>
    <col min="3883" max="3883" width="10.42578125" bestFit="1" customWidth="1"/>
    <col min="3884" max="3884" width="10.85546875" bestFit="1" customWidth="1"/>
    <col min="3885" max="3885" width="10.7109375" bestFit="1" customWidth="1"/>
    <col min="3886" max="3886" width="10.85546875" bestFit="1" customWidth="1"/>
    <col min="3888" max="3888" width="10.85546875" bestFit="1" customWidth="1"/>
    <col min="3889" max="3889" width="10.42578125" bestFit="1" customWidth="1"/>
    <col min="3890" max="3890" width="10.85546875" bestFit="1" customWidth="1"/>
    <col min="3892" max="3892" width="10.85546875" bestFit="1" customWidth="1"/>
    <col min="3893" max="3893" width="15.7109375" bestFit="1" customWidth="1"/>
    <col min="3894" max="3894" width="10.85546875" bestFit="1" customWidth="1"/>
    <col min="3895" max="3895" width="14.5703125" bestFit="1" customWidth="1"/>
    <col min="3896" max="3896" width="10.85546875" bestFit="1" customWidth="1"/>
    <col min="3898" max="3898" width="10.85546875" bestFit="1" customWidth="1"/>
    <col min="3899" max="3899" width="15.7109375" bestFit="1" customWidth="1"/>
    <col min="3900" max="3900" width="10.85546875" bestFit="1" customWidth="1"/>
    <col min="3901" max="3901" width="14.5703125" bestFit="1" customWidth="1"/>
    <col min="3902" max="3902" width="10.85546875" bestFit="1" customWidth="1"/>
    <col min="3903" max="3903" width="10.7109375" bestFit="1" customWidth="1"/>
    <col min="3904" max="3904" width="10.85546875" bestFit="1" customWidth="1"/>
    <col min="3905" max="3905" width="10.42578125" bestFit="1" customWidth="1"/>
    <col min="3906" max="3906" width="10.85546875" bestFit="1" customWidth="1"/>
    <col min="3907" max="3907" width="10.42578125" bestFit="1" customWidth="1"/>
    <col min="3908" max="3908" width="10.85546875" bestFit="1" customWidth="1"/>
    <col min="3909" max="3909" width="15.7109375" bestFit="1" customWidth="1"/>
    <col min="3910" max="3910" width="10.85546875" bestFit="1" customWidth="1"/>
    <col min="3911" max="3911" width="14.5703125" bestFit="1" customWidth="1"/>
    <col min="3912" max="3912" width="10.85546875" bestFit="1" customWidth="1"/>
    <col min="3913" max="3913" width="15.7109375" bestFit="1" customWidth="1"/>
    <col min="3914" max="3914" width="10.85546875" bestFit="1" customWidth="1"/>
    <col min="3915" max="3915" width="15.7109375" bestFit="1" customWidth="1"/>
    <col min="3916" max="3916" width="10.85546875" bestFit="1" customWidth="1"/>
    <col min="3917" max="3917" width="10.42578125" bestFit="1" customWidth="1"/>
    <col min="3918" max="3918" width="10.85546875" bestFit="1" customWidth="1"/>
    <col min="3919" max="3919" width="15.7109375" bestFit="1" customWidth="1"/>
    <col min="3920" max="3920" width="10.85546875" bestFit="1" customWidth="1"/>
    <col min="3921" max="3921" width="15.7109375" bestFit="1" customWidth="1"/>
    <col min="3922" max="3922" width="10.85546875" bestFit="1" customWidth="1"/>
    <col min="3923" max="3923" width="15.7109375" bestFit="1" customWidth="1"/>
    <col min="3924" max="3924" width="10.85546875" bestFit="1" customWidth="1"/>
    <col min="3925" max="3925" width="14.5703125" bestFit="1" customWidth="1"/>
    <col min="3926" max="3926" width="10.85546875" bestFit="1" customWidth="1"/>
    <col min="3927" max="3927" width="14.5703125" bestFit="1" customWidth="1"/>
    <col min="3928" max="3928" width="10.85546875" bestFit="1" customWidth="1"/>
    <col min="3929" max="3929" width="15.7109375" bestFit="1" customWidth="1"/>
    <col min="3930" max="3930" width="10.85546875" bestFit="1" customWidth="1"/>
    <col min="3931" max="3931" width="10.42578125" bestFit="1" customWidth="1"/>
    <col min="3932" max="3932" width="10.85546875" bestFit="1" customWidth="1"/>
    <col min="3933" max="3933" width="10.42578125" bestFit="1" customWidth="1"/>
    <col min="3934" max="3934" width="10.85546875" bestFit="1" customWidth="1"/>
    <col min="3935" max="3935" width="10.7109375" bestFit="1" customWidth="1"/>
    <col min="3936" max="3936" width="10.85546875" bestFit="1" customWidth="1"/>
    <col min="3937" max="3937" width="15.7109375" bestFit="1" customWidth="1"/>
    <col min="3938" max="3938" width="10.85546875" bestFit="1" customWidth="1"/>
    <col min="3939" max="3939" width="10.42578125" bestFit="1" customWidth="1"/>
    <col min="3940" max="3940" width="10.85546875" bestFit="1" customWidth="1"/>
    <col min="3941" max="3941" width="15.7109375" bestFit="1" customWidth="1"/>
    <col min="3942" max="3942" width="10.85546875" bestFit="1" customWidth="1"/>
    <col min="3943" max="3943" width="14.5703125" bestFit="1" customWidth="1"/>
    <col min="3944" max="3944" width="10.85546875" bestFit="1" customWidth="1"/>
    <col min="3945" max="3945" width="15.7109375" bestFit="1" customWidth="1"/>
    <col min="3946" max="3946" width="10.85546875" bestFit="1" customWidth="1"/>
    <col min="3947" max="3947" width="10.42578125" bestFit="1" customWidth="1"/>
    <col min="3948" max="3948" width="10.85546875" bestFit="1" customWidth="1"/>
    <col min="3949" max="3949" width="15.7109375" bestFit="1" customWidth="1"/>
    <col min="3950" max="3950" width="10.85546875" bestFit="1" customWidth="1"/>
    <col min="3951" max="3951" width="15.7109375" bestFit="1" customWidth="1"/>
    <col min="3952" max="3952" width="10.85546875" bestFit="1" customWidth="1"/>
    <col min="3953" max="3953" width="10.7109375" bestFit="1" customWidth="1"/>
    <col min="3954" max="3954" width="10.85546875" bestFit="1" customWidth="1"/>
    <col min="3955" max="3955" width="10.7109375" bestFit="1" customWidth="1"/>
    <col min="3956" max="3956" width="10.85546875" bestFit="1" customWidth="1"/>
    <col min="3957" max="3957" width="12" bestFit="1" customWidth="1"/>
    <col min="3958" max="3958" width="10.85546875" bestFit="1" customWidth="1"/>
    <col min="3959" max="3959" width="14.5703125" bestFit="1" customWidth="1"/>
    <col min="3960" max="3960" width="10.85546875" bestFit="1" customWidth="1"/>
    <col min="3962" max="3962" width="10.85546875" bestFit="1" customWidth="1"/>
    <col min="3964" max="3964" width="10.85546875" bestFit="1" customWidth="1"/>
    <col min="3965" max="3965" width="14.5703125" bestFit="1" customWidth="1"/>
    <col min="3966" max="3966" width="10.85546875" bestFit="1" customWidth="1"/>
    <col min="3967" max="3967" width="12" bestFit="1" customWidth="1"/>
    <col min="3968" max="3968" width="10.85546875" bestFit="1" customWidth="1"/>
    <col min="3969" max="3969" width="10.42578125" bestFit="1" customWidth="1"/>
    <col min="3970" max="3970" width="10.85546875" bestFit="1" customWidth="1"/>
    <col min="3971" max="3971" width="10.42578125" bestFit="1" customWidth="1"/>
    <col min="3972" max="3972" width="10.85546875" bestFit="1" customWidth="1"/>
    <col min="3973" max="3973" width="14.5703125" bestFit="1" customWidth="1"/>
    <col min="3974" max="3974" width="10.85546875" bestFit="1" customWidth="1"/>
    <col min="3975" max="3975" width="15.7109375" bestFit="1" customWidth="1"/>
    <col min="3976" max="3976" width="10.85546875" bestFit="1" customWidth="1"/>
    <col min="3977" max="3977" width="14.5703125" bestFit="1" customWidth="1"/>
    <col min="3978" max="3978" width="10.85546875" bestFit="1" customWidth="1"/>
    <col min="3980" max="3980" width="10.85546875" bestFit="1" customWidth="1"/>
    <col min="3981" max="3981" width="14.5703125" bestFit="1" customWidth="1"/>
    <col min="3982" max="3982" width="10.85546875" bestFit="1" customWidth="1"/>
    <col min="3983" max="3983" width="14.5703125" bestFit="1" customWidth="1"/>
    <col min="3984" max="3984" width="10.85546875" bestFit="1" customWidth="1"/>
    <col min="3986" max="3986" width="10.85546875" bestFit="1" customWidth="1"/>
    <col min="3987" max="3987" width="15.7109375" bestFit="1" customWidth="1"/>
    <col min="3988" max="3988" width="10.85546875" bestFit="1" customWidth="1"/>
    <col min="3989" max="3989" width="14.5703125" bestFit="1" customWidth="1"/>
    <col min="3990" max="3990" width="10.85546875" bestFit="1" customWidth="1"/>
    <col min="3991" max="3991" width="12" bestFit="1" customWidth="1"/>
    <col min="3992" max="3992" width="10.85546875" bestFit="1" customWidth="1"/>
    <col min="3993" max="3993" width="14.5703125" bestFit="1" customWidth="1"/>
    <col min="3994" max="3994" width="10.85546875" bestFit="1" customWidth="1"/>
    <col min="3995" max="3995" width="12" bestFit="1" customWidth="1"/>
    <col min="3996" max="3996" width="10.85546875" bestFit="1" customWidth="1"/>
    <col min="3997" max="3997" width="10.42578125" bestFit="1" customWidth="1"/>
    <col min="3998" max="3998" width="10.85546875" bestFit="1" customWidth="1"/>
    <col min="3999" max="3999" width="10.42578125" bestFit="1" customWidth="1"/>
    <col min="4000" max="4000" width="10.85546875" bestFit="1" customWidth="1"/>
    <col min="4001" max="4001" width="10.42578125" bestFit="1" customWidth="1"/>
    <col min="4002" max="4002" width="10.85546875" bestFit="1" customWidth="1"/>
    <col min="4003" max="4003" width="12" bestFit="1" customWidth="1"/>
    <col min="4004" max="4004" width="10.85546875" bestFit="1" customWidth="1"/>
    <col min="4005" max="4005" width="12" bestFit="1" customWidth="1"/>
    <col min="4006" max="4006" width="10.85546875" bestFit="1" customWidth="1"/>
    <col min="4007" max="4007" width="15.7109375" bestFit="1" customWidth="1"/>
    <col min="4008" max="4008" width="10.85546875" bestFit="1" customWidth="1"/>
    <col min="4009" max="4009" width="10.42578125" bestFit="1" customWidth="1"/>
    <col min="4010" max="4010" width="10.85546875" bestFit="1" customWidth="1"/>
    <col min="4011" max="4016" width="19.28515625" bestFit="1" customWidth="1"/>
    <col min="4017" max="4017" width="11.28515625" bestFit="1" customWidth="1"/>
  </cols>
  <sheetData>
    <row r="3" spans="2:10">
      <c r="B3" s="14" t="s">
        <v>96</v>
      </c>
      <c r="C3" t="s">
        <v>67</v>
      </c>
    </row>
    <row r="5" spans="2:10">
      <c r="C5" s="10" t="s">
        <v>81</v>
      </c>
      <c r="D5" s="10" t="s">
        <v>79</v>
      </c>
    </row>
    <row r="6" spans="2:10">
      <c r="C6" s="10" t="s">
        <v>77</v>
      </c>
      <c r="D6" t="s">
        <v>38</v>
      </c>
      <c r="E6" t="s">
        <v>42</v>
      </c>
      <c r="F6" t="s">
        <v>40</v>
      </c>
      <c r="G6" t="s">
        <v>37</v>
      </c>
      <c r="H6" t="s">
        <v>39</v>
      </c>
      <c r="I6" t="s">
        <v>41</v>
      </c>
      <c r="J6" t="s">
        <v>78</v>
      </c>
    </row>
    <row r="7" spans="2:10">
      <c r="C7" s="11">
        <v>2005</v>
      </c>
      <c r="D7" s="12">
        <v>57</v>
      </c>
      <c r="E7" s="12">
        <v>40</v>
      </c>
      <c r="F7" s="12">
        <v>36</v>
      </c>
      <c r="G7" s="12">
        <v>26</v>
      </c>
      <c r="H7" s="12">
        <v>24</v>
      </c>
      <c r="I7" s="12">
        <v>18</v>
      </c>
      <c r="J7" s="12">
        <v>201</v>
      </c>
    </row>
    <row r="8" spans="2:10">
      <c r="C8" s="11">
        <v>2006</v>
      </c>
      <c r="D8" s="12">
        <v>116</v>
      </c>
      <c r="E8" s="12">
        <v>99</v>
      </c>
      <c r="F8" s="12">
        <v>92</v>
      </c>
      <c r="G8" s="12">
        <v>92</v>
      </c>
      <c r="H8" s="12">
        <v>63</v>
      </c>
      <c r="I8" s="12">
        <v>54</v>
      </c>
      <c r="J8" s="12">
        <v>516</v>
      </c>
    </row>
    <row r="9" spans="2:10">
      <c r="C9" s="11">
        <v>2007</v>
      </c>
      <c r="D9" s="12">
        <v>132</v>
      </c>
      <c r="E9" s="12">
        <v>131</v>
      </c>
      <c r="F9" s="12">
        <v>103</v>
      </c>
      <c r="G9" s="12">
        <v>71</v>
      </c>
      <c r="H9" s="12">
        <v>54</v>
      </c>
      <c r="I9" s="12">
        <v>53</v>
      </c>
      <c r="J9" s="12">
        <v>544</v>
      </c>
    </row>
    <row r="10" spans="2:10">
      <c r="C10" s="11">
        <v>2008</v>
      </c>
      <c r="D10" s="12">
        <v>149</v>
      </c>
      <c r="E10" s="12">
        <v>149</v>
      </c>
      <c r="F10" s="12">
        <v>104</v>
      </c>
      <c r="G10" s="12">
        <v>19</v>
      </c>
      <c r="H10" s="12"/>
      <c r="I10" s="12">
        <v>1</v>
      </c>
      <c r="J10" s="12">
        <v>422</v>
      </c>
    </row>
    <row r="11" spans="2:10">
      <c r="C11" s="11">
        <v>2009</v>
      </c>
      <c r="D11" s="12">
        <v>185</v>
      </c>
      <c r="E11" s="12">
        <v>33</v>
      </c>
      <c r="F11" s="12">
        <v>29</v>
      </c>
      <c r="G11" s="12"/>
      <c r="H11" s="12"/>
      <c r="I11" s="12"/>
      <c r="J11" s="12">
        <v>247</v>
      </c>
    </row>
    <row r="12" spans="2:10">
      <c r="C12" s="11">
        <v>2010</v>
      </c>
      <c r="D12" s="12">
        <v>80</v>
      </c>
      <c r="E12" s="12"/>
      <c r="F12" s="12"/>
      <c r="G12" s="12"/>
      <c r="H12" s="12"/>
      <c r="I12" s="12"/>
      <c r="J12" s="12">
        <v>80</v>
      </c>
    </row>
    <row r="13" spans="2:10">
      <c r="C13" s="11" t="s">
        <v>78</v>
      </c>
      <c r="D13" s="12">
        <v>719</v>
      </c>
      <c r="E13" s="12">
        <v>452</v>
      </c>
      <c r="F13" s="12">
        <v>364</v>
      </c>
      <c r="G13" s="12">
        <v>208</v>
      </c>
      <c r="H13" s="12">
        <v>141</v>
      </c>
      <c r="I13" s="12">
        <v>126</v>
      </c>
      <c r="J13" s="12">
        <v>2010</v>
      </c>
    </row>
    <row r="32" spans="3:3">
      <c r="C32" t="s">
        <v>123</v>
      </c>
    </row>
    <row r="40" spans="2:10">
      <c r="B40" s="14" t="s">
        <v>97</v>
      </c>
      <c r="C40" t="s">
        <v>82</v>
      </c>
    </row>
    <row r="42" spans="2:10">
      <c r="C42" s="10" t="s">
        <v>83</v>
      </c>
      <c r="D42" s="10" t="s">
        <v>79</v>
      </c>
    </row>
    <row r="43" spans="2:10">
      <c r="C43" s="10" t="s">
        <v>77</v>
      </c>
      <c r="D43" t="s">
        <v>38</v>
      </c>
      <c r="E43" t="s">
        <v>42</v>
      </c>
      <c r="F43" t="s">
        <v>40</v>
      </c>
      <c r="G43" t="s">
        <v>37</v>
      </c>
      <c r="H43" t="s">
        <v>39</v>
      </c>
      <c r="I43" t="s">
        <v>41</v>
      </c>
      <c r="J43" t="s">
        <v>78</v>
      </c>
    </row>
    <row r="44" spans="2:10">
      <c r="C44" s="11">
        <v>2005</v>
      </c>
      <c r="D44" s="12">
        <v>503947.61801793741</v>
      </c>
      <c r="E44" s="12">
        <v>393238.06132223032</v>
      </c>
      <c r="F44" s="12">
        <v>366576.85117216076</v>
      </c>
      <c r="G44" s="12">
        <v>314086.12470197544</v>
      </c>
      <c r="H44" s="12">
        <v>250366.51130382472</v>
      </c>
      <c r="I44" s="12">
        <v>200203.78899219213</v>
      </c>
      <c r="J44" s="12">
        <v>2028418.9555103208</v>
      </c>
    </row>
    <row r="45" spans="2:10">
      <c r="C45" s="11">
        <v>2006</v>
      </c>
      <c r="D45" s="12">
        <v>986164.73141911172</v>
      </c>
      <c r="E45" s="12">
        <v>1223769.2394352851</v>
      </c>
      <c r="F45" s="12">
        <v>950391.86016396084</v>
      </c>
      <c r="G45" s="12">
        <v>991454.4216503459</v>
      </c>
      <c r="H45" s="12">
        <v>609477.95755616634</v>
      </c>
      <c r="I45" s="12">
        <v>412214.04028867284</v>
      </c>
      <c r="J45" s="12">
        <v>5173472.2505135424</v>
      </c>
    </row>
    <row r="46" spans="2:10">
      <c r="C46" s="11">
        <v>2007</v>
      </c>
      <c r="D46" s="12">
        <v>1576852.9598848638</v>
      </c>
      <c r="E46" s="12">
        <v>1336680.4142354399</v>
      </c>
      <c r="F46" s="12">
        <v>1011493.1478548414</v>
      </c>
      <c r="G46" s="12">
        <v>625254.72795036482</v>
      </c>
      <c r="H46" s="12">
        <v>330318.13788851083</v>
      </c>
      <c r="I46" s="12">
        <v>440572.24363086128</v>
      </c>
      <c r="J46" s="12">
        <v>5321171.6314448826</v>
      </c>
    </row>
    <row r="47" spans="2:10">
      <c r="C47" s="11">
        <v>2008</v>
      </c>
      <c r="D47" s="12">
        <v>1667913.4580289116</v>
      </c>
      <c r="E47" s="12">
        <v>1332370.0975367941</v>
      </c>
      <c r="F47" s="12">
        <v>1027973.3596662222</v>
      </c>
      <c r="G47" s="12">
        <v>122041.37032652969</v>
      </c>
      <c r="H47" s="12"/>
      <c r="I47" s="12">
        <v>6500.201922633245</v>
      </c>
      <c r="J47" s="12">
        <v>4156798.4874810907</v>
      </c>
    </row>
    <row r="48" spans="2:10">
      <c r="C48" s="11">
        <v>2009</v>
      </c>
      <c r="D48" s="12">
        <v>1308505.3052904499</v>
      </c>
      <c r="E48" s="12">
        <v>217557.01175945986</v>
      </c>
      <c r="F48" s="12">
        <v>188096.49287845945</v>
      </c>
      <c r="G48" s="12"/>
      <c r="H48" s="12"/>
      <c r="I48" s="12"/>
      <c r="J48" s="12">
        <v>1714158.8099283692</v>
      </c>
    </row>
    <row r="49" spans="3:10">
      <c r="C49" s="11">
        <v>2010</v>
      </c>
      <c r="D49" s="12">
        <v>512469.97132254235</v>
      </c>
      <c r="E49" s="12"/>
      <c r="F49" s="12"/>
      <c r="G49" s="12"/>
      <c r="H49" s="12"/>
      <c r="I49" s="12"/>
      <c r="J49" s="12">
        <v>512469.97132254235</v>
      </c>
    </row>
    <row r="50" spans="3:10">
      <c r="C50" s="11" t="s">
        <v>78</v>
      </c>
      <c r="D50" s="12">
        <v>6555854.043963816</v>
      </c>
      <c r="E50" s="12">
        <v>4503614.8242892092</v>
      </c>
      <c r="F50" s="12">
        <v>3544531.7117356448</v>
      </c>
      <c r="G50" s="12">
        <v>2052836.6446292158</v>
      </c>
      <c r="H50" s="12">
        <v>1190162.6067485018</v>
      </c>
      <c r="I50" s="12">
        <v>1059490.2748343595</v>
      </c>
      <c r="J50" s="12">
        <v>18906490.106200751</v>
      </c>
    </row>
    <row r="71" spans="3:30">
      <c r="C71" t="s">
        <v>124</v>
      </c>
    </row>
    <row r="77" spans="3:30"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3:30"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3:30"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3:30"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2:30"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2:30"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2:30"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94" spans="2:30">
      <c r="B94" s="14" t="s">
        <v>95</v>
      </c>
      <c r="C94" s="13" t="s">
        <v>69</v>
      </c>
    </row>
    <row r="96" spans="2:30">
      <c r="C96" s="10" t="s">
        <v>80</v>
      </c>
      <c r="D96" s="10" t="s">
        <v>79</v>
      </c>
      <c r="N96" s="10" t="s">
        <v>92</v>
      </c>
      <c r="O96" s="10" t="s">
        <v>79</v>
      </c>
    </row>
    <row r="97" spans="3:28">
      <c r="C97" s="10" t="s">
        <v>77</v>
      </c>
      <c r="D97" t="s">
        <v>12</v>
      </c>
      <c r="E97" t="s">
        <v>14</v>
      </c>
      <c r="F97" t="s">
        <v>20</v>
      </c>
      <c r="G97" t="s">
        <v>8</v>
      </c>
      <c r="H97" t="s">
        <v>18</v>
      </c>
      <c r="I97" t="s">
        <v>78</v>
      </c>
      <c r="N97" s="10" t="s">
        <v>77</v>
      </c>
      <c r="O97" t="s">
        <v>13</v>
      </c>
      <c r="P97" t="s">
        <v>15</v>
      </c>
      <c r="Q97" t="s">
        <v>21</v>
      </c>
      <c r="R97" t="s">
        <v>9</v>
      </c>
      <c r="S97" t="s">
        <v>11</v>
      </c>
      <c r="T97" t="s">
        <v>25</v>
      </c>
      <c r="U97" t="s">
        <v>17</v>
      </c>
      <c r="V97" t="s">
        <v>29</v>
      </c>
      <c r="W97" t="s">
        <v>23</v>
      </c>
      <c r="X97" t="s">
        <v>35</v>
      </c>
      <c r="Y97" t="s">
        <v>31</v>
      </c>
      <c r="Z97" t="s">
        <v>27</v>
      </c>
      <c r="AA97" t="s">
        <v>33</v>
      </c>
      <c r="AB97" t="s">
        <v>78</v>
      </c>
    </row>
    <row r="98" spans="3:28">
      <c r="C98" s="11">
        <v>2005</v>
      </c>
      <c r="D98" s="12">
        <v>44</v>
      </c>
      <c r="E98" s="12">
        <v>23</v>
      </c>
      <c r="F98" s="12">
        <v>27</v>
      </c>
      <c r="G98" s="12">
        <v>18</v>
      </c>
      <c r="H98" s="12">
        <v>10</v>
      </c>
      <c r="I98" s="12">
        <v>122</v>
      </c>
      <c r="N98" s="11">
        <v>2005</v>
      </c>
      <c r="O98" s="12">
        <v>54</v>
      </c>
      <c r="P98" s="12">
        <v>23</v>
      </c>
      <c r="Q98" s="12">
        <v>27</v>
      </c>
      <c r="R98" s="12">
        <v>18</v>
      </c>
      <c r="S98" s="12">
        <v>10</v>
      </c>
      <c r="T98" s="12">
        <v>12</v>
      </c>
      <c r="U98" s="12">
        <v>21</v>
      </c>
      <c r="V98" s="12">
        <v>3</v>
      </c>
      <c r="W98" s="12">
        <v>13</v>
      </c>
      <c r="X98" s="12">
        <v>11</v>
      </c>
      <c r="Y98" s="12">
        <v>2</v>
      </c>
      <c r="Z98" s="12">
        <v>3</v>
      </c>
      <c r="AA98" s="12">
        <v>4</v>
      </c>
      <c r="AB98" s="12">
        <v>201</v>
      </c>
    </row>
    <row r="99" spans="3:28">
      <c r="C99" s="11">
        <v>2006</v>
      </c>
      <c r="D99" s="12">
        <v>112</v>
      </c>
      <c r="E99" s="12">
        <v>54</v>
      </c>
      <c r="F99" s="12">
        <v>53</v>
      </c>
      <c r="G99" s="12">
        <v>52</v>
      </c>
      <c r="H99" s="12">
        <v>46</v>
      </c>
      <c r="I99" s="12">
        <v>317</v>
      </c>
      <c r="N99" s="11">
        <v>2006</v>
      </c>
      <c r="O99" s="12">
        <v>158</v>
      </c>
      <c r="P99" s="12">
        <v>54</v>
      </c>
      <c r="Q99" s="12">
        <v>53</v>
      </c>
      <c r="R99" s="12">
        <v>52</v>
      </c>
      <c r="S99" s="12">
        <v>45</v>
      </c>
      <c r="T99" s="12">
        <v>36</v>
      </c>
      <c r="U99" s="12">
        <v>36</v>
      </c>
      <c r="V99" s="12">
        <v>27</v>
      </c>
      <c r="W99" s="12">
        <v>14</v>
      </c>
      <c r="X99" s="12">
        <v>11</v>
      </c>
      <c r="Y99" s="12">
        <v>12</v>
      </c>
      <c r="Z99" s="12">
        <v>11</v>
      </c>
      <c r="AA99" s="12">
        <v>7</v>
      </c>
      <c r="AB99" s="12">
        <v>516</v>
      </c>
    </row>
    <row r="100" spans="3:28">
      <c r="C100" s="11">
        <v>2007</v>
      </c>
      <c r="D100" s="12">
        <v>129</v>
      </c>
      <c r="E100" s="12">
        <v>76</v>
      </c>
      <c r="F100" s="12">
        <v>60</v>
      </c>
      <c r="G100" s="12">
        <v>60</v>
      </c>
      <c r="H100" s="12">
        <v>35</v>
      </c>
      <c r="I100" s="12">
        <v>360</v>
      </c>
      <c r="N100" s="11">
        <v>2007</v>
      </c>
      <c r="O100" s="12">
        <v>164</v>
      </c>
      <c r="P100" s="12">
        <v>76</v>
      </c>
      <c r="Q100" s="12">
        <v>60</v>
      </c>
      <c r="R100" s="12">
        <v>60</v>
      </c>
      <c r="S100" s="12">
        <v>43</v>
      </c>
      <c r="T100" s="12">
        <v>36</v>
      </c>
      <c r="U100" s="12">
        <v>37</v>
      </c>
      <c r="V100" s="12">
        <v>17</v>
      </c>
      <c r="W100" s="12">
        <v>15</v>
      </c>
      <c r="X100" s="12">
        <v>8</v>
      </c>
      <c r="Y100" s="12">
        <v>12</v>
      </c>
      <c r="Z100" s="12">
        <v>7</v>
      </c>
      <c r="AA100" s="12">
        <v>9</v>
      </c>
      <c r="AB100" s="12">
        <v>544</v>
      </c>
    </row>
    <row r="101" spans="3:28">
      <c r="C101" s="11">
        <v>2008</v>
      </c>
      <c r="D101" s="12">
        <v>84</v>
      </c>
      <c r="E101" s="12">
        <v>47</v>
      </c>
      <c r="F101" s="12">
        <v>41</v>
      </c>
      <c r="G101" s="12">
        <v>38</v>
      </c>
      <c r="H101" s="12">
        <v>42</v>
      </c>
      <c r="I101" s="12">
        <v>252</v>
      </c>
      <c r="N101" s="11">
        <v>2008</v>
      </c>
      <c r="O101" s="12">
        <v>126</v>
      </c>
      <c r="P101" s="12">
        <v>47</v>
      </c>
      <c r="Q101" s="12">
        <v>41</v>
      </c>
      <c r="R101" s="12">
        <v>38</v>
      </c>
      <c r="S101" s="12">
        <v>37</v>
      </c>
      <c r="T101" s="12">
        <v>36</v>
      </c>
      <c r="U101" s="12">
        <v>31</v>
      </c>
      <c r="V101" s="12">
        <v>26</v>
      </c>
      <c r="W101" s="12">
        <v>13</v>
      </c>
      <c r="X101" s="12">
        <v>9</v>
      </c>
      <c r="Y101" s="12">
        <v>8</v>
      </c>
      <c r="Z101" s="12">
        <v>5</v>
      </c>
      <c r="AA101" s="12">
        <v>5</v>
      </c>
      <c r="AB101" s="12">
        <v>422</v>
      </c>
    </row>
    <row r="102" spans="3:28">
      <c r="C102" s="11">
        <v>2009</v>
      </c>
      <c r="D102" s="12">
        <v>60</v>
      </c>
      <c r="E102" s="12">
        <v>23</v>
      </c>
      <c r="F102" s="12">
        <v>15</v>
      </c>
      <c r="G102" s="12">
        <v>26</v>
      </c>
      <c r="H102" s="12">
        <v>20</v>
      </c>
      <c r="I102" s="12">
        <v>144</v>
      </c>
      <c r="N102" s="11">
        <v>2009</v>
      </c>
      <c r="O102" s="12">
        <v>80</v>
      </c>
      <c r="P102" s="12">
        <v>23</v>
      </c>
      <c r="Q102" s="12">
        <v>15</v>
      </c>
      <c r="R102" s="12">
        <v>26</v>
      </c>
      <c r="S102" s="12">
        <v>21</v>
      </c>
      <c r="T102" s="12">
        <v>23</v>
      </c>
      <c r="U102" s="12">
        <v>19</v>
      </c>
      <c r="V102" s="12">
        <v>14</v>
      </c>
      <c r="W102" s="12">
        <v>7</v>
      </c>
      <c r="X102" s="12">
        <v>5</v>
      </c>
      <c r="Y102" s="12">
        <v>7</v>
      </c>
      <c r="Z102" s="12">
        <v>5</v>
      </c>
      <c r="AA102" s="12">
        <v>2</v>
      </c>
      <c r="AB102" s="12">
        <v>247</v>
      </c>
    </row>
    <row r="103" spans="3:28">
      <c r="C103" s="11">
        <v>2010</v>
      </c>
      <c r="D103" s="12">
        <v>21</v>
      </c>
      <c r="E103" s="12">
        <v>6</v>
      </c>
      <c r="F103" s="12">
        <v>7</v>
      </c>
      <c r="G103" s="12">
        <v>7</v>
      </c>
      <c r="H103" s="12">
        <v>12</v>
      </c>
      <c r="I103" s="12">
        <v>53</v>
      </c>
      <c r="N103" s="11">
        <v>2010</v>
      </c>
      <c r="O103" s="12">
        <v>33</v>
      </c>
      <c r="P103" s="12">
        <v>6</v>
      </c>
      <c r="Q103" s="12">
        <v>7</v>
      </c>
      <c r="R103" s="12">
        <v>7</v>
      </c>
      <c r="S103" s="12">
        <v>6</v>
      </c>
      <c r="T103" s="12">
        <v>12</v>
      </c>
      <c r="U103" s="12">
        <v>2</v>
      </c>
      <c r="V103" s="12">
        <v>4</v>
      </c>
      <c r="W103" s="12">
        <v>1</v>
      </c>
      <c r="X103" s="12">
        <v>2</v>
      </c>
      <c r="Y103" s="12"/>
      <c r="Z103" s="12"/>
      <c r="AA103" s="12"/>
      <c r="AB103" s="12">
        <v>80</v>
      </c>
    </row>
    <row r="104" spans="3:28">
      <c r="C104" s="11" t="s">
        <v>78</v>
      </c>
      <c r="D104" s="12">
        <v>450</v>
      </c>
      <c r="E104" s="12">
        <v>229</v>
      </c>
      <c r="F104" s="12">
        <v>203</v>
      </c>
      <c r="G104" s="12">
        <v>201</v>
      </c>
      <c r="H104" s="12">
        <v>165</v>
      </c>
      <c r="I104" s="12">
        <v>1248</v>
      </c>
      <c r="N104" s="11" t="s">
        <v>78</v>
      </c>
      <c r="O104" s="12">
        <v>615</v>
      </c>
      <c r="P104" s="12">
        <v>229</v>
      </c>
      <c r="Q104" s="12">
        <v>203</v>
      </c>
      <c r="R104" s="12">
        <v>201</v>
      </c>
      <c r="S104" s="12">
        <v>162</v>
      </c>
      <c r="T104" s="12">
        <v>155</v>
      </c>
      <c r="U104" s="12">
        <v>146</v>
      </c>
      <c r="V104" s="12">
        <v>91</v>
      </c>
      <c r="W104" s="12">
        <v>63</v>
      </c>
      <c r="X104" s="12">
        <v>46</v>
      </c>
      <c r="Y104" s="12">
        <v>41</v>
      </c>
      <c r="Z104" s="12">
        <v>31</v>
      </c>
      <c r="AA104" s="12">
        <v>27</v>
      </c>
      <c r="AB104" s="12">
        <v>2010</v>
      </c>
    </row>
    <row r="122" spans="2:3">
      <c r="C122" t="s">
        <v>125</v>
      </c>
    </row>
    <row r="128" spans="2:3">
      <c r="B128" s="14" t="s">
        <v>94</v>
      </c>
      <c r="C128" t="s">
        <v>91</v>
      </c>
    </row>
    <row r="130" spans="3:10">
      <c r="C130" s="10" t="s">
        <v>92</v>
      </c>
      <c r="D130" s="10" t="s">
        <v>79</v>
      </c>
    </row>
    <row r="131" spans="3:10">
      <c r="C131" s="10" t="s">
        <v>77</v>
      </c>
      <c r="D131">
        <v>2005</v>
      </c>
      <c r="E131">
        <v>2006</v>
      </c>
      <c r="F131">
        <v>2007</v>
      </c>
      <c r="G131">
        <v>2008</v>
      </c>
      <c r="H131">
        <v>2009</v>
      </c>
      <c r="I131">
        <v>2010</v>
      </c>
      <c r="J131" t="s">
        <v>78</v>
      </c>
    </row>
    <row r="132" spans="3:10">
      <c r="C132" s="11" t="s">
        <v>85</v>
      </c>
      <c r="D132" s="12">
        <v>22</v>
      </c>
      <c r="E132" s="12">
        <v>49</v>
      </c>
      <c r="F132" s="12">
        <v>37</v>
      </c>
      <c r="G132" s="12">
        <v>12</v>
      </c>
      <c r="H132" s="12"/>
      <c r="I132" s="12"/>
      <c r="J132" s="12">
        <v>120</v>
      </c>
    </row>
    <row r="133" spans="3:10">
      <c r="C133" s="11" t="s">
        <v>86</v>
      </c>
      <c r="D133" s="12">
        <v>113</v>
      </c>
      <c r="E133" s="12">
        <v>279</v>
      </c>
      <c r="F133" s="12">
        <v>326</v>
      </c>
      <c r="G133" s="12">
        <v>309</v>
      </c>
      <c r="H133" s="12">
        <v>231</v>
      </c>
      <c r="I133" s="12">
        <v>80</v>
      </c>
      <c r="J133" s="12">
        <v>1338</v>
      </c>
    </row>
    <row r="134" spans="3:10">
      <c r="C134" s="11" t="s">
        <v>87</v>
      </c>
      <c r="D134" s="12">
        <v>42</v>
      </c>
      <c r="E134" s="12">
        <v>116</v>
      </c>
      <c r="F134" s="12">
        <v>102</v>
      </c>
      <c r="G134" s="12">
        <v>35</v>
      </c>
      <c r="H134" s="12">
        <v>8</v>
      </c>
      <c r="I134" s="12"/>
      <c r="J134" s="12">
        <v>303</v>
      </c>
    </row>
    <row r="135" spans="3:10">
      <c r="C135" s="11" t="s">
        <v>88</v>
      </c>
      <c r="D135" s="12">
        <v>15</v>
      </c>
      <c r="E135" s="12">
        <v>38</v>
      </c>
      <c r="F135" s="12">
        <v>43</v>
      </c>
      <c r="G135" s="12">
        <v>21</v>
      </c>
      <c r="H135" s="12">
        <v>3</v>
      </c>
      <c r="I135" s="12"/>
      <c r="J135" s="12">
        <v>120</v>
      </c>
    </row>
    <row r="136" spans="3:10">
      <c r="C136" s="11" t="s">
        <v>89</v>
      </c>
      <c r="D136" s="12">
        <v>3</v>
      </c>
      <c r="E136" s="12">
        <v>12</v>
      </c>
      <c r="F136" s="12">
        <v>8</v>
      </c>
      <c r="G136" s="12">
        <v>4</v>
      </c>
      <c r="H136" s="12"/>
      <c r="I136" s="12"/>
      <c r="J136" s="12">
        <v>27</v>
      </c>
    </row>
    <row r="137" spans="3:10">
      <c r="C137" s="11" t="s">
        <v>90</v>
      </c>
      <c r="D137" s="12">
        <v>1</v>
      </c>
      <c r="E137" s="12">
        <v>14</v>
      </c>
      <c r="F137" s="12">
        <v>17</v>
      </c>
      <c r="G137" s="12">
        <v>21</v>
      </c>
      <c r="H137" s="12">
        <v>4</v>
      </c>
      <c r="I137" s="12"/>
      <c r="J137" s="12">
        <v>57</v>
      </c>
    </row>
    <row r="138" spans="3:10">
      <c r="C138" s="11" t="s">
        <v>122</v>
      </c>
      <c r="D138" s="12">
        <v>5</v>
      </c>
      <c r="E138" s="12">
        <v>8</v>
      </c>
      <c r="F138" s="12">
        <v>11</v>
      </c>
      <c r="G138" s="12">
        <v>20</v>
      </c>
      <c r="H138" s="12">
        <v>1</v>
      </c>
      <c r="I138" s="12"/>
      <c r="J138" s="12">
        <v>45</v>
      </c>
    </row>
    <row r="139" spans="3:10">
      <c r="C139" s="11" t="s">
        <v>78</v>
      </c>
      <c r="D139" s="12">
        <v>201</v>
      </c>
      <c r="E139" s="12">
        <v>516</v>
      </c>
      <c r="F139" s="12">
        <v>544</v>
      </c>
      <c r="G139" s="12">
        <v>422</v>
      </c>
      <c r="H139" s="12">
        <v>247</v>
      </c>
      <c r="I139" s="12">
        <v>80</v>
      </c>
      <c r="J139" s="12">
        <v>2010</v>
      </c>
    </row>
    <row r="160" spans="2:3">
      <c r="B160" s="14" t="s">
        <v>98</v>
      </c>
      <c r="C160" t="s">
        <v>71</v>
      </c>
    </row>
    <row r="162" spans="3:6">
      <c r="C162" s="10" t="s">
        <v>92</v>
      </c>
      <c r="D162" s="10" t="s">
        <v>79</v>
      </c>
    </row>
    <row r="163" spans="3:6">
      <c r="C163" s="10" t="s">
        <v>77</v>
      </c>
      <c r="D163" t="s">
        <v>54</v>
      </c>
      <c r="E163" t="s">
        <v>55</v>
      </c>
      <c r="F163" t="s">
        <v>78</v>
      </c>
    </row>
    <row r="164" spans="3:6">
      <c r="C164" s="11">
        <v>2005</v>
      </c>
      <c r="D164" s="12">
        <v>54</v>
      </c>
      <c r="E164" s="12">
        <v>147</v>
      </c>
      <c r="F164" s="12">
        <v>201</v>
      </c>
    </row>
    <row r="165" spans="3:6">
      <c r="C165" s="11">
        <v>2006</v>
      </c>
      <c r="D165" s="12">
        <v>153</v>
      </c>
      <c r="E165" s="12">
        <v>363</v>
      </c>
      <c r="F165" s="12">
        <v>516</v>
      </c>
    </row>
    <row r="166" spans="3:6">
      <c r="C166" s="11">
        <v>2007</v>
      </c>
      <c r="D166" s="12">
        <v>165</v>
      </c>
      <c r="E166" s="12">
        <v>379</v>
      </c>
      <c r="F166" s="12">
        <v>544</v>
      </c>
    </row>
    <row r="167" spans="3:6">
      <c r="C167" s="11">
        <v>2008</v>
      </c>
      <c r="D167" s="12">
        <v>138</v>
      </c>
      <c r="E167" s="12">
        <v>284</v>
      </c>
      <c r="F167" s="12">
        <v>422</v>
      </c>
    </row>
    <row r="168" spans="3:6">
      <c r="C168" s="11">
        <v>2009</v>
      </c>
      <c r="D168" s="12">
        <v>83</v>
      </c>
      <c r="E168" s="12">
        <v>164</v>
      </c>
      <c r="F168" s="12">
        <v>247</v>
      </c>
    </row>
    <row r="169" spans="3:6">
      <c r="C169" s="11">
        <v>2010</v>
      </c>
      <c r="D169" s="12"/>
      <c r="E169" s="12">
        <v>80</v>
      </c>
      <c r="F169" s="12">
        <v>80</v>
      </c>
    </row>
    <row r="170" spans="3:6">
      <c r="C170" s="11" t="s">
        <v>78</v>
      </c>
      <c r="D170" s="12">
        <v>593</v>
      </c>
      <c r="E170" s="12">
        <v>1417</v>
      </c>
      <c r="F170" s="12">
        <v>2010</v>
      </c>
    </row>
    <row r="188" spans="3:3">
      <c r="C188" t="s">
        <v>126</v>
      </c>
    </row>
    <row r="193" spans="2:25">
      <c r="B193" s="14" t="s">
        <v>72</v>
      </c>
      <c r="C193" t="s">
        <v>73</v>
      </c>
    </row>
    <row r="195" spans="2:25">
      <c r="C195" s="10" t="s">
        <v>92</v>
      </c>
      <c r="D195" s="10" t="s">
        <v>79</v>
      </c>
    </row>
    <row r="196" spans="2:25">
      <c r="D196" t="s">
        <v>57</v>
      </c>
      <c r="F196" t="s">
        <v>100</v>
      </c>
      <c r="G196" t="s">
        <v>61</v>
      </c>
      <c r="I196" t="s">
        <v>101</v>
      </c>
      <c r="J196" t="s">
        <v>60</v>
      </c>
      <c r="L196" t="s">
        <v>102</v>
      </c>
      <c r="M196" t="s">
        <v>58</v>
      </c>
      <c r="O196" t="s">
        <v>103</v>
      </c>
      <c r="P196" t="s">
        <v>59</v>
      </c>
      <c r="R196" t="s">
        <v>104</v>
      </c>
      <c r="S196" t="s">
        <v>62</v>
      </c>
      <c r="U196" t="s">
        <v>105</v>
      </c>
      <c r="V196" t="s">
        <v>99</v>
      </c>
      <c r="X196" t="s">
        <v>106</v>
      </c>
      <c r="Y196" t="s">
        <v>78</v>
      </c>
    </row>
    <row r="197" spans="2:25">
      <c r="C197" s="10" t="s">
        <v>77</v>
      </c>
      <c r="D197" t="s">
        <v>54</v>
      </c>
      <c r="E197" t="s">
        <v>55</v>
      </c>
      <c r="G197" t="s">
        <v>54</v>
      </c>
      <c r="H197" t="s">
        <v>55</v>
      </c>
      <c r="J197" t="s">
        <v>54</v>
      </c>
      <c r="K197" t="s">
        <v>55</v>
      </c>
      <c r="M197" t="s">
        <v>54</v>
      </c>
      <c r="N197" t="s">
        <v>55</v>
      </c>
      <c r="P197" t="s">
        <v>54</v>
      </c>
      <c r="Q197" t="s">
        <v>55</v>
      </c>
      <c r="S197" t="s">
        <v>54</v>
      </c>
      <c r="T197" t="s">
        <v>55</v>
      </c>
      <c r="V197" t="s">
        <v>54</v>
      </c>
      <c r="W197" t="s">
        <v>55</v>
      </c>
    </row>
    <row r="198" spans="2:25">
      <c r="C198" s="11">
        <v>2005</v>
      </c>
      <c r="D198" s="12">
        <v>6</v>
      </c>
      <c r="E198" s="12">
        <v>22</v>
      </c>
      <c r="F198" s="12">
        <v>28</v>
      </c>
      <c r="G198" s="12">
        <v>18</v>
      </c>
      <c r="H198" s="12">
        <v>30</v>
      </c>
      <c r="I198" s="12">
        <v>48</v>
      </c>
      <c r="J198" s="12">
        <v>14</v>
      </c>
      <c r="K198" s="12">
        <v>44</v>
      </c>
      <c r="L198" s="12">
        <v>58</v>
      </c>
      <c r="M198" s="12">
        <v>7</v>
      </c>
      <c r="N198" s="12">
        <v>25</v>
      </c>
      <c r="O198" s="12">
        <v>32</v>
      </c>
      <c r="P198" s="12">
        <v>4</v>
      </c>
      <c r="Q198" s="12">
        <v>15</v>
      </c>
      <c r="R198" s="12">
        <v>19</v>
      </c>
      <c r="S198" s="12"/>
      <c r="T198" s="12">
        <v>9</v>
      </c>
      <c r="U198" s="12">
        <v>9</v>
      </c>
      <c r="V198" s="12">
        <v>5</v>
      </c>
      <c r="W198" s="12">
        <v>2</v>
      </c>
      <c r="X198" s="12">
        <v>7</v>
      </c>
      <c r="Y198" s="12">
        <v>201</v>
      </c>
    </row>
    <row r="199" spans="2:25">
      <c r="C199" s="11">
        <v>2006</v>
      </c>
      <c r="D199" s="12">
        <v>21</v>
      </c>
      <c r="E199" s="12">
        <v>59</v>
      </c>
      <c r="F199" s="12">
        <v>80</v>
      </c>
      <c r="G199" s="12">
        <v>31</v>
      </c>
      <c r="H199" s="12">
        <v>76</v>
      </c>
      <c r="I199" s="12">
        <v>107</v>
      </c>
      <c r="J199" s="12">
        <v>50</v>
      </c>
      <c r="K199" s="12">
        <v>88</v>
      </c>
      <c r="L199" s="12">
        <v>138</v>
      </c>
      <c r="M199" s="12">
        <v>28</v>
      </c>
      <c r="N199" s="12">
        <v>85</v>
      </c>
      <c r="O199" s="12">
        <v>113</v>
      </c>
      <c r="P199" s="12">
        <v>11</v>
      </c>
      <c r="Q199" s="12">
        <v>34</v>
      </c>
      <c r="R199" s="12">
        <v>45</v>
      </c>
      <c r="S199" s="12">
        <v>8</v>
      </c>
      <c r="T199" s="12">
        <v>13</v>
      </c>
      <c r="U199" s="12">
        <v>21</v>
      </c>
      <c r="V199" s="12">
        <v>4</v>
      </c>
      <c r="W199" s="12">
        <v>8</v>
      </c>
      <c r="X199" s="12">
        <v>12</v>
      </c>
      <c r="Y199" s="12">
        <v>516</v>
      </c>
    </row>
    <row r="200" spans="2:25">
      <c r="C200" s="11">
        <v>2007</v>
      </c>
      <c r="D200" s="12">
        <v>25</v>
      </c>
      <c r="E200" s="12">
        <v>52</v>
      </c>
      <c r="F200" s="12">
        <v>77</v>
      </c>
      <c r="G200" s="12">
        <v>34</v>
      </c>
      <c r="H200" s="12">
        <v>66</v>
      </c>
      <c r="I200" s="12">
        <v>100</v>
      </c>
      <c r="J200" s="12">
        <v>42</v>
      </c>
      <c r="K200" s="12">
        <v>112</v>
      </c>
      <c r="L200" s="12">
        <v>154</v>
      </c>
      <c r="M200" s="12">
        <v>41</v>
      </c>
      <c r="N200" s="12">
        <v>95</v>
      </c>
      <c r="O200" s="12">
        <v>136</v>
      </c>
      <c r="P200" s="12">
        <v>16</v>
      </c>
      <c r="Q200" s="12">
        <v>37</v>
      </c>
      <c r="R200" s="12">
        <v>53</v>
      </c>
      <c r="S200" s="12">
        <v>4</v>
      </c>
      <c r="T200" s="12">
        <v>10</v>
      </c>
      <c r="U200" s="12">
        <v>14</v>
      </c>
      <c r="V200" s="12">
        <v>3</v>
      </c>
      <c r="W200" s="12">
        <v>7</v>
      </c>
      <c r="X200" s="12">
        <v>10</v>
      </c>
      <c r="Y200" s="12">
        <v>544</v>
      </c>
    </row>
    <row r="201" spans="2:25">
      <c r="C201" s="11">
        <v>2008</v>
      </c>
      <c r="D201" s="12">
        <v>22</v>
      </c>
      <c r="E201" s="12">
        <v>41</v>
      </c>
      <c r="F201" s="12">
        <v>63</v>
      </c>
      <c r="G201" s="12">
        <v>27</v>
      </c>
      <c r="H201" s="12">
        <v>68</v>
      </c>
      <c r="I201" s="12">
        <v>95</v>
      </c>
      <c r="J201" s="12">
        <v>32</v>
      </c>
      <c r="K201" s="12">
        <v>76</v>
      </c>
      <c r="L201" s="12">
        <v>108</v>
      </c>
      <c r="M201" s="12">
        <v>31</v>
      </c>
      <c r="N201" s="12">
        <v>48</v>
      </c>
      <c r="O201" s="12">
        <v>79</v>
      </c>
      <c r="P201" s="12">
        <v>12</v>
      </c>
      <c r="Q201" s="12">
        <v>27</v>
      </c>
      <c r="R201" s="12">
        <v>39</v>
      </c>
      <c r="S201" s="12">
        <v>6</v>
      </c>
      <c r="T201" s="12">
        <v>16</v>
      </c>
      <c r="U201" s="12">
        <v>22</v>
      </c>
      <c r="V201" s="12">
        <v>8</v>
      </c>
      <c r="W201" s="12">
        <v>8</v>
      </c>
      <c r="X201" s="12">
        <v>16</v>
      </c>
      <c r="Y201" s="12">
        <v>422</v>
      </c>
    </row>
    <row r="202" spans="2:25">
      <c r="C202" s="11">
        <v>2009</v>
      </c>
      <c r="D202" s="12">
        <v>11</v>
      </c>
      <c r="E202" s="12">
        <v>27</v>
      </c>
      <c r="F202" s="12">
        <v>38</v>
      </c>
      <c r="G202" s="12">
        <v>14</v>
      </c>
      <c r="H202" s="12">
        <v>25</v>
      </c>
      <c r="I202" s="12">
        <v>39</v>
      </c>
      <c r="J202" s="12">
        <v>22</v>
      </c>
      <c r="K202" s="12">
        <v>35</v>
      </c>
      <c r="L202" s="12">
        <v>57</v>
      </c>
      <c r="M202" s="12">
        <v>21</v>
      </c>
      <c r="N202" s="12">
        <v>43</v>
      </c>
      <c r="O202" s="12">
        <v>64</v>
      </c>
      <c r="P202" s="12">
        <v>5</v>
      </c>
      <c r="Q202" s="12">
        <v>22</v>
      </c>
      <c r="R202" s="12">
        <v>27</v>
      </c>
      <c r="S202" s="12">
        <v>7</v>
      </c>
      <c r="T202" s="12">
        <v>9</v>
      </c>
      <c r="U202" s="12">
        <v>16</v>
      </c>
      <c r="V202" s="12">
        <v>3</v>
      </c>
      <c r="W202" s="12">
        <v>3</v>
      </c>
      <c r="X202" s="12">
        <v>6</v>
      </c>
      <c r="Y202" s="12">
        <v>247</v>
      </c>
    </row>
    <row r="203" spans="2:25">
      <c r="C203" s="11">
        <v>2010</v>
      </c>
      <c r="D203" s="12"/>
      <c r="E203" s="12">
        <v>11</v>
      </c>
      <c r="F203" s="12">
        <v>11</v>
      </c>
      <c r="G203" s="12"/>
      <c r="H203" s="12">
        <v>18</v>
      </c>
      <c r="I203" s="12">
        <v>18</v>
      </c>
      <c r="J203" s="12"/>
      <c r="K203" s="12">
        <v>24</v>
      </c>
      <c r="L203" s="12">
        <v>24</v>
      </c>
      <c r="M203" s="12"/>
      <c r="N203" s="12">
        <v>19</v>
      </c>
      <c r="O203" s="12">
        <v>19</v>
      </c>
      <c r="P203" s="12"/>
      <c r="Q203" s="12">
        <v>3</v>
      </c>
      <c r="R203" s="12">
        <v>3</v>
      </c>
      <c r="S203" s="12"/>
      <c r="T203" s="12">
        <v>4</v>
      </c>
      <c r="U203" s="12">
        <v>4</v>
      </c>
      <c r="V203" s="12"/>
      <c r="W203" s="12">
        <v>1</v>
      </c>
      <c r="X203" s="12">
        <v>1</v>
      </c>
      <c r="Y203" s="12">
        <v>80</v>
      </c>
    </row>
    <row r="204" spans="2:25">
      <c r="C204" s="11" t="s">
        <v>78</v>
      </c>
      <c r="D204" s="12">
        <v>85</v>
      </c>
      <c r="E204" s="12">
        <v>212</v>
      </c>
      <c r="F204" s="12">
        <v>297</v>
      </c>
      <c r="G204" s="12">
        <v>124</v>
      </c>
      <c r="H204" s="12">
        <v>283</v>
      </c>
      <c r="I204" s="12">
        <v>407</v>
      </c>
      <c r="J204" s="12">
        <v>160</v>
      </c>
      <c r="K204" s="12">
        <v>379</v>
      </c>
      <c r="L204" s="12">
        <v>539</v>
      </c>
      <c r="M204" s="12">
        <v>128</v>
      </c>
      <c r="N204" s="12">
        <v>315</v>
      </c>
      <c r="O204" s="12">
        <v>443</v>
      </c>
      <c r="P204" s="12">
        <v>48</v>
      </c>
      <c r="Q204" s="12">
        <v>138</v>
      </c>
      <c r="R204" s="12">
        <v>186</v>
      </c>
      <c r="S204" s="12">
        <v>25</v>
      </c>
      <c r="T204" s="12">
        <v>61</v>
      </c>
      <c r="U204" s="12">
        <v>86</v>
      </c>
      <c r="V204" s="12">
        <v>23</v>
      </c>
      <c r="W204" s="12">
        <v>29</v>
      </c>
      <c r="X204" s="12">
        <v>52</v>
      </c>
      <c r="Y204" s="12">
        <v>2010</v>
      </c>
    </row>
    <row r="205" spans="2:25">
      <c r="C205" t="s">
        <v>107</v>
      </c>
      <c r="F205">
        <f>MAX(D198:E203)</f>
        <v>59</v>
      </c>
      <c r="I205">
        <f>MAX(G198:H203)</f>
        <v>76</v>
      </c>
      <c r="L205">
        <f t="shared" ref="L205" si="0">MAX(J198:K203)</f>
        <v>112</v>
      </c>
      <c r="O205">
        <f t="shared" ref="O205" si="1">MAX(M198:N203)</f>
        <v>95</v>
      </c>
      <c r="R205">
        <f t="shared" ref="R205" si="2">MAX(P198:Q203)</f>
        <v>37</v>
      </c>
      <c r="U205">
        <f>MAX(S198:T203)</f>
        <v>16</v>
      </c>
      <c r="X205">
        <f>MAX(V198:W203)</f>
        <v>8</v>
      </c>
    </row>
    <row r="229" spans="2:11">
      <c r="C229" t="s">
        <v>127</v>
      </c>
    </row>
    <row r="233" spans="2:11">
      <c r="B233" s="14" t="s">
        <v>75</v>
      </c>
      <c r="C233" t="s">
        <v>76</v>
      </c>
    </row>
    <row r="235" spans="2:11">
      <c r="C235" s="10" t="s">
        <v>92</v>
      </c>
      <c r="D235" s="10" t="s">
        <v>79</v>
      </c>
    </row>
    <row r="236" spans="2:11">
      <c r="C236" s="10" t="s">
        <v>77</v>
      </c>
      <c r="D236" t="s">
        <v>115</v>
      </c>
      <c r="E236" t="s">
        <v>110</v>
      </c>
      <c r="F236" t="s">
        <v>111</v>
      </c>
      <c r="G236" t="s">
        <v>61</v>
      </c>
      <c r="H236" t="s">
        <v>112</v>
      </c>
      <c r="I236" t="s">
        <v>113</v>
      </c>
      <c r="J236" t="s">
        <v>109</v>
      </c>
      <c r="K236" t="s">
        <v>78</v>
      </c>
    </row>
    <row r="237" spans="2:11">
      <c r="C237" s="11">
        <v>2005</v>
      </c>
      <c r="D237" s="12">
        <v>4</v>
      </c>
      <c r="E237" s="12">
        <v>84</v>
      </c>
      <c r="F237" s="12">
        <v>23</v>
      </c>
      <c r="G237" s="12">
        <v>18</v>
      </c>
      <c r="H237" s="12">
        <v>19</v>
      </c>
      <c r="I237" s="12">
        <v>17</v>
      </c>
      <c r="J237" s="12">
        <v>36</v>
      </c>
      <c r="K237" s="12">
        <v>201</v>
      </c>
    </row>
    <row r="238" spans="2:11">
      <c r="C238" s="11">
        <v>2006</v>
      </c>
      <c r="D238" s="12">
        <v>17</v>
      </c>
      <c r="E238" s="12">
        <v>184</v>
      </c>
      <c r="F238" s="12">
        <v>55</v>
      </c>
      <c r="G238" s="12">
        <v>33</v>
      </c>
      <c r="H238" s="12">
        <v>94</v>
      </c>
      <c r="I238" s="12">
        <v>48</v>
      </c>
      <c r="J238" s="12">
        <v>85</v>
      </c>
      <c r="K238" s="12">
        <v>516</v>
      </c>
    </row>
    <row r="239" spans="2:11">
      <c r="C239" s="11">
        <v>2007</v>
      </c>
      <c r="D239" s="12">
        <v>10</v>
      </c>
      <c r="E239" s="12">
        <v>123</v>
      </c>
      <c r="F239" s="12">
        <v>14</v>
      </c>
      <c r="G239" s="12">
        <v>63</v>
      </c>
      <c r="H239" s="12">
        <v>147</v>
      </c>
      <c r="I239" s="12">
        <v>102</v>
      </c>
      <c r="J239" s="12">
        <v>85</v>
      </c>
      <c r="K239" s="12">
        <v>544</v>
      </c>
    </row>
    <row r="240" spans="2:11">
      <c r="C240" s="11">
        <v>2008</v>
      </c>
      <c r="D240" s="12">
        <v>11</v>
      </c>
      <c r="E240" s="12">
        <v>36</v>
      </c>
      <c r="F240" s="12">
        <v>11</v>
      </c>
      <c r="G240" s="12">
        <v>45</v>
      </c>
      <c r="H240" s="12">
        <v>147</v>
      </c>
      <c r="I240" s="12">
        <v>118</v>
      </c>
      <c r="J240" s="12">
        <v>54</v>
      </c>
      <c r="K240" s="12">
        <v>422</v>
      </c>
    </row>
    <row r="241" spans="3:11">
      <c r="C241" s="11">
        <v>2009</v>
      </c>
      <c r="D241" s="12"/>
      <c r="E241" s="12">
        <v>8</v>
      </c>
      <c r="F241" s="12">
        <v>4</v>
      </c>
      <c r="G241" s="12">
        <v>6</v>
      </c>
      <c r="H241" s="12">
        <v>85</v>
      </c>
      <c r="I241" s="12">
        <v>137</v>
      </c>
      <c r="J241" s="12">
        <v>7</v>
      </c>
      <c r="K241" s="12">
        <v>247</v>
      </c>
    </row>
    <row r="242" spans="3:11">
      <c r="C242" s="11">
        <v>2010</v>
      </c>
      <c r="D242" s="12"/>
      <c r="E242" s="12"/>
      <c r="F242" s="12"/>
      <c r="G242" s="12">
        <v>3</v>
      </c>
      <c r="H242" s="12">
        <v>11</v>
      </c>
      <c r="I242" s="12">
        <v>66</v>
      </c>
      <c r="J242" s="12"/>
      <c r="K242" s="12">
        <v>80</v>
      </c>
    </row>
    <row r="243" spans="3:11">
      <c r="C243" s="11" t="s">
        <v>78</v>
      </c>
      <c r="D243" s="12">
        <v>42</v>
      </c>
      <c r="E243" s="12">
        <v>435</v>
      </c>
      <c r="F243" s="12">
        <v>107</v>
      </c>
      <c r="G243" s="12">
        <v>168</v>
      </c>
      <c r="H243" s="12">
        <v>503</v>
      </c>
      <c r="I243" s="12">
        <v>488</v>
      </c>
      <c r="J243" s="12">
        <v>267</v>
      </c>
      <c r="K243" s="12">
        <v>2010</v>
      </c>
    </row>
    <row r="266" spans="3:3">
      <c r="C266" t="s">
        <v>128</v>
      </c>
    </row>
    <row r="282" spans="3:11">
      <c r="C282" s="19"/>
      <c r="D282" s="12"/>
      <c r="E282" s="12"/>
      <c r="F282" s="12"/>
      <c r="G282" s="12"/>
      <c r="H282" s="12"/>
      <c r="I282" s="12"/>
      <c r="J282" s="12"/>
      <c r="K282" s="12"/>
    </row>
    <row r="283" spans="3:11">
      <c r="C283" s="19"/>
      <c r="D283" s="12"/>
      <c r="E283" s="12"/>
      <c r="F283" s="12"/>
      <c r="G283" s="12"/>
      <c r="H283" s="12"/>
      <c r="I283" s="12"/>
      <c r="J283" s="12"/>
      <c r="K283" s="12"/>
    </row>
    <row r="284" spans="3:11">
      <c r="C284" s="19"/>
      <c r="D284" s="12"/>
      <c r="E284" s="12"/>
      <c r="F284" s="12"/>
      <c r="G284" s="12"/>
      <c r="H284" s="12"/>
      <c r="I284" s="12"/>
      <c r="J284" s="12"/>
      <c r="K284" s="12"/>
    </row>
    <row r="285" spans="3:11">
      <c r="C285" s="19"/>
      <c r="D285" s="12"/>
      <c r="E285" s="12"/>
      <c r="F285" s="12"/>
      <c r="G285" s="12"/>
      <c r="H285" s="12"/>
      <c r="I285" s="12"/>
      <c r="J285" s="12"/>
      <c r="K285" s="12"/>
    </row>
    <row r="286" spans="3:11">
      <c r="C286" s="19"/>
      <c r="D286" s="12"/>
      <c r="E286" s="12"/>
      <c r="F286" s="12"/>
      <c r="G286" s="12"/>
      <c r="H286" s="12"/>
      <c r="I286" s="12"/>
      <c r="J286" s="12"/>
      <c r="K286" s="12"/>
    </row>
    <row r="287" spans="3:11">
      <c r="C287" s="19"/>
      <c r="D287" s="12"/>
      <c r="E287" s="12"/>
      <c r="F287" s="12"/>
      <c r="G287" s="12"/>
      <c r="H287" s="12"/>
      <c r="I287" s="12"/>
      <c r="J287" s="12"/>
      <c r="K287" s="12"/>
    </row>
    <row r="288" spans="3:11">
      <c r="C288" s="19"/>
      <c r="D288" s="12"/>
      <c r="E288" s="12"/>
      <c r="F288" s="12"/>
      <c r="G288" s="12"/>
      <c r="H288" s="12"/>
      <c r="I288" s="12"/>
      <c r="J288" s="12"/>
      <c r="K288" s="12"/>
    </row>
    <row r="289" spans="3:11">
      <c r="C289" s="19"/>
      <c r="D289" s="12"/>
      <c r="E289" s="12"/>
      <c r="F289" s="12"/>
      <c r="G289" s="12"/>
      <c r="H289" s="12"/>
      <c r="I289" s="12"/>
      <c r="J289" s="12"/>
      <c r="K289" s="12"/>
    </row>
    <row r="290" spans="3:11">
      <c r="C290" s="19"/>
      <c r="D290" s="12"/>
      <c r="E290" s="12"/>
      <c r="F290" s="12"/>
      <c r="G290" s="12"/>
      <c r="H290" s="12"/>
      <c r="I290" s="12"/>
      <c r="J290" s="12"/>
      <c r="K290" s="12"/>
    </row>
    <row r="291" spans="3:11">
      <c r="C291" s="19"/>
      <c r="D291" s="12"/>
      <c r="E291" s="12"/>
      <c r="F291" s="12"/>
      <c r="G291" s="12"/>
      <c r="H291" s="12"/>
      <c r="I291" s="12"/>
      <c r="J291" s="12"/>
      <c r="K291" s="12"/>
    </row>
    <row r="292" spans="3:11">
      <c r="C292" s="19"/>
      <c r="D292" s="12"/>
      <c r="E292" s="12"/>
      <c r="F292" s="12"/>
      <c r="G292" s="12"/>
      <c r="H292" s="12"/>
      <c r="I292" s="12"/>
      <c r="J292" s="12"/>
      <c r="K292" s="12"/>
    </row>
    <row r="293" spans="3:11">
      <c r="C293" s="19"/>
      <c r="D293" s="12"/>
      <c r="E293" s="12"/>
      <c r="F293" s="12"/>
      <c r="G293" s="12"/>
      <c r="H293" s="12"/>
      <c r="I293" s="12"/>
      <c r="J293" s="12"/>
      <c r="K293" s="12"/>
    </row>
    <row r="294" spans="3:11">
      <c r="C294" s="19"/>
      <c r="D294" s="12"/>
      <c r="E294" s="12"/>
      <c r="F294" s="12"/>
      <c r="G294" s="12"/>
      <c r="H294" s="12"/>
      <c r="I294" s="12"/>
      <c r="J294" s="12"/>
      <c r="K294" s="12"/>
    </row>
    <row r="295" spans="3:11">
      <c r="C295" s="19"/>
      <c r="D295" s="12"/>
      <c r="E295" s="12"/>
      <c r="F295" s="12"/>
      <c r="G295" s="12"/>
      <c r="H295" s="12"/>
      <c r="I295" s="12"/>
      <c r="J295" s="12"/>
      <c r="K295" s="12"/>
    </row>
    <row r="296" spans="3:11">
      <c r="C296" s="19"/>
      <c r="D296" s="12"/>
      <c r="E296" s="12"/>
      <c r="F296" s="12"/>
      <c r="G296" s="12"/>
      <c r="H296" s="12"/>
      <c r="I296" s="12"/>
      <c r="J296" s="12"/>
      <c r="K296" s="12"/>
    </row>
    <row r="297" spans="3:11">
      <c r="C297" s="19"/>
      <c r="D297" s="12"/>
      <c r="E297" s="12"/>
      <c r="F297" s="12"/>
      <c r="G297" s="12"/>
      <c r="H297" s="12"/>
      <c r="I297" s="12"/>
      <c r="J297" s="12"/>
      <c r="K297" s="12"/>
    </row>
    <row r="298" spans="3:11">
      <c r="C298" s="19"/>
      <c r="D298" s="12"/>
      <c r="E298" s="12"/>
      <c r="F298" s="12"/>
      <c r="G298" s="12"/>
      <c r="H298" s="12"/>
      <c r="I298" s="12"/>
      <c r="J298" s="12"/>
      <c r="K298" s="12"/>
    </row>
    <row r="299" spans="3:11">
      <c r="C299" s="19"/>
      <c r="D299" s="12"/>
      <c r="E299" s="12"/>
      <c r="F299" s="12"/>
      <c r="G299" s="12"/>
      <c r="H299" s="12"/>
      <c r="I299" s="12"/>
      <c r="J299" s="12"/>
      <c r="K299" s="12"/>
    </row>
    <row r="300" spans="3:11">
      <c r="C300" s="19"/>
      <c r="D300" s="12"/>
      <c r="E300" s="12"/>
      <c r="F300" s="12"/>
      <c r="G300" s="12"/>
      <c r="H300" s="12"/>
      <c r="I300" s="12"/>
      <c r="J300" s="12"/>
      <c r="K300" s="12"/>
    </row>
    <row r="301" spans="3:11">
      <c r="C301" s="19"/>
      <c r="D301" s="12"/>
      <c r="E301" s="12"/>
      <c r="F301" s="12"/>
      <c r="G301" s="12"/>
      <c r="H301" s="12"/>
      <c r="I301" s="12"/>
      <c r="J301" s="12"/>
      <c r="K301" s="12"/>
    </row>
    <row r="302" spans="3:11">
      <c r="C302" s="19"/>
      <c r="D302" s="12"/>
      <c r="E302" s="12"/>
      <c r="F302" s="12"/>
      <c r="G302" s="12"/>
      <c r="H302" s="12"/>
      <c r="I302" s="12"/>
      <c r="J302" s="12"/>
      <c r="K302" s="12"/>
    </row>
    <row r="303" spans="3:11">
      <c r="C303" s="19"/>
      <c r="D303" s="12"/>
      <c r="E303" s="12"/>
      <c r="F303" s="12"/>
      <c r="G303" s="12"/>
      <c r="H303" s="12"/>
      <c r="I303" s="12"/>
      <c r="J303" s="12"/>
      <c r="K303" s="12"/>
    </row>
    <row r="304" spans="3:11">
      <c r="C304" s="19"/>
      <c r="D304" s="12"/>
      <c r="E304" s="12"/>
      <c r="F304" s="12"/>
      <c r="G304" s="12"/>
      <c r="H304" s="12"/>
      <c r="I304" s="12"/>
      <c r="J304" s="12"/>
      <c r="K304" s="12"/>
    </row>
    <row r="305" spans="3:11">
      <c r="C305" s="19"/>
      <c r="D305" s="12"/>
      <c r="E305" s="12"/>
      <c r="F305" s="12"/>
      <c r="G305" s="12"/>
      <c r="H305" s="12"/>
      <c r="I305" s="12"/>
      <c r="J305" s="12"/>
      <c r="K305" s="12"/>
    </row>
    <row r="306" spans="3:11">
      <c r="C306" s="19"/>
      <c r="D306" s="12"/>
      <c r="E306" s="12"/>
      <c r="F306" s="12"/>
      <c r="G306" s="12"/>
      <c r="H306" s="12"/>
      <c r="I306" s="12"/>
      <c r="J306" s="12"/>
      <c r="K306" s="12"/>
    </row>
    <row r="307" spans="3:11">
      <c r="C307" s="19"/>
      <c r="D307" s="12"/>
      <c r="E307" s="12"/>
      <c r="F307" s="12"/>
      <c r="G307" s="12"/>
      <c r="H307" s="12"/>
      <c r="I307" s="12"/>
      <c r="J307" s="12"/>
      <c r="K307" s="12"/>
    </row>
    <row r="308" spans="3:11">
      <c r="C308" s="19"/>
      <c r="D308" s="12"/>
      <c r="E308" s="12"/>
      <c r="F308" s="12"/>
      <c r="G308" s="12"/>
      <c r="H308" s="12"/>
      <c r="I308" s="12"/>
      <c r="J308" s="12"/>
      <c r="K308" s="12"/>
    </row>
    <row r="309" spans="3:11">
      <c r="C309" s="19"/>
      <c r="D309" s="12"/>
      <c r="E309" s="12"/>
      <c r="F309" s="12"/>
      <c r="G309" s="12"/>
      <c r="H309" s="12"/>
      <c r="I309" s="12"/>
      <c r="J309" s="12"/>
      <c r="K309" s="12"/>
    </row>
    <row r="310" spans="3:11">
      <c r="C310" s="19"/>
      <c r="D310" s="12"/>
      <c r="E310" s="12"/>
      <c r="F310" s="12"/>
      <c r="G310" s="12"/>
      <c r="H310" s="12"/>
      <c r="I310" s="12"/>
      <c r="J310" s="12"/>
      <c r="K310" s="12"/>
    </row>
    <row r="311" spans="3:11">
      <c r="C311" s="19"/>
      <c r="D311" s="12"/>
      <c r="E311" s="12"/>
      <c r="F311" s="12"/>
      <c r="G311" s="12"/>
      <c r="H311" s="12"/>
      <c r="I311" s="12"/>
      <c r="J311" s="12"/>
      <c r="K311" s="12"/>
    </row>
    <row r="312" spans="3:11">
      <c r="C312" s="19"/>
      <c r="D312" s="12"/>
      <c r="E312" s="12"/>
      <c r="F312" s="12"/>
      <c r="G312" s="12"/>
      <c r="H312" s="12"/>
      <c r="I312" s="12"/>
      <c r="J312" s="12"/>
      <c r="K312" s="12"/>
    </row>
    <row r="313" spans="3:11">
      <c r="C313" s="19"/>
      <c r="D313" s="12"/>
      <c r="E313" s="12"/>
      <c r="F313" s="12"/>
      <c r="G313" s="12"/>
      <c r="H313" s="12"/>
      <c r="I313" s="12"/>
      <c r="J313" s="12"/>
      <c r="K313" s="12"/>
    </row>
    <row r="314" spans="3:11">
      <c r="C314" s="19"/>
      <c r="D314" s="12"/>
      <c r="E314" s="12"/>
      <c r="F314" s="12"/>
      <c r="G314" s="12"/>
      <c r="H314" s="12"/>
      <c r="I314" s="12"/>
      <c r="J314" s="12"/>
      <c r="K314" s="12"/>
    </row>
    <row r="315" spans="3:11">
      <c r="C315" s="19"/>
      <c r="D315" s="12"/>
      <c r="E315" s="12"/>
      <c r="F315" s="12"/>
      <c r="G315" s="12"/>
      <c r="H315" s="12"/>
      <c r="I315" s="12"/>
      <c r="J315" s="12"/>
      <c r="K315" s="12"/>
    </row>
    <row r="316" spans="3:11">
      <c r="C316" s="19"/>
      <c r="D316" s="12"/>
      <c r="E316" s="12"/>
      <c r="F316" s="12"/>
      <c r="G316" s="12"/>
      <c r="H316" s="12"/>
      <c r="I316" s="12"/>
      <c r="J316" s="12"/>
      <c r="K316" s="12"/>
    </row>
    <row r="317" spans="3:11">
      <c r="C317" s="19"/>
      <c r="D317" s="12"/>
      <c r="E317" s="12"/>
      <c r="F317" s="12"/>
      <c r="G317" s="12"/>
      <c r="H317" s="12"/>
      <c r="I317" s="12"/>
      <c r="J317" s="12"/>
      <c r="K317" s="12"/>
    </row>
    <row r="318" spans="3:11">
      <c r="C318" s="19"/>
      <c r="D318" s="12"/>
      <c r="E318" s="12"/>
      <c r="F318" s="12"/>
      <c r="G318" s="12"/>
      <c r="H318" s="12"/>
      <c r="I318" s="12"/>
      <c r="J318" s="12"/>
      <c r="K318" s="12"/>
    </row>
    <row r="319" spans="3:11">
      <c r="C319" s="19"/>
      <c r="D319" s="12"/>
      <c r="E319" s="12"/>
      <c r="F319" s="12"/>
      <c r="G319" s="12"/>
      <c r="H319" s="12"/>
      <c r="I319" s="12"/>
      <c r="J319" s="12"/>
      <c r="K319" s="12"/>
    </row>
    <row r="320" spans="3:11">
      <c r="C320" s="19"/>
      <c r="D320" s="12"/>
      <c r="E320" s="12"/>
      <c r="F320" s="12"/>
      <c r="G320" s="12"/>
      <c r="H320" s="12"/>
      <c r="I320" s="12"/>
      <c r="J320" s="12"/>
      <c r="K320" s="12"/>
    </row>
    <row r="321" spans="3:11">
      <c r="C321" s="19"/>
      <c r="D321" s="12"/>
      <c r="E321" s="12"/>
      <c r="F321" s="12"/>
      <c r="G321" s="12"/>
      <c r="H321" s="12"/>
      <c r="I321" s="12"/>
      <c r="J321" s="12"/>
      <c r="K321" s="12"/>
    </row>
    <row r="322" spans="3:11">
      <c r="C322" s="19"/>
      <c r="D322" s="12"/>
      <c r="E322" s="12"/>
      <c r="F322" s="12"/>
      <c r="G322" s="12"/>
      <c r="H322" s="12"/>
      <c r="I322" s="12"/>
      <c r="J322" s="12"/>
      <c r="K322" s="12"/>
    </row>
    <row r="323" spans="3:11">
      <c r="C323" s="19"/>
      <c r="D323" s="12"/>
      <c r="E323" s="12"/>
      <c r="F323" s="12"/>
      <c r="G323" s="12"/>
      <c r="H323" s="12"/>
      <c r="I323" s="12"/>
      <c r="J323" s="12"/>
      <c r="K323" s="12"/>
    </row>
    <row r="324" spans="3:11">
      <c r="C324" s="19"/>
      <c r="D324" s="12"/>
      <c r="E324" s="12"/>
      <c r="F324" s="12"/>
      <c r="G324" s="12"/>
      <c r="H324" s="12"/>
      <c r="I324" s="12"/>
      <c r="J324" s="12"/>
      <c r="K324" s="12"/>
    </row>
    <row r="325" spans="3:11">
      <c r="C325" s="19"/>
      <c r="D325" s="12"/>
      <c r="E325" s="12"/>
      <c r="F325" s="12"/>
      <c r="G325" s="12"/>
      <c r="H325" s="12"/>
      <c r="I325" s="12"/>
      <c r="J325" s="12"/>
      <c r="K325" s="12"/>
    </row>
    <row r="326" spans="3:11">
      <c r="C326" s="19"/>
      <c r="D326" s="12"/>
      <c r="E326" s="12"/>
      <c r="F326" s="12"/>
      <c r="G326" s="12"/>
      <c r="H326" s="12"/>
      <c r="I326" s="12"/>
      <c r="J326" s="12"/>
      <c r="K326" s="12"/>
    </row>
    <row r="327" spans="3:11">
      <c r="C327" s="19"/>
      <c r="D327" s="12"/>
      <c r="E327" s="12"/>
      <c r="F327" s="12"/>
      <c r="G327" s="12"/>
      <c r="H327" s="12"/>
      <c r="I327" s="12"/>
      <c r="J327" s="12"/>
      <c r="K327" s="12"/>
    </row>
    <row r="328" spans="3:11">
      <c r="C328" s="19"/>
      <c r="D328" s="12"/>
      <c r="E328" s="12"/>
      <c r="F328" s="12"/>
      <c r="G328" s="12"/>
      <c r="H328" s="12"/>
      <c r="I328" s="12"/>
      <c r="J328" s="12"/>
      <c r="K328" s="12"/>
    </row>
    <row r="329" spans="3:11">
      <c r="C329" s="19"/>
      <c r="D329" s="12"/>
      <c r="E329" s="12"/>
      <c r="F329" s="12"/>
      <c r="G329" s="12"/>
      <c r="H329" s="12"/>
      <c r="I329" s="12"/>
      <c r="J329" s="12"/>
      <c r="K329" s="12"/>
    </row>
    <row r="330" spans="3:11">
      <c r="C330" s="19"/>
      <c r="D330" s="12"/>
      <c r="E330" s="12"/>
      <c r="F330" s="12"/>
      <c r="G330" s="12"/>
      <c r="H330" s="12"/>
      <c r="I330" s="12"/>
      <c r="J330" s="12"/>
      <c r="K330" s="12"/>
    </row>
    <row r="331" spans="3:11">
      <c r="C331" s="19"/>
      <c r="D331" s="12"/>
      <c r="E331" s="12"/>
      <c r="F331" s="12"/>
      <c r="G331" s="12"/>
      <c r="H331" s="12"/>
      <c r="I331" s="12"/>
      <c r="J331" s="12"/>
      <c r="K331" s="12"/>
    </row>
    <row r="332" spans="3:11">
      <c r="C332" s="19"/>
      <c r="D332" s="12"/>
      <c r="E332" s="12"/>
      <c r="F332" s="12"/>
      <c r="G332" s="12"/>
      <c r="H332" s="12"/>
      <c r="I332" s="12"/>
      <c r="J332" s="12"/>
      <c r="K332" s="12"/>
    </row>
    <row r="333" spans="3:11">
      <c r="C333" s="19"/>
      <c r="D333" s="12"/>
      <c r="E333" s="12"/>
      <c r="F333" s="12"/>
      <c r="G333" s="12"/>
      <c r="H333" s="12"/>
      <c r="I333" s="12"/>
      <c r="J333" s="12"/>
      <c r="K333" s="12"/>
    </row>
    <row r="334" spans="3:11">
      <c r="C334" s="19"/>
      <c r="D334" s="12"/>
      <c r="E334" s="12"/>
      <c r="F334" s="12"/>
      <c r="G334" s="12"/>
      <c r="H334" s="12"/>
      <c r="I334" s="12"/>
      <c r="J334" s="12"/>
      <c r="K334" s="12"/>
    </row>
    <row r="335" spans="3:11">
      <c r="C335" s="19"/>
      <c r="D335" s="12"/>
      <c r="E335" s="12"/>
      <c r="F335" s="12"/>
      <c r="G335" s="12"/>
      <c r="H335" s="12"/>
      <c r="I335" s="12"/>
      <c r="J335" s="12"/>
      <c r="K335" s="12"/>
    </row>
    <row r="336" spans="3:11">
      <c r="C336" s="19"/>
      <c r="D336" s="12"/>
      <c r="E336" s="12"/>
      <c r="F336" s="12"/>
      <c r="G336" s="12"/>
      <c r="H336" s="12"/>
      <c r="I336" s="12"/>
      <c r="J336" s="12"/>
      <c r="K336" s="12"/>
    </row>
    <row r="337" spans="3:11">
      <c r="C337" s="19"/>
      <c r="D337" s="12"/>
      <c r="E337" s="12"/>
      <c r="F337" s="12"/>
      <c r="G337" s="12"/>
      <c r="H337" s="12"/>
      <c r="I337" s="12"/>
      <c r="J337" s="12"/>
      <c r="K337" s="12"/>
    </row>
    <row r="338" spans="3:11">
      <c r="C338" s="19"/>
      <c r="D338" s="12"/>
      <c r="E338" s="12"/>
      <c r="F338" s="12"/>
      <c r="G338" s="12"/>
      <c r="H338" s="12"/>
      <c r="I338" s="12"/>
      <c r="J338" s="12"/>
      <c r="K338" s="12"/>
    </row>
    <row r="339" spans="3:11">
      <c r="C339" s="19"/>
      <c r="D339" s="12"/>
      <c r="E339" s="12"/>
      <c r="F339" s="12"/>
      <c r="G339" s="12"/>
      <c r="H339" s="12"/>
      <c r="I339" s="12"/>
      <c r="J339" s="12"/>
      <c r="K339" s="12"/>
    </row>
    <row r="340" spans="3:11">
      <c r="C340" s="19"/>
      <c r="D340" s="12"/>
      <c r="E340" s="12"/>
      <c r="F340" s="12"/>
      <c r="G340" s="12"/>
      <c r="H340" s="12"/>
      <c r="I340" s="12"/>
      <c r="J340" s="12"/>
      <c r="K340" s="12"/>
    </row>
    <row r="341" spans="3:11">
      <c r="C341" s="19"/>
      <c r="D341" s="12"/>
      <c r="E341" s="12"/>
      <c r="F341" s="12"/>
      <c r="G341" s="12"/>
      <c r="H341" s="12"/>
      <c r="I341" s="12"/>
      <c r="J341" s="12"/>
      <c r="K341" s="12"/>
    </row>
    <row r="342" spans="3:11">
      <c r="C342" s="19"/>
      <c r="D342" s="12"/>
      <c r="E342" s="12"/>
      <c r="F342" s="12"/>
      <c r="G342" s="12"/>
      <c r="H342" s="12"/>
      <c r="I342" s="12"/>
      <c r="J342" s="12"/>
      <c r="K342" s="12"/>
    </row>
    <row r="343" spans="3:11">
      <c r="C343" s="19"/>
      <c r="D343" s="12"/>
      <c r="E343" s="12"/>
      <c r="F343" s="12"/>
      <c r="G343" s="12"/>
      <c r="H343" s="12"/>
      <c r="I343" s="12"/>
      <c r="J343" s="12"/>
      <c r="K343" s="12"/>
    </row>
    <row r="344" spans="3:11">
      <c r="C344" s="19"/>
      <c r="D344" s="12"/>
      <c r="E344" s="12"/>
      <c r="F344" s="12"/>
      <c r="G344" s="12"/>
      <c r="H344" s="12"/>
      <c r="I344" s="12"/>
      <c r="J344" s="12"/>
      <c r="K344" s="12"/>
    </row>
    <row r="345" spans="3:11">
      <c r="C345" s="19"/>
      <c r="D345" s="12"/>
      <c r="E345" s="12"/>
      <c r="F345" s="12"/>
      <c r="G345" s="12"/>
      <c r="H345" s="12"/>
      <c r="I345" s="12"/>
      <c r="J345" s="12"/>
      <c r="K345" s="12"/>
    </row>
    <row r="346" spans="3:11">
      <c r="C346" s="19"/>
      <c r="D346" s="12"/>
      <c r="E346" s="12"/>
      <c r="F346" s="12"/>
      <c r="G346" s="12"/>
      <c r="H346" s="12"/>
      <c r="I346" s="12"/>
      <c r="J346" s="12"/>
      <c r="K346" s="12"/>
    </row>
    <row r="347" spans="3:11">
      <c r="C347" s="19"/>
      <c r="D347" s="12"/>
      <c r="E347" s="12"/>
      <c r="F347" s="12"/>
      <c r="G347" s="12"/>
      <c r="H347" s="12"/>
      <c r="I347" s="12"/>
      <c r="J347" s="12"/>
      <c r="K347" s="12"/>
    </row>
    <row r="348" spans="3:11">
      <c r="C348" s="19"/>
      <c r="D348" s="12"/>
      <c r="E348" s="12"/>
      <c r="F348" s="12"/>
      <c r="G348" s="12"/>
      <c r="H348" s="12"/>
      <c r="I348" s="12"/>
      <c r="J348" s="12"/>
      <c r="K348" s="12"/>
    </row>
    <row r="349" spans="3:11">
      <c r="C349" s="19"/>
      <c r="D349" s="12"/>
      <c r="E349" s="12"/>
      <c r="F349" s="12"/>
      <c r="G349" s="12"/>
      <c r="H349" s="12"/>
      <c r="I349" s="12"/>
      <c r="J349" s="12"/>
      <c r="K349" s="12"/>
    </row>
    <row r="350" spans="3:11">
      <c r="C350" s="19"/>
      <c r="D350" s="12"/>
      <c r="E350" s="12"/>
      <c r="F350" s="12"/>
      <c r="G350" s="12"/>
      <c r="H350" s="12"/>
      <c r="I350" s="12"/>
      <c r="J350" s="12"/>
      <c r="K350" s="12"/>
    </row>
    <row r="351" spans="3:11">
      <c r="C351" s="19"/>
      <c r="D351" s="12"/>
      <c r="E351" s="12"/>
      <c r="F351" s="12"/>
      <c r="G351" s="12"/>
      <c r="H351" s="12"/>
      <c r="I351" s="12"/>
      <c r="J351" s="12"/>
      <c r="K351" s="12"/>
    </row>
    <row r="352" spans="3:11">
      <c r="C352" s="19"/>
      <c r="D352" s="12"/>
      <c r="E352" s="12"/>
      <c r="F352" s="12"/>
      <c r="G352" s="12"/>
      <c r="H352" s="12"/>
      <c r="I352" s="12"/>
      <c r="J352" s="12"/>
      <c r="K352" s="12"/>
    </row>
    <row r="353" spans="3:11">
      <c r="C353" s="19"/>
      <c r="D353" s="12"/>
      <c r="E353" s="12"/>
      <c r="F353" s="12"/>
      <c r="G353" s="12"/>
      <c r="H353" s="12"/>
      <c r="I353" s="12"/>
      <c r="J353" s="12"/>
      <c r="K353" s="12"/>
    </row>
    <row r="354" spans="3:11">
      <c r="C354" s="19"/>
      <c r="D354" s="12"/>
      <c r="E354" s="12"/>
      <c r="F354" s="12"/>
      <c r="G354" s="12"/>
      <c r="H354" s="12"/>
      <c r="I354" s="12"/>
      <c r="J354" s="12"/>
      <c r="K354" s="12"/>
    </row>
    <row r="355" spans="3:11">
      <c r="C355" s="19"/>
      <c r="D355" s="12"/>
      <c r="E355" s="12"/>
      <c r="F355" s="12"/>
      <c r="G355" s="12"/>
      <c r="H355" s="12"/>
      <c r="I355" s="12"/>
      <c r="J355" s="12"/>
      <c r="K355" s="12"/>
    </row>
    <row r="356" spans="3:11">
      <c r="C356" s="19"/>
      <c r="D356" s="12"/>
      <c r="E356" s="12"/>
      <c r="F356" s="12"/>
      <c r="G356" s="12"/>
      <c r="H356" s="12"/>
      <c r="I356" s="12"/>
      <c r="J356" s="12"/>
      <c r="K356" s="12"/>
    </row>
    <row r="357" spans="3:11">
      <c r="C357" s="19"/>
      <c r="D357" s="12"/>
      <c r="E357" s="12"/>
      <c r="F357" s="12"/>
      <c r="G357" s="12"/>
      <c r="H357" s="12"/>
      <c r="I357" s="12"/>
      <c r="J357" s="12"/>
      <c r="K357" s="12"/>
    </row>
    <row r="358" spans="3:11">
      <c r="C358" s="19"/>
      <c r="D358" s="12"/>
      <c r="E358" s="12"/>
      <c r="F358" s="12"/>
      <c r="G358" s="12"/>
      <c r="H358" s="12"/>
      <c r="I358" s="12"/>
      <c r="J358" s="12"/>
      <c r="K358" s="12"/>
    </row>
    <row r="359" spans="3:11">
      <c r="C359" s="19"/>
      <c r="D359" s="12"/>
      <c r="E359" s="12"/>
      <c r="F359" s="12"/>
      <c r="G359" s="12"/>
      <c r="H359" s="12"/>
      <c r="I359" s="12"/>
      <c r="J359" s="12"/>
      <c r="K359" s="12"/>
    </row>
    <row r="360" spans="3:11">
      <c r="C360" s="19"/>
      <c r="D360" s="12"/>
      <c r="E360" s="12"/>
      <c r="F360" s="12"/>
      <c r="G360" s="12"/>
      <c r="H360" s="12"/>
      <c r="I360" s="12"/>
      <c r="J360" s="12"/>
      <c r="K360" s="12"/>
    </row>
    <row r="361" spans="3:11">
      <c r="C361" s="19"/>
      <c r="D361" s="12"/>
      <c r="E361" s="12"/>
      <c r="F361" s="12"/>
      <c r="G361" s="12"/>
      <c r="H361" s="12"/>
      <c r="I361" s="12"/>
      <c r="J361" s="12"/>
      <c r="K361" s="12"/>
    </row>
    <row r="362" spans="3:11">
      <c r="C362" s="19"/>
      <c r="D362" s="12"/>
      <c r="E362" s="12"/>
      <c r="F362" s="12"/>
      <c r="G362" s="12"/>
      <c r="H362" s="12"/>
      <c r="I362" s="12"/>
      <c r="J362" s="12"/>
      <c r="K362" s="12"/>
    </row>
    <row r="363" spans="3:11">
      <c r="C363" s="19"/>
      <c r="D363" s="12"/>
      <c r="E363" s="12"/>
      <c r="F363" s="12"/>
      <c r="G363" s="12"/>
      <c r="H363" s="12"/>
      <c r="I363" s="12"/>
      <c r="J363" s="12"/>
      <c r="K363" s="12"/>
    </row>
    <row r="364" spans="3:11">
      <c r="C364" s="19"/>
      <c r="D364" s="12"/>
      <c r="E364" s="12"/>
      <c r="F364" s="12"/>
      <c r="G364" s="12"/>
      <c r="H364" s="12"/>
      <c r="I364" s="12"/>
      <c r="J364" s="12"/>
      <c r="K364" s="12"/>
    </row>
    <row r="365" spans="3:11">
      <c r="C365" s="19"/>
      <c r="D365" s="12"/>
      <c r="E365" s="12"/>
      <c r="F365" s="12"/>
      <c r="G365" s="12"/>
      <c r="H365" s="12"/>
      <c r="I365" s="12"/>
      <c r="J365" s="12"/>
      <c r="K365" s="12"/>
    </row>
    <row r="366" spans="3:11">
      <c r="C366" s="19"/>
      <c r="D366" s="12"/>
      <c r="E366" s="12"/>
      <c r="F366" s="12"/>
      <c r="G366" s="12"/>
      <c r="H366" s="12"/>
      <c r="I366" s="12"/>
      <c r="J366" s="12"/>
      <c r="K366" s="12"/>
    </row>
    <row r="367" spans="3:11">
      <c r="C367" s="19"/>
      <c r="D367" s="12"/>
      <c r="E367" s="12"/>
      <c r="F367" s="12"/>
      <c r="G367" s="12"/>
      <c r="H367" s="12"/>
      <c r="I367" s="12"/>
      <c r="J367" s="12"/>
      <c r="K367" s="12"/>
    </row>
    <row r="368" spans="3:11">
      <c r="C368" s="19"/>
      <c r="D368" s="12"/>
      <c r="E368" s="12"/>
      <c r="F368" s="12"/>
      <c r="G368" s="12"/>
      <c r="H368" s="12"/>
      <c r="I368" s="12"/>
      <c r="J368" s="12"/>
      <c r="K368" s="12"/>
    </row>
    <row r="369" spans="3:11">
      <c r="C369" s="19"/>
      <c r="D369" s="12"/>
      <c r="E369" s="12"/>
      <c r="F369" s="12"/>
      <c r="G369" s="12"/>
      <c r="H369" s="12"/>
      <c r="I369" s="12"/>
      <c r="J369" s="12"/>
      <c r="K369" s="12"/>
    </row>
    <row r="370" spans="3:11">
      <c r="C370" s="19"/>
      <c r="D370" s="12"/>
      <c r="E370" s="12"/>
      <c r="F370" s="12"/>
      <c r="G370" s="12"/>
      <c r="H370" s="12"/>
      <c r="I370" s="12"/>
      <c r="J370" s="12"/>
      <c r="K370" s="12"/>
    </row>
    <row r="371" spans="3:11">
      <c r="C371" s="19"/>
      <c r="D371" s="12"/>
      <c r="E371" s="12"/>
      <c r="F371" s="12"/>
      <c r="G371" s="12"/>
      <c r="H371" s="12"/>
      <c r="I371" s="12"/>
      <c r="J371" s="12"/>
      <c r="K371" s="12"/>
    </row>
    <row r="372" spans="3:11">
      <c r="C372" s="19"/>
      <c r="D372" s="12"/>
      <c r="E372" s="12"/>
      <c r="F372" s="12"/>
      <c r="G372" s="12"/>
      <c r="H372" s="12"/>
      <c r="I372" s="12"/>
      <c r="J372" s="12"/>
      <c r="K372" s="12"/>
    </row>
    <row r="373" spans="3:11">
      <c r="C373" s="19"/>
      <c r="D373" s="12"/>
      <c r="E373" s="12"/>
      <c r="F373" s="12"/>
      <c r="G373" s="12"/>
      <c r="H373" s="12"/>
      <c r="I373" s="12"/>
      <c r="J373" s="12"/>
      <c r="K373" s="12"/>
    </row>
    <row r="374" spans="3:11">
      <c r="C374" s="19"/>
      <c r="D374" s="12"/>
      <c r="E374" s="12"/>
      <c r="F374" s="12"/>
      <c r="G374" s="12"/>
      <c r="H374" s="12"/>
      <c r="I374" s="12"/>
      <c r="J374" s="12"/>
      <c r="K374" s="12"/>
    </row>
    <row r="375" spans="3:11">
      <c r="C375" s="19"/>
      <c r="D375" s="12"/>
      <c r="E375" s="12"/>
      <c r="F375" s="12"/>
      <c r="G375" s="12"/>
      <c r="H375" s="12"/>
      <c r="I375" s="12"/>
      <c r="J375" s="12"/>
      <c r="K375" s="12"/>
    </row>
    <row r="376" spans="3:11">
      <c r="C376" s="19"/>
      <c r="D376" s="12"/>
      <c r="E376" s="12"/>
      <c r="F376" s="12"/>
      <c r="G376" s="12"/>
      <c r="H376" s="12"/>
      <c r="I376" s="12"/>
      <c r="J376" s="12"/>
      <c r="K376" s="12"/>
    </row>
    <row r="377" spans="3:11">
      <c r="C377" s="19"/>
      <c r="D377" s="12"/>
      <c r="E377" s="12"/>
      <c r="F377" s="12"/>
      <c r="G377" s="12"/>
      <c r="H377" s="12"/>
      <c r="I377" s="12"/>
      <c r="J377" s="12"/>
      <c r="K377" s="12"/>
    </row>
    <row r="378" spans="3:11">
      <c r="C378" s="19"/>
      <c r="D378" s="12"/>
      <c r="E378" s="12"/>
      <c r="F378" s="12"/>
      <c r="G378" s="12"/>
      <c r="H378" s="12"/>
      <c r="I378" s="12"/>
      <c r="J378" s="12"/>
      <c r="K378" s="12"/>
    </row>
    <row r="379" spans="3:11">
      <c r="C379" s="19"/>
      <c r="D379" s="12"/>
      <c r="E379" s="12"/>
      <c r="F379" s="12"/>
      <c r="G379" s="12"/>
      <c r="H379" s="12"/>
      <c r="I379" s="12"/>
      <c r="J379" s="12"/>
      <c r="K379" s="12"/>
    </row>
    <row r="380" spans="3:11">
      <c r="C380" s="19"/>
      <c r="D380" s="12"/>
      <c r="E380" s="12"/>
      <c r="F380" s="12"/>
      <c r="G380" s="12"/>
      <c r="H380" s="12"/>
      <c r="I380" s="12"/>
      <c r="J380" s="12"/>
      <c r="K380" s="12"/>
    </row>
    <row r="381" spans="3:11">
      <c r="C381" s="19"/>
      <c r="D381" s="12"/>
      <c r="E381" s="12"/>
      <c r="F381" s="12"/>
      <c r="G381" s="12"/>
      <c r="H381" s="12"/>
      <c r="I381" s="12"/>
      <c r="J381" s="12"/>
      <c r="K381" s="12"/>
    </row>
    <row r="382" spans="3:11">
      <c r="C382" s="19"/>
      <c r="D382" s="12"/>
      <c r="E382" s="12"/>
      <c r="F382" s="12"/>
      <c r="G382" s="12"/>
      <c r="H382" s="12"/>
      <c r="I382" s="12"/>
      <c r="J382" s="12"/>
      <c r="K382" s="12"/>
    </row>
    <row r="383" spans="3:11">
      <c r="C383" s="19"/>
      <c r="D383" s="12"/>
      <c r="E383" s="12"/>
      <c r="F383" s="12"/>
      <c r="G383" s="12"/>
      <c r="H383" s="12"/>
      <c r="I383" s="12"/>
      <c r="J383" s="12"/>
      <c r="K383" s="12"/>
    </row>
    <row r="384" spans="3:11">
      <c r="C384" s="19"/>
      <c r="D384" s="12"/>
      <c r="E384" s="12"/>
      <c r="F384" s="12"/>
      <c r="G384" s="12"/>
      <c r="H384" s="12"/>
      <c r="I384" s="12"/>
      <c r="J384" s="12"/>
      <c r="K384" s="12"/>
    </row>
    <row r="385" spans="3:11">
      <c r="C385" s="19"/>
      <c r="D385" s="12"/>
      <c r="E385" s="12"/>
      <c r="F385" s="12"/>
      <c r="G385" s="12"/>
      <c r="H385" s="12"/>
      <c r="I385" s="12"/>
      <c r="J385" s="12"/>
      <c r="K385" s="12"/>
    </row>
    <row r="386" spans="3:11">
      <c r="C386" s="19"/>
      <c r="D386" s="12"/>
      <c r="E386" s="12"/>
      <c r="F386" s="12"/>
      <c r="G386" s="12"/>
      <c r="H386" s="12"/>
      <c r="I386" s="12"/>
      <c r="J386" s="12"/>
      <c r="K386" s="12"/>
    </row>
    <row r="387" spans="3:11">
      <c r="C387" s="19"/>
      <c r="D387" s="12"/>
      <c r="E387" s="12"/>
      <c r="F387" s="12"/>
      <c r="G387" s="12"/>
      <c r="H387" s="12"/>
      <c r="I387" s="12"/>
      <c r="J387" s="12"/>
      <c r="K387" s="12"/>
    </row>
    <row r="388" spans="3:11">
      <c r="C388" s="19"/>
      <c r="D388" s="12"/>
      <c r="E388" s="12"/>
      <c r="F388" s="12"/>
      <c r="G388" s="12"/>
      <c r="H388" s="12"/>
      <c r="I388" s="12"/>
      <c r="J388" s="12"/>
      <c r="K388" s="12"/>
    </row>
    <row r="389" spans="3:11">
      <c r="C389" s="19"/>
      <c r="D389" s="12"/>
      <c r="E389" s="12"/>
      <c r="F389" s="12"/>
      <c r="G389" s="12"/>
      <c r="H389" s="12"/>
      <c r="I389" s="12"/>
      <c r="J389" s="12"/>
      <c r="K389" s="12"/>
    </row>
    <row r="390" spans="3:11">
      <c r="C390" s="19"/>
      <c r="D390" s="12"/>
      <c r="E390" s="12"/>
      <c r="F390" s="12"/>
      <c r="G390" s="12"/>
      <c r="H390" s="12"/>
      <c r="I390" s="12"/>
      <c r="J390" s="12"/>
      <c r="K390" s="12"/>
    </row>
    <row r="391" spans="3:11">
      <c r="C391" s="19"/>
      <c r="D391" s="12"/>
      <c r="E391" s="12"/>
      <c r="F391" s="12"/>
      <c r="G391" s="12"/>
      <c r="H391" s="12"/>
      <c r="I391" s="12"/>
      <c r="J391" s="12"/>
      <c r="K391" s="12"/>
    </row>
    <row r="392" spans="3:11">
      <c r="C392" s="19"/>
      <c r="D392" s="12"/>
      <c r="E392" s="12"/>
      <c r="F392" s="12"/>
      <c r="G392" s="12"/>
      <c r="H392" s="12"/>
      <c r="I392" s="12"/>
      <c r="J392" s="12"/>
      <c r="K392" s="12"/>
    </row>
    <row r="393" spans="3:11">
      <c r="C393" s="19"/>
      <c r="D393" s="12"/>
      <c r="E393" s="12"/>
      <c r="F393" s="12"/>
      <c r="G393" s="12"/>
      <c r="H393" s="12"/>
      <c r="I393" s="12"/>
      <c r="J393" s="12"/>
      <c r="K393" s="12"/>
    </row>
    <row r="394" spans="3:11">
      <c r="C394" s="19"/>
      <c r="D394" s="12"/>
      <c r="E394" s="12"/>
      <c r="F394" s="12"/>
      <c r="G394" s="12"/>
      <c r="H394" s="12"/>
      <c r="I394" s="12"/>
      <c r="J394" s="12"/>
      <c r="K394" s="12"/>
    </row>
    <row r="395" spans="3:11">
      <c r="C395" s="19"/>
      <c r="D395" s="12"/>
      <c r="E395" s="12"/>
      <c r="F395" s="12"/>
      <c r="G395" s="12"/>
      <c r="H395" s="12"/>
      <c r="I395" s="12"/>
      <c r="J395" s="12"/>
      <c r="K395" s="12"/>
    </row>
    <row r="396" spans="3:11">
      <c r="C396" s="19"/>
      <c r="D396" s="12"/>
      <c r="E396" s="12"/>
      <c r="F396" s="12"/>
      <c r="G396" s="12"/>
      <c r="H396" s="12"/>
      <c r="I396" s="12"/>
      <c r="J396" s="12"/>
      <c r="K396" s="12"/>
    </row>
    <row r="397" spans="3:11">
      <c r="C397" s="19"/>
      <c r="D397" s="12"/>
      <c r="E397" s="12"/>
      <c r="F397" s="12"/>
      <c r="G397" s="12"/>
      <c r="H397" s="12"/>
      <c r="I397" s="12"/>
      <c r="J397" s="12"/>
      <c r="K397" s="12"/>
    </row>
    <row r="398" spans="3:11">
      <c r="C398" s="19"/>
      <c r="D398" s="12"/>
      <c r="E398" s="12"/>
      <c r="F398" s="12"/>
      <c r="G398" s="12"/>
      <c r="H398" s="12"/>
      <c r="I398" s="12"/>
      <c r="J398" s="12"/>
      <c r="K398" s="12"/>
    </row>
    <row r="399" spans="3:11">
      <c r="C399" s="19"/>
      <c r="D399" s="12"/>
      <c r="E399" s="12"/>
      <c r="F399" s="12"/>
      <c r="G399" s="12"/>
      <c r="H399" s="12"/>
      <c r="I399" s="12"/>
      <c r="J399" s="12"/>
      <c r="K399" s="12"/>
    </row>
    <row r="400" spans="3:11">
      <c r="C400" s="19"/>
      <c r="D400" s="12"/>
      <c r="E400" s="12"/>
      <c r="F400" s="12"/>
      <c r="G400" s="12"/>
      <c r="H400" s="12"/>
      <c r="I400" s="12"/>
      <c r="J400" s="12"/>
      <c r="K400" s="12"/>
    </row>
    <row r="401" spans="3:11">
      <c r="C401" s="19"/>
      <c r="D401" s="12"/>
      <c r="E401" s="12"/>
      <c r="F401" s="12"/>
      <c r="G401" s="12"/>
      <c r="H401" s="12"/>
      <c r="I401" s="12"/>
      <c r="J401" s="12"/>
      <c r="K401" s="12"/>
    </row>
    <row r="402" spans="3:11">
      <c r="C402" s="19"/>
      <c r="D402" s="12"/>
      <c r="E402" s="12"/>
      <c r="F402" s="12"/>
      <c r="G402" s="12"/>
      <c r="H402" s="12"/>
      <c r="I402" s="12"/>
      <c r="J402" s="12"/>
      <c r="K402" s="12"/>
    </row>
    <row r="403" spans="3:11">
      <c r="C403" s="19"/>
      <c r="D403" s="12"/>
      <c r="E403" s="12"/>
      <c r="F403" s="12"/>
      <c r="G403" s="12"/>
      <c r="H403" s="12"/>
      <c r="I403" s="12"/>
      <c r="J403" s="12"/>
      <c r="K403" s="12"/>
    </row>
    <row r="404" spans="3:11">
      <c r="C404" s="19"/>
      <c r="D404" s="12"/>
      <c r="E404" s="12"/>
      <c r="F404" s="12"/>
      <c r="G404" s="12"/>
      <c r="H404" s="12"/>
      <c r="I404" s="12"/>
      <c r="J404" s="12"/>
      <c r="K404" s="12"/>
    </row>
    <row r="405" spans="3:11">
      <c r="C405" s="19"/>
      <c r="D405" s="12"/>
      <c r="E405" s="12"/>
      <c r="F405" s="12"/>
      <c r="G405" s="12"/>
      <c r="H405" s="12"/>
      <c r="I405" s="12"/>
      <c r="J405" s="12"/>
      <c r="K405" s="12"/>
    </row>
    <row r="406" spans="3:11">
      <c r="C406" s="19"/>
      <c r="D406" s="12"/>
      <c r="E406" s="12"/>
      <c r="F406" s="12"/>
      <c r="G406" s="12"/>
      <c r="H406" s="12"/>
      <c r="I406" s="12"/>
      <c r="J406" s="12"/>
      <c r="K406" s="12"/>
    </row>
    <row r="407" spans="3:11">
      <c r="C407" s="19"/>
      <c r="D407" s="12"/>
      <c r="E407" s="12"/>
      <c r="F407" s="12"/>
      <c r="G407" s="12"/>
      <c r="H407" s="12"/>
      <c r="I407" s="12"/>
      <c r="J407" s="12"/>
      <c r="K407" s="12"/>
    </row>
    <row r="408" spans="3:11">
      <c r="C408" s="19"/>
      <c r="D408" s="12"/>
      <c r="E408" s="12"/>
      <c r="F408" s="12"/>
      <c r="G408" s="12"/>
      <c r="H408" s="12"/>
      <c r="I408" s="12"/>
      <c r="J408" s="12"/>
      <c r="K408" s="12"/>
    </row>
    <row r="409" spans="3:11">
      <c r="C409" s="19"/>
      <c r="D409" s="12"/>
      <c r="E409" s="12"/>
      <c r="F409" s="12"/>
      <c r="G409" s="12"/>
      <c r="H409" s="12"/>
      <c r="I409" s="12"/>
      <c r="J409" s="12"/>
      <c r="K409" s="12"/>
    </row>
    <row r="410" spans="3:11">
      <c r="C410" s="19"/>
      <c r="D410" s="12"/>
      <c r="E410" s="12"/>
      <c r="F410" s="12"/>
      <c r="G410" s="12"/>
      <c r="H410" s="12"/>
      <c r="I410" s="12"/>
      <c r="J410" s="12"/>
      <c r="K410" s="12"/>
    </row>
    <row r="411" spans="3:11">
      <c r="C411" s="19"/>
      <c r="D411" s="12"/>
      <c r="E411" s="12"/>
      <c r="F411" s="12"/>
      <c r="G411" s="12"/>
      <c r="H411" s="12"/>
      <c r="I411" s="12"/>
      <c r="J411" s="12"/>
      <c r="K411" s="12"/>
    </row>
    <row r="412" spans="3:11">
      <c r="C412" s="19"/>
      <c r="D412" s="12"/>
      <c r="E412" s="12"/>
      <c r="F412" s="12"/>
      <c r="G412" s="12"/>
      <c r="H412" s="12"/>
      <c r="I412" s="12"/>
      <c r="J412" s="12"/>
      <c r="K412" s="12"/>
    </row>
    <row r="413" spans="3:11">
      <c r="C413" s="19"/>
      <c r="D413" s="12"/>
      <c r="E413" s="12"/>
      <c r="F413" s="12"/>
      <c r="G413" s="12"/>
      <c r="H413" s="12"/>
      <c r="I413" s="12"/>
      <c r="J413" s="12"/>
      <c r="K413" s="12"/>
    </row>
    <row r="414" spans="3:11">
      <c r="C414" s="19"/>
      <c r="D414" s="12"/>
      <c r="E414" s="12"/>
      <c r="F414" s="12"/>
      <c r="G414" s="12"/>
      <c r="H414" s="12"/>
      <c r="I414" s="12"/>
      <c r="J414" s="12"/>
      <c r="K414" s="12"/>
    </row>
    <row r="415" spans="3:11">
      <c r="C415" s="19"/>
      <c r="D415" s="12"/>
      <c r="E415" s="12"/>
      <c r="F415" s="12"/>
      <c r="G415" s="12"/>
      <c r="H415" s="12"/>
      <c r="I415" s="12"/>
      <c r="J415" s="12"/>
      <c r="K415" s="12"/>
    </row>
    <row r="416" spans="3:11">
      <c r="C416" s="19"/>
      <c r="D416" s="12"/>
      <c r="E416" s="12"/>
      <c r="F416" s="12"/>
      <c r="G416" s="12"/>
      <c r="H416" s="12"/>
      <c r="I416" s="12"/>
      <c r="J416" s="12"/>
      <c r="K416" s="12"/>
    </row>
    <row r="417" spans="3:11">
      <c r="C417" s="19"/>
      <c r="D417" s="12"/>
      <c r="E417" s="12"/>
      <c r="F417" s="12"/>
      <c r="G417" s="12"/>
      <c r="H417" s="12"/>
      <c r="I417" s="12"/>
      <c r="J417" s="12"/>
      <c r="K417" s="12"/>
    </row>
    <row r="418" spans="3:11">
      <c r="C418" s="19"/>
      <c r="D418" s="12"/>
      <c r="E418" s="12"/>
      <c r="F418" s="12"/>
      <c r="G418" s="12"/>
      <c r="H418" s="12"/>
      <c r="I418" s="12"/>
      <c r="J418" s="12"/>
      <c r="K418" s="12"/>
    </row>
    <row r="419" spans="3:11">
      <c r="C419" s="19"/>
      <c r="D419" s="12"/>
      <c r="E419" s="12"/>
      <c r="F419" s="12"/>
      <c r="G419" s="12"/>
      <c r="H419" s="12"/>
      <c r="I419" s="12"/>
      <c r="J419" s="12"/>
      <c r="K419" s="12"/>
    </row>
    <row r="420" spans="3:11">
      <c r="C420" s="19"/>
      <c r="D420" s="12"/>
      <c r="E420" s="12"/>
      <c r="F420" s="12"/>
      <c r="G420" s="12"/>
      <c r="H420" s="12"/>
      <c r="I420" s="12"/>
      <c r="J420" s="12"/>
      <c r="K420" s="12"/>
    </row>
    <row r="421" spans="3:11">
      <c r="C421" s="19"/>
      <c r="D421" s="12"/>
      <c r="E421" s="12"/>
      <c r="F421" s="12"/>
      <c r="G421" s="12"/>
      <c r="H421" s="12"/>
      <c r="I421" s="12"/>
      <c r="J421" s="12"/>
      <c r="K421" s="12"/>
    </row>
    <row r="422" spans="3:11">
      <c r="C422" s="19"/>
      <c r="D422" s="12"/>
      <c r="E422" s="12"/>
      <c r="F422" s="12"/>
      <c r="G422" s="12"/>
      <c r="H422" s="12"/>
      <c r="I422" s="12"/>
      <c r="J422" s="12"/>
      <c r="K422" s="12"/>
    </row>
    <row r="423" spans="3:11">
      <c r="C423" s="19"/>
      <c r="D423" s="12"/>
      <c r="E423" s="12"/>
      <c r="F423" s="12"/>
      <c r="G423" s="12"/>
      <c r="H423" s="12"/>
      <c r="I423" s="12"/>
      <c r="J423" s="12"/>
      <c r="K423" s="12"/>
    </row>
    <row r="424" spans="3:11">
      <c r="C424" s="19"/>
      <c r="D424" s="12"/>
      <c r="E424" s="12"/>
      <c r="F424" s="12"/>
      <c r="G424" s="12"/>
      <c r="H424" s="12"/>
      <c r="I424" s="12"/>
      <c r="J424" s="12"/>
      <c r="K424" s="12"/>
    </row>
    <row r="425" spans="3:11">
      <c r="C425" s="19"/>
      <c r="D425" s="12"/>
      <c r="E425" s="12"/>
      <c r="F425" s="12"/>
      <c r="G425" s="12"/>
      <c r="H425" s="12"/>
      <c r="I425" s="12"/>
      <c r="J425" s="12"/>
      <c r="K425" s="12"/>
    </row>
    <row r="426" spans="3:11">
      <c r="C426" s="19"/>
      <c r="D426" s="12"/>
      <c r="E426" s="12"/>
      <c r="F426" s="12"/>
      <c r="G426" s="12"/>
      <c r="H426" s="12"/>
      <c r="I426" s="12"/>
      <c r="J426" s="12"/>
      <c r="K426" s="12"/>
    </row>
    <row r="427" spans="3:11">
      <c r="C427" s="19"/>
      <c r="D427" s="12"/>
      <c r="E427" s="12"/>
      <c r="F427" s="12"/>
      <c r="G427" s="12"/>
      <c r="H427" s="12"/>
      <c r="I427" s="12"/>
      <c r="J427" s="12"/>
      <c r="K427" s="12"/>
    </row>
    <row r="428" spans="3:11">
      <c r="C428" s="19"/>
      <c r="D428" s="12"/>
      <c r="E428" s="12"/>
      <c r="F428" s="12"/>
      <c r="G428" s="12"/>
      <c r="H428" s="12"/>
      <c r="I428" s="12"/>
      <c r="J428" s="12"/>
      <c r="K428" s="12"/>
    </row>
    <row r="429" spans="3:11">
      <c r="C429" s="19"/>
      <c r="D429" s="12"/>
      <c r="E429" s="12"/>
      <c r="F429" s="12"/>
      <c r="G429" s="12"/>
      <c r="H429" s="12"/>
      <c r="I429" s="12"/>
      <c r="J429" s="12"/>
      <c r="K429" s="12"/>
    </row>
    <row r="430" spans="3:11">
      <c r="C430" s="19"/>
      <c r="D430" s="12"/>
      <c r="E430" s="12"/>
      <c r="F430" s="12"/>
      <c r="G430" s="12"/>
      <c r="H430" s="12"/>
      <c r="I430" s="12"/>
      <c r="J430" s="12"/>
      <c r="K430" s="12"/>
    </row>
    <row r="431" spans="3:11">
      <c r="C431" s="19"/>
      <c r="D431" s="12"/>
      <c r="E431" s="12"/>
      <c r="F431" s="12"/>
      <c r="G431" s="12"/>
      <c r="H431" s="12"/>
      <c r="I431" s="12"/>
      <c r="J431" s="12"/>
      <c r="K431" s="12"/>
    </row>
    <row r="432" spans="3:11">
      <c r="C432" s="19"/>
      <c r="D432" s="12"/>
      <c r="E432" s="12"/>
      <c r="F432" s="12"/>
      <c r="G432" s="12"/>
      <c r="H432" s="12"/>
      <c r="I432" s="12"/>
      <c r="J432" s="12"/>
      <c r="K432" s="12"/>
    </row>
    <row r="433" spans="3:11">
      <c r="C433" s="19"/>
      <c r="D433" s="12"/>
      <c r="E433" s="12"/>
      <c r="F433" s="12"/>
      <c r="G433" s="12"/>
      <c r="H433" s="12"/>
      <c r="I433" s="12"/>
      <c r="J433" s="12"/>
      <c r="K433" s="12"/>
    </row>
    <row r="434" spans="3:11">
      <c r="C434" s="19"/>
      <c r="D434" s="12"/>
      <c r="E434" s="12"/>
      <c r="F434" s="12"/>
      <c r="G434" s="12"/>
      <c r="H434" s="12"/>
      <c r="I434" s="12"/>
      <c r="J434" s="12"/>
      <c r="K434" s="12"/>
    </row>
    <row r="435" spans="3:11">
      <c r="C435" s="19"/>
      <c r="D435" s="12"/>
      <c r="E435" s="12"/>
      <c r="F435" s="12"/>
      <c r="G435" s="12"/>
      <c r="H435" s="12"/>
      <c r="I435" s="12"/>
      <c r="J435" s="12"/>
      <c r="K435" s="12"/>
    </row>
    <row r="436" spans="3:11">
      <c r="C436" s="19"/>
      <c r="D436" s="12"/>
      <c r="E436" s="12"/>
      <c r="F436" s="12"/>
      <c r="G436" s="12"/>
      <c r="H436" s="12"/>
      <c r="I436" s="12"/>
      <c r="J436" s="12"/>
      <c r="K436" s="12"/>
    </row>
    <row r="437" spans="3:11">
      <c r="C437" s="19"/>
      <c r="D437" s="12"/>
      <c r="E437" s="12"/>
      <c r="F437" s="12"/>
      <c r="G437" s="12"/>
      <c r="H437" s="12"/>
      <c r="I437" s="12"/>
      <c r="J437" s="12"/>
      <c r="K437" s="12"/>
    </row>
    <row r="438" spans="3:11">
      <c r="C438" s="19"/>
      <c r="D438" s="12"/>
      <c r="E438" s="12"/>
      <c r="F438" s="12"/>
      <c r="G438" s="12"/>
      <c r="H438" s="12"/>
      <c r="I438" s="12"/>
      <c r="J438" s="12"/>
      <c r="K438" s="12"/>
    </row>
    <row r="439" spans="3:11">
      <c r="C439" s="19"/>
      <c r="D439" s="12"/>
      <c r="E439" s="12"/>
      <c r="F439" s="12"/>
      <c r="G439" s="12"/>
      <c r="H439" s="12"/>
      <c r="I439" s="12"/>
      <c r="J439" s="12"/>
      <c r="K439" s="12"/>
    </row>
    <row r="440" spans="3:11">
      <c r="C440" s="19"/>
      <c r="D440" s="12"/>
      <c r="E440" s="12"/>
      <c r="F440" s="12"/>
      <c r="G440" s="12"/>
      <c r="H440" s="12"/>
      <c r="I440" s="12"/>
      <c r="J440" s="12"/>
      <c r="K440" s="12"/>
    </row>
    <row r="441" spans="3:11">
      <c r="C441" s="19"/>
      <c r="D441" s="12"/>
      <c r="E441" s="12"/>
      <c r="F441" s="12"/>
      <c r="G441" s="12"/>
      <c r="H441" s="12"/>
      <c r="I441" s="12"/>
      <c r="J441" s="12"/>
      <c r="K441" s="12"/>
    </row>
    <row r="442" spans="3:11">
      <c r="C442" s="19"/>
      <c r="D442" s="12"/>
      <c r="E442" s="12"/>
      <c r="F442" s="12"/>
      <c r="G442" s="12"/>
      <c r="H442" s="12"/>
      <c r="I442" s="12"/>
      <c r="J442" s="12"/>
      <c r="K442" s="12"/>
    </row>
    <row r="443" spans="3:11">
      <c r="C443" s="19"/>
      <c r="D443" s="12"/>
      <c r="E443" s="12"/>
      <c r="F443" s="12"/>
      <c r="G443" s="12"/>
      <c r="H443" s="12"/>
      <c r="I443" s="12"/>
      <c r="J443" s="12"/>
      <c r="K443" s="12"/>
    </row>
    <row r="444" spans="3:11">
      <c r="C444" s="19"/>
      <c r="D444" s="12"/>
      <c r="E444" s="12"/>
      <c r="F444" s="12"/>
      <c r="G444" s="12"/>
      <c r="H444" s="12"/>
      <c r="I444" s="12"/>
      <c r="J444" s="12"/>
      <c r="K444" s="12"/>
    </row>
    <row r="445" spans="3:11">
      <c r="C445" s="19"/>
      <c r="D445" s="12"/>
      <c r="E445" s="12"/>
      <c r="F445" s="12"/>
      <c r="G445" s="12"/>
      <c r="H445" s="12"/>
      <c r="I445" s="12"/>
      <c r="J445" s="12"/>
      <c r="K445" s="12"/>
    </row>
    <row r="446" spans="3:11">
      <c r="C446" s="19"/>
      <c r="D446" s="12"/>
      <c r="E446" s="12"/>
      <c r="F446" s="12"/>
      <c r="G446" s="12"/>
      <c r="H446" s="12"/>
      <c r="I446" s="12"/>
      <c r="J446" s="12"/>
      <c r="K446" s="12"/>
    </row>
    <row r="447" spans="3:11">
      <c r="C447" s="19"/>
      <c r="D447" s="12"/>
      <c r="E447" s="12"/>
      <c r="F447" s="12"/>
      <c r="G447" s="12"/>
      <c r="H447" s="12"/>
      <c r="I447" s="12"/>
      <c r="J447" s="12"/>
      <c r="K447" s="12"/>
    </row>
    <row r="448" spans="3:11">
      <c r="C448" s="19"/>
      <c r="D448" s="12"/>
      <c r="E448" s="12"/>
      <c r="F448" s="12"/>
      <c r="G448" s="12"/>
      <c r="H448" s="12"/>
      <c r="I448" s="12"/>
      <c r="J448" s="12"/>
      <c r="K448" s="12"/>
    </row>
    <row r="449" spans="3:11">
      <c r="C449" s="19"/>
      <c r="D449" s="12"/>
      <c r="E449" s="12"/>
      <c r="F449" s="12"/>
      <c r="G449" s="12"/>
      <c r="H449" s="12"/>
      <c r="I449" s="12"/>
      <c r="J449" s="12"/>
      <c r="K449" s="12"/>
    </row>
    <row r="450" spans="3:11">
      <c r="C450" s="19"/>
      <c r="D450" s="12"/>
      <c r="E450" s="12"/>
      <c r="F450" s="12"/>
      <c r="G450" s="12"/>
      <c r="H450" s="12"/>
      <c r="I450" s="12"/>
      <c r="J450" s="12"/>
      <c r="K450" s="12"/>
    </row>
    <row r="451" spans="3:11">
      <c r="C451" s="19"/>
      <c r="D451" s="12"/>
      <c r="E451" s="12"/>
      <c r="F451" s="12"/>
      <c r="G451" s="12"/>
      <c r="H451" s="12"/>
      <c r="I451" s="12"/>
      <c r="J451" s="12"/>
      <c r="K451" s="12"/>
    </row>
    <row r="452" spans="3:11">
      <c r="C452" s="19"/>
      <c r="D452" s="12"/>
      <c r="E452" s="12"/>
      <c r="F452" s="12"/>
      <c r="G452" s="12"/>
      <c r="H452" s="12"/>
      <c r="I452" s="12"/>
      <c r="J452" s="12"/>
      <c r="K452" s="12"/>
    </row>
    <row r="453" spans="3:11">
      <c r="C453" s="19"/>
      <c r="D453" s="12"/>
      <c r="E453" s="12"/>
      <c r="F453" s="12"/>
      <c r="G453" s="12"/>
      <c r="H453" s="12"/>
      <c r="I453" s="12"/>
      <c r="J453" s="12"/>
      <c r="K453" s="12"/>
    </row>
    <row r="454" spans="3:11">
      <c r="C454" s="19"/>
      <c r="D454" s="12"/>
      <c r="E454" s="12"/>
      <c r="F454" s="12"/>
      <c r="G454" s="12"/>
      <c r="H454" s="12"/>
      <c r="I454" s="12"/>
      <c r="J454" s="12"/>
      <c r="K454" s="12"/>
    </row>
    <row r="455" spans="3:11">
      <c r="C455" s="19"/>
      <c r="D455" s="12"/>
      <c r="E455" s="12"/>
      <c r="F455" s="12"/>
      <c r="G455" s="12"/>
      <c r="H455" s="12"/>
      <c r="I455" s="12"/>
      <c r="J455" s="12"/>
      <c r="K455" s="12"/>
    </row>
    <row r="456" spans="3:11">
      <c r="C456" s="19"/>
      <c r="D456" s="12"/>
      <c r="E456" s="12"/>
      <c r="F456" s="12"/>
      <c r="G456" s="12"/>
      <c r="H456" s="12"/>
      <c r="I456" s="12"/>
      <c r="J456" s="12"/>
      <c r="K456" s="12"/>
    </row>
    <row r="457" spans="3:11">
      <c r="C457" s="19"/>
      <c r="D457" s="12"/>
      <c r="E457" s="12"/>
      <c r="F457" s="12"/>
      <c r="G457" s="12"/>
      <c r="H457" s="12"/>
      <c r="I457" s="12"/>
      <c r="J457" s="12"/>
      <c r="K457" s="12"/>
    </row>
    <row r="458" spans="3:11">
      <c r="C458" s="19"/>
      <c r="D458" s="12"/>
      <c r="E458" s="12"/>
      <c r="F458" s="12"/>
      <c r="G458" s="12"/>
      <c r="H458" s="12"/>
      <c r="I458" s="12"/>
      <c r="J458" s="12"/>
      <c r="K458" s="12"/>
    </row>
    <row r="459" spans="3:11">
      <c r="C459" s="19"/>
      <c r="D459" s="12"/>
      <c r="E459" s="12"/>
      <c r="F459" s="12"/>
      <c r="G459" s="12"/>
      <c r="H459" s="12"/>
      <c r="I459" s="12"/>
      <c r="J459" s="12"/>
      <c r="K459" s="12"/>
    </row>
    <row r="460" spans="3:11">
      <c r="C460" s="19"/>
      <c r="D460" s="12"/>
      <c r="E460" s="12"/>
      <c r="F460" s="12"/>
      <c r="G460" s="12"/>
      <c r="H460" s="12"/>
      <c r="I460" s="12"/>
      <c r="J460" s="12"/>
      <c r="K460" s="12"/>
    </row>
    <row r="461" spans="3:11">
      <c r="C461" s="19"/>
      <c r="D461" s="12"/>
      <c r="E461" s="12"/>
      <c r="F461" s="12"/>
      <c r="G461" s="12"/>
      <c r="H461" s="12"/>
      <c r="I461" s="12"/>
      <c r="J461" s="12"/>
      <c r="K461" s="12"/>
    </row>
    <row r="462" spans="3:11">
      <c r="C462" s="19"/>
      <c r="D462" s="12"/>
      <c r="E462" s="12"/>
      <c r="F462" s="12"/>
      <c r="G462" s="12"/>
      <c r="H462" s="12"/>
      <c r="I462" s="12"/>
      <c r="J462" s="12"/>
      <c r="K462" s="12"/>
    </row>
    <row r="463" spans="3:11">
      <c r="C463" s="19"/>
      <c r="D463" s="12"/>
      <c r="E463" s="12"/>
      <c r="F463" s="12"/>
      <c r="G463" s="12"/>
      <c r="H463" s="12"/>
      <c r="I463" s="12"/>
      <c r="J463" s="12"/>
      <c r="K463" s="12"/>
    </row>
    <row r="464" spans="3:11">
      <c r="C464" s="19"/>
      <c r="D464" s="12"/>
      <c r="E464" s="12"/>
      <c r="F464" s="12"/>
      <c r="G464" s="12"/>
      <c r="H464" s="12"/>
      <c r="I464" s="12"/>
      <c r="J464" s="12"/>
      <c r="K464" s="12"/>
    </row>
    <row r="465" spans="3:11">
      <c r="C465" s="19"/>
      <c r="D465" s="12"/>
      <c r="E465" s="12"/>
      <c r="F465" s="12"/>
      <c r="G465" s="12"/>
      <c r="H465" s="12"/>
      <c r="I465" s="12"/>
      <c r="J465" s="12"/>
      <c r="K465" s="12"/>
    </row>
    <row r="466" spans="3:11">
      <c r="C466" s="19"/>
      <c r="D466" s="12"/>
      <c r="E466" s="12"/>
      <c r="F466" s="12"/>
      <c r="G466" s="12"/>
      <c r="H466" s="12"/>
      <c r="I466" s="12"/>
      <c r="J466" s="12"/>
      <c r="K466" s="12"/>
    </row>
    <row r="467" spans="3:11">
      <c r="C467" s="19"/>
      <c r="D467" s="12"/>
      <c r="E467" s="12"/>
      <c r="F467" s="12"/>
      <c r="G467" s="12"/>
      <c r="H467" s="12"/>
      <c r="I467" s="12"/>
      <c r="J467" s="12"/>
      <c r="K467" s="12"/>
    </row>
    <row r="468" spans="3:11">
      <c r="C468" s="19"/>
      <c r="D468" s="12"/>
      <c r="E468" s="12"/>
      <c r="F468" s="12"/>
      <c r="G468" s="12"/>
      <c r="H468" s="12"/>
      <c r="I468" s="12"/>
      <c r="J468" s="12"/>
      <c r="K468" s="12"/>
    </row>
    <row r="469" spans="3:11">
      <c r="C469" s="19"/>
      <c r="D469" s="12"/>
      <c r="E469" s="12"/>
      <c r="F469" s="12"/>
      <c r="G469" s="12"/>
      <c r="H469" s="12"/>
      <c r="I469" s="12"/>
      <c r="J469" s="12"/>
      <c r="K469" s="12"/>
    </row>
    <row r="470" spans="3:11">
      <c r="C470" s="19"/>
      <c r="D470" s="12"/>
      <c r="E470" s="12"/>
      <c r="F470" s="12"/>
      <c r="G470" s="12"/>
      <c r="H470" s="12"/>
      <c r="I470" s="12"/>
      <c r="J470" s="12"/>
      <c r="K470" s="12"/>
    </row>
    <row r="471" spans="3:11">
      <c r="C471" s="19"/>
      <c r="D471" s="12"/>
      <c r="E471" s="12"/>
      <c r="F471" s="12"/>
      <c r="G471" s="12"/>
      <c r="H471" s="12"/>
      <c r="I471" s="12"/>
      <c r="J471" s="12"/>
      <c r="K471" s="12"/>
    </row>
    <row r="472" spans="3:11">
      <c r="C472" s="19"/>
      <c r="D472" s="12"/>
      <c r="E472" s="12"/>
      <c r="F472" s="12"/>
      <c r="G472" s="12"/>
      <c r="H472" s="12"/>
      <c r="I472" s="12"/>
      <c r="J472" s="12"/>
      <c r="K472" s="12"/>
    </row>
    <row r="473" spans="3:11">
      <c r="C473" s="19"/>
      <c r="D473" s="12"/>
      <c r="E473" s="12"/>
      <c r="F473" s="12"/>
      <c r="G473" s="12"/>
      <c r="H473" s="12"/>
      <c r="I473" s="12"/>
      <c r="J473" s="12"/>
      <c r="K473" s="12"/>
    </row>
    <row r="474" spans="3:11">
      <c r="C474" s="19"/>
      <c r="D474" s="12"/>
      <c r="E474" s="12"/>
      <c r="F474" s="12"/>
      <c r="G474" s="12"/>
      <c r="H474" s="12"/>
      <c r="I474" s="12"/>
      <c r="J474" s="12"/>
      <c r="K474" s="12"/>
    </row>
    <row r="475" spans="3:11">
      <c r="C475" s="19"/>
      <c r="D475" s="12"/>
      <c r="E475" s="12"/>
      <c r="F475" s="12"/>
      <c r="G475" s="12"/>
      <c r="H475" s="12"/>
      <c r="I475" s="12"/>
      <c r="J475" s="12"/>
      <c r="K475" s="12"/>
    </row>
    <row r="476" spans="3:11">
      <c r="C476" s="19"/>
      <c r="D476" s="12"/>
      <c r="E476" s="12"/>
      <c r="F476" s="12"/>
      <c r="G476" s="12"/>
      <c r="H476" s="12"/>
      <c r="I476" s="12"/>
      <c r="J476" s="12"/>
      <c r="K476" s="12"/>
    </row>
    <row r="477" spans="3:11">
      <c r="C477" s="19"/>
      <c r="D477" s="12"/>
      <c r="E477" s="12"/>
      <c r="F477" s="12"/>
      <c r="G477" s="12"/>
      <c r="H477" s="12"/>
      <c r="I477" s="12"/>
      <c r="J477" s="12"/>
      <c r="K477" s="12"/>
    </row>
    <row r="478" spans="3:11">
      <c r="C478" s="19"/>
      <c r="D478" s="12"/>
      <c r="E478" s="12"/>
      <c r="F478" s="12"/>
      <c r="G478" s="12"/>
      <c r="H478" s="12"/>
      <c r="I478" s="12"/>
      <c r="J478" s="12"/>
      <c r="K478" s="12"/>
    </row>
    <row r="479" spans="3:11">
      <c r="C479" s="19"/>
      <c r="D479" s="12"/>
      <c r="E479" s="12"/>
      <c r="F479" s="12"/>
      <c r="G479" s="12"/>
      <c r="H479" s="12"/>
      <c r="I479" s="12"/>
      <c r="J479" s="12"/>
      <c r="K479" s="12"/>
    </row>
    <row r="480" spans="3:11">
      <c r="C480" s="19"/>
      <c r="D480" s="12"/>
      <c r="E480" s="12"/>
      <c r="F480" s="12"/>
      <c r="G480" s="12"/>
      <c r="H480" s="12"/>
      <c r="I480" s="12"/>
      <c r="J480" s="12"/>
      <c r="K480" s="12"/>
    </row>
    <row r="481" spans="3:11">
      <c r="C481" s="19"/>
      <c r="D481" s="12"/>
      <c r="E481" s="12"/>
      <c r="F481" s="12"/>
      <c r="G481" s="12"/>
      <c r="H481" s="12"/>
      <c r="I481" s="12"/>
      <c r="J481" s="12"/>
      <c r="K481" s="12"/>
    </row>
    <row r="482" spans="3:11">
      <c r="C482" s="19"/>
      <c r="D482" s="12"/>
      <c r="E482" s="12"/>
      <c r="F482" s="12"/>
      <c r="G482" s="12"/>
      <c r="H482" s="12"/>
      <c r="I482" s="12"/>
      <c r="J482" s="12"/>
      <c r="K482" s="12"/>
    </row>
    <row r="483" spans="3:11">
      <c r="C483" s="19"/>
      <c r="D483" s="12"/>
      <c r="E483" s="12"/>
      <c r="F483" s="12"/>
      <c r="G483" s="12"/>
      <c r="H483" s="12"/>
      <c r="I483" s="12"/>
      <c r="J483" s="12"/>
      <c r="K483" s="12"/>
    </row>
    <row r="484" spans="3:11">
      <c r="C484" s="19"/>
      <c r="D484" s="12"/>
      <c r="E484" s="12"/>
      <c r="F484" s="12"/>
      <c r="G484" s="12"/>
      <c r="H484" s="12"/>
      <c r="I484" s="12"/>
      <c r="J484" s="12"/>
      <c r="K484" s="12"/>
    </row>
    <row r="485" spans="3:11">
      <c r="C485" s="19"/>
      <c r="D485" s="12"/>
      <c r="E485" s="12"/>
      <c r="F485" s="12"/>
      <c r="G485" s="12"/>
      <c r="H485" s="12"/>
      <c r="I485" s="12"/>
      <c r="J485" s="12"/>
      <c r="K485" s="12"/>
    </row>
    <row r="486" spans="3:11">
      <c r="C486" s="19"/>
      <c r="D486" s="12"/>
      <c r="E486" s="12"/>
      <c r="F486" s="12"/>
      <c r="G486" s="12"/>
      <c r="H486" s="12"/>
      <c r="I486" s="12"/>
      <c r="J486" s="12"/>
      <c r="K486" s="12"/>
    </row>
    <row r="487" spans="3:11">
      <c r="C487" s="19"/>
      <c r="D487" s="12"/>
      <c r="E487" s="12"/>
      <c r="F487" s="12"/>
      <c r="G487" s="12"/>
      <c r="H487" s="12"/>
      <c r="I487" s="12"/>
      <c r="J487" s="12"/>
      <c r="K487" s="12"/>
    </row>
    <row r="488" spans="3:11">
      <c r="C488" s="19"/>
      <c r="D488" s="12"/>
      <c r="E488" s="12"/>
      <c r="F488" s="12"/>
      <c r="G488" s="12"/>
      <c r="H488" s="12"/>
      <c r="I488" s="12"/>
      <c r="J488" s="12"/>
      <c r="K488" s="12"/>
    </row>
    <row r="489" spans="3:11">
      <c r="C489" s="19"/>
      <c r="D489" s="12"/>
      <c r="E489" s="12"/>
      <c r="F489" s="12"/>
      <c r="G489" s="12"/>
      <c r="H489" s="12"/>
      <c r="I489" s="12"/>
      <c r="J489" s="12"/>
      <c r="K489" s="12"/>
    </row>
    <row r="490" spans="3:11">
      <c r="C490" s="19"/>
      <c r="D490" s="12"/>
      <c r="E490" s="12"/>
      <c r="F490" s="12"/>
      <c r="G490" s="12"/>
      <c r="H490" s="12"/>
      <c r="I490" s="12"/>
      <c r="J490" s="12"/>
      <c r="K490" s="12"/>
    </row>
    <row r="491" spans="3:11">
      <c r="C491" s="19"/>
      <c r="D491" s="12"/>
      <c r="E491" s="12"/>
      <c r="F491" s="12"/>
      <c r="G491" s="12"/>
      <c r="H491" s="12"/>
      <c r="I491" s="12"/>
      <c r="J491" s="12"/>
      <c r="K491" s="12"/>
    </row>
    <row r="492" spans="3:11">
      <c r="C492" s="19"/>
      <c r="D492" s="12"/>
      <c r="E492" s="12"/>
      <c r="F492" s="12"/>
      <c r="G492" s="12"/>
      <c r="H492" s="12"/>
      <c r="I492" s="12"/>
      <c r="J492" s="12"/>
      <c r="K492" s="12"/>
    </row>
    <row r="493" spans="3:11">
      <c r="C493" s="19"/>
      <c r="D493" s="12"/>
      <c r="E493" s="12"/>
      <c r="F493" s="12"/>
      <c r="G493" s="12"/>
      <c r="H493" s="12"/>
      <c r="I493" s="12"/>
      <c r="J493" s="12"/>
      <c r="K493" s="12"/>
    </row>
    <row r="494" spans="3:11">
      <c r="C494" s="19"/>
      <c r="D494" s="12"/>
      <c r="E494" s="12"/>
      <c r="F494" s="12"/>
      <c r="G494" s="12"/>
      <c r="H494" s="12"/>
      <c r="I494" s="12"/>
      <c r="J494" s="12"/>
      <c r="K494" s="12"/>
    </row>
    <row r="495" spans="3:11">
      <c r="C495" s="19"/>
      <c r="D495" s="12"/>
      <c r="E495" s="12"/>
      <c r="F495" s="12"/>
      <c r="G495" s="12"/>
      <c r="H495" s="12"/>
      <c r="I495" s="12"/>
      <c r="J495" s="12"/>
      <c r="K495" s="12"/>
    </row>
    <row r="496" spans="3:11">
      <c r="C496" s="19"/>
      <c r="D496" s="12"/>
      <c r="E496" s="12"/>
      <c r="F496" s="12"/>
      <c r="G496" s="12"/>
      <c r="H496" s="12"/>
      <c r="I496" s="12"/>
      <c r="J496" s="12"/>
      <c r="K496" s="12"/>
    </row>
    <row r="497" spans="3:11">
      <c r="C497" s="19"/>
      <c r="D497" s="12"/>
      <c r="E497" s="12"/>
      <c r="F497" s="12"/>
      <c r="G497" s="12"/>
      <c r="H497" s="12"/>
      <c r="I497" s="12"/>
      <c r="J497" s="12"/>
      <c r="K497" s="12"/>
    </row>
    <row r="498" spans="3:11">
      <c r="C498" s="19"/>
      <c r="D498" s="12"/>
      <c r="E498" s="12"/>
      <c r="F498" s="12"/>
      <c r="G498" s="12"/>
      <c r="H498" s="12"/>
      <c r="I498" s="12"/>
      <c r="J498" s="12"/>
      <c r="K498" s="12"/>
    </row>
    <row r="499" spans="3:11">
      <c r="C499" s="19"/>
      <c r="D499" s="12"/>
      <c r="E499" s="12"/>
      <c r="F499" s="12"/>
      <c r="G499" s="12"/>
      <c r="H499" s="12"/>
      <c r="I499" s="12"/>
      <c r="J499" s="12"/>
      <c r="K499" s="12"/>
    </row>
    <row r="500" spans="3:11">
      <c r="C500" s="19"/>
      <c r="D500" s="12"/>
      <c r="E500" s="12"/>
      <c r="F500" s="12"/>
      <c r="G500" s="12"/>
      <c r="H500" s="12"/>
      <c r="I500" s="12"/>
      <c r="J500" s="12"/>
      <c r="K500" s="12"/>
    </row>
    <row r="501" spans="3:11">
      <c r="C501" s="19"/>
      <c r="D501" s="12"/>
      <c r="E501" s="12"/>
      <c r="F501" s="12"/>
      <c r="G501" s="12"/>
      <c r="H501" s="12"/>
      <c r="I501" s="12"/>
      <c r="J501" s="12"/>
      <c r="K501" s="12"/>
    </row>
    <row r="502" spans="3:11">
      <c r="C502" s="19"/>
      <c r="D502" s="12"/>
      <c r="E502" s="12"/>
      <c r="F502" s="12"/>
      <c r="G502" s="12"/>
      <c r="H502" s="12"/>
      <c r="I502" s="12"/>
      <c r="J502" s="12"/>
      <c r="K502" s="12"/>
    </row>
    <row r="503" spans="3:11">
      <c r="C503" s="19"/>
      <c r="D503" s="12"/>
      <c r="E503" s="12"/>
      <c r="F503" s="12"/>
      <c r="G503" s="12"/>
      <c r="H503" s="12"/>
      <c r="I503" s="12"/>
      <c r="J503" s="12"/>
      <c r="K503" s="12"/>
    </row>
    <row r="504" spans="3:11">
      <c r="C504" s="19"/>
      <c r="D504" s="12"/>
      <c r="E504" s="12"/>
      <c r="F504" s="12"/>
      <c r="G504" s="12"/>
      <c r="H504" s="12"/>
      <c r="I504" s="12"/>
      <c r="J504" s="12"/>
      <c r="K504" s="12"/>
    </row>
    <row r="505" spans="3:11">
      <c r="C505" s="19"/>
      <c r="D505" s="12"/>
      <c r="E505" s="12"/>
      <c r="F505" s="12"/>
      <c r="G505" s="12"/>
      <c r="H505" s="12"/>
      <c r="I505" s="12"/>
      <c r="J505" s="12"/>
      <c r="K505" s="12"/>
    </row>
    <row r="506" spans="3:11">
      <c r="C506" s="19"/>
      <c r="D506" s="12"/>
      <c r="E506" s="12"/>
      <c r="F506" s="12"/>
      <c r="G506" s="12"/>
      <c r="H506" s="12"/>
      <c r="I506" s="12"/>
      <c r="J506" s="12"/>
      <c r="K506" s="12"/>
    </row>
    <row r="507" spans="3:11">
      <c r="C507" s="19"/>
      <c r="D507" s="12"/>
      <c r="E507" s="12"/>
      <c r="F507" s="12"/>
      <c r="G507" s="12"/>
      <c r="H507" s="12"/>
      <c r="I507" s="12"/>
      <c r="J507" s="12"/>
      <c r="K507" s="12"/>
    </row>
    <row r="508" spans="3:11">
      <c r="C508" s="19"/>
      <c r="D508" s="12"/>
      <c r="E508" s="12"/>
      <c r="F508" s="12"/>
      <c r="G508" s="12"/>
      <c r="H508" s="12"/>
      <c r="I508" s="12"/>
      <c r="J508" s="12"/>
      <c r="K508" s="12"/>
    </row>
    <row r="509" spans="3:11">
      <c r="C509" s="19"/>
      <c r="D509" s="12"/>
      <c r="E509" s="12"/>
      <c r="F509" s="12"/>
      <c r="G509" s="12"/>
      <c r="H509" s="12"/>
      <c r="I509" s="12"/>
      <c r="J509" s="12"/>
      <c r="K509" s="12"/>
    </row>
    <row r="510" spans="3:11">
      <c r="C510" s="19"/>
      <c r="D510" s="12"/>
      <c r="E510" s="12"/>
      <c r="F510" s="12"/>
      <c r="G510" s="12"/>
      <c r="H510" s="12"/>
      <c r="I510" s="12"/>
      <c r="J510" s="12"/>
      <c r="K510" s="12"/>
    </row>
    <row r="511" spans="3:11">
      <c r="C511" s="19"/>
      <c r="D511" s="12"/>
      <c r="E511" s="12"/>
      <c r="F511" s="12"/>
      <c r="G511" s="12"/>
      <c r="H511" s="12"/>
      <c r="I511" s="12"/>
      <c r="J511" s="12"/>
      <c r="K511" s="12"/>
    </row>
    <row r="512" spans="3:11">
      <c r="C512" s="19"/>
      <c r="D512" s="12"/>
      <c r="E512" s="12"/>
      <c r="F512" s="12"/>
      <c r="G512" s="12"/>
      <c r="H512" s="12"/>
      <c r="I512" s="12"/>
      <c r="J512" s="12"/>
      <c r="K512" s="12"/>
    </row>
    <row r="513" spans="3:11">
      <c r="C513" s="19"/>
      <c r="D513" s="12"/>
      <c r="E513" s="12"/>
      <c r="F513" s="12"/>
      <c r="G513" s="12"/>
      <c r="H513" s="12"/>
      <c r="I513" s="12"/>
      <c r="J513" s="12"/>
      <c r="K513" s="12"/>
    </row>
    <row r="514" spans="3:11">
      <c r="C514" s="19"/>
      <c r="D514" s="12"/>
      <c r="E514" s="12"/>
      <c r="F514" s="12"/>
      <c r="G514" s="12"/>
      <c r="H514" s="12"/>
      <c r="I514" s="12"/>
      <c r="J514" s="12"/>
      <c r="K514" s="12"/>
    </row>
    <row r="515" spans="3:11">
      <c r="C515" s="19"/>
      <c r="D515" s="12"/>
      <c r="E515" s="12"/>
      <c r="F515" s="12"/>
      <c r="G515" s="12"/>
      <c r="H515" s="12"/>
      <c r="I515" s="12"/>
      <c r="J515" s="12"/>
      <c r="K515" s="12"/>
    </row>
    <row r="516" spans="3:11">
      <c r="C516" s="19"/>
      <c r="D516" s="12"/>
      <c r="E516" s="12"/>
      <c r="F516" s="12"/>
      <c r="G516" s="12"/>
      <c r="H516" s="12"/>
      <c r="I516" s="12"/>
      <c r="J516" s="12"/>
      <c r="K516" s="12"/>
    </row>
    <row r="517" spans="3:11">
      <c r="C517" s="19"/>
      <c r="D517" s="12"/>
      <c r="E517" s="12"/>
      <c r="F517" s="12"/>
      <c r="G517" s="12"/>
      <c r="H517" s="12"/>
      <c r="I517" s="12"/>
      <c r="J517" s="12"/>
      <c r="K517" s="12"/>
    </row>
    <row r="518" spans="3:11">
      <c r="C518" s="19"/>
      <c r="D518" s="12"/>
      <c r="E518" s="12"/>
      <c r="F518" s="12"/>
      <c r="G518" s="12"/>
      <c r="H518" s="12"/>
      <c r="I518" s="12"/>
      <c r="J518" s="12"/>
      <c r="K518" s="12"/>
    </row>
    <row r="519" spans="3:11">
      <c r="C519" s="19"/>
      <c r="D519" s="12"/>
      <c r="E519" s="12"/>
      <c r="F519" s="12"/>
      <c r="G519" s="12"/>
      <c r="H519" s="12"/>
      <c r="I519" s="12"/>
      <c r="J519" s="12"/>
      <c r="K519" s="12"/>
    </row>
    <row r="520" spans="3:11">
      <c r="C520" s="19"/>
      <c r="D520" s="12"/>
      <c r="E520" s="12"/>
      <c r="F520" s="12"/>
      <c r="G520" s="12"/>
      <c r="H520" s="12"/>
      <c r="I520" s="12"/>
      <c r="J520" s="12"/>
      <c r="K520" s="12"/>
    </row>
    <row r="521" spans="3:11">
      <c r="C521" s="19"/>
      <c r="D521" s="12"/>
      <c r="E521" s="12"/>
      <c r="F521" s="12"/>
      <c r="G521" s="12"/>
      <c r="H521" s="12"/>
      <c r="I521" s="12"/>
      <c r="J521" s="12"/>
      <c r="K521" s="12"/>
    </row>
    <row r="522" spans="3:11">
      <c r="C522" s="19"/>
      <c r="D522" s="12"/>
      <c r="E522" s="12"/>
      <c r="F522" s="12"/>
      <c r="G522" s="12"/>
      <c r="H522" s="12"/>
      <c r="I522" s="12"/>
      <c r="J522" s="12"/>
      <c r="K522" s="12"/>
    </row>
    <row r="523" spans="3:11">
      <c r="C523" s="19"/>
      <c r="D523" s="12"/>
      <c r="E523" s="12"/>
      <c r="F523" s="12"/>
      <c r="G523" s="12"/>
      <c r="H523" s="12"/>
      <c r="I523" s="12"/>
      <c r="J523" s="12"/>
      <c r="K523" s="12"/>
    </row>
    <row r="524" spans="3:11">
      <c r="C524" s="19"/>
      <c r="D524" s="12"/>
      <c r="E524" s="12"/>
      <c r="F524" s="12"/>
      <c r="G524" s="12"/>
      <c r="H524" s="12"/>
      <c r="I524" s="12"/>
      <c r="J524" s="12"/>
      <c r="K524" s="12"/>
    </row>
    <row r="525" spans="3:11">
      <c r="C525" s="19"/>
      <c r="D525" s="12"/>
      <c r="E525" s="12"/>
      <c r="F525" s="12"/>
      <c r="G525" s="12"/>
      <c r="H525" s="12"/>
      <c r="I525" s="12"/>
      <c r="J525" s="12"/>
      <c r="K525" s="12"/>
    </row>
    <row r="526" spans="3:11">
      <c r="C526" s="19"/>
      <c r="D526" s="12"/>
      <c r="E526" s="12"/>
      <c r="F526" s="12"/>
      <c r="G526" s="12"/>
      <c r="H526" s="12"/>
      <c r="I526" s="12"/>
      <c r="J526" s="12"/>
      <c r="K526" s="12"/>
    </row>
    <row r="527" spans="3:11">
      <c r="C527" s="19"/>
      <c r="D527" s="12"/>
      <c r="E527" s="12"/>
      <c r="F527" s="12"/>
      <c r="G527" s="12"/>
      <c r="H527" s="12"/>
      <c r="I527" s="12"/>
      <c r="J527" s="12"/>
      <c r="K527" s="12"/>
    </row>
    <row r="528" spans="3:11">
      <c r="C528" s="19"/>
      <c r="D528" s="12"/>
      <c r="E528" s="12"/>
      <c r="F528" s="12"/>
      <c r="G528" s="12"/>
      <c r="H528" s="12"/>
      <c r="I528" s="12"/>
      <c r="J528" s="12"/>
      <c r="K528" s="12"/>
    </row>
    <row r="529" spans="3:11">
      <c r="C529" s="19"/>
      <c r="D529" s="12"/>
      <c r="E529" s="12"/>
      <c r="F529" s="12"/>
      <c r="G529" s="12"/>
      <c r="H529" s="12"/>
      <c r="I529" s="12"/>
      <c r="J529" s="12"/>
      <c r="K529" s="12"/>
    </row>
    <row r="530" spans="3:11">
      <c r="C530" s="19"/>
      <c r="D530" s="12"/>
      <c r="E530" s="12"/>
      <c r="F530" s="12"/>
      <c r="G530" s="12"/>
      <c r="H530" s="12"/>
      <c r="I530" s="12"/>
      <c r="J530" s="12"/>
      <c r="K530" s="12"/>
    </row>
    <row r="531" spans="3:11">
      <c r="C531" s="19"/>
      <c r="D531" s="12"/>
      <c r="E531" s="12"/>
      <c r="F531" s="12"/>
      <c r="G531" s="12"/>
      <c r="H531" s="12"/>
      <c r="I531" s="12"/>
      <c r="J531" s="12"/>
      <c r="K531" s="12"/>
    </row>
    <row r="532" spans="3:11">
      <c r="C532" s="19"/>
      <c r="D532" s="12"/>
      <c r="E532" s="12"/>
      <c r="F532" s="12"/>
      <c r="G532" s="12"/>
      <c r="H532" s="12"/>
      <c r="I532" s="12"/>
      <c r="J532" s="12"/>
      <c r="K532" s="12"/>
    </row>
    <row r="533" spans="3:11">
      <c r="C533" s="19"/>
      <c r="D533" s="12"/>
      <c r="E533" s="12"/>
      <c r="F533" s="12"/>
      <c r="G533" s="12"/>
      <c r="H533" s="12"/>
      <c r="I533" s="12"/>
      <c r="J533" s="12"/>
      <c r="K533" s="12"/>
    </row>
    <row r="534" spans="3:11">
      <c r="C534" s="19"/>
      <c r="D534" s="12"/>
      <c r="E534" s="12"/>
      <c r="F534" s="12"/>
      <c r="G534" s="12"/>
      <c r="H534" s="12"/>
      <c r="I534" s="12"/>
      <c r="J534" s="12"/>
      <c r="K534" s="12"/>
    </row>
    <row r="535" spans="3:11">
      <c r="C535" s="19"/>
      <c r="D535" s="12"/>
      <c r="E535" s="12"/>
      <c r="F535" s="12"/>
      <c r="G535" s="12"/>
      <c r="H535" s="12"/>
      <c r="I535" s="12"/>
      <c r="J535" s="12"/>
      <c r="K535" s="12"/>
    </row>
    <row r="536" spans="3:11">
      <c r="C536" s="19"/>
      <c r="D536" s="12"/>
      <c r="E536" s="12"/>
      <c r="F536" s="12"/>
      <c r="G536" s="12"/>
      <c r="H536" s="12"/>
      <c r="I536" s="12"/>
      <c r="J536" s="12"/>
      <c r="K536" s="12"/>
    </row>
    <row r="537" spans="3:11">
      <c r="C537" s="19"/>
      <c r="D537" s="12"/>
      <c r="E537" s="12"/>
      <c r="F537" s="12"/>
      <c r="G537" s="12"/>
      <c r="H537" s="12"/>
      <c r="I537" s="12"/>
      <c r="J537" s="12"/>
      <c r="K537" s="12"/>
    </row>
    <row r="538" spans="3:11">
      <c r="C538" s="19"/>
      <c r="D538" s="12"/>
      <c r="E538" s="12"/>
      <c r="F538" s="12"/>
      <c r="G538" s="12"/>
      <c r="H538" s="12"/>
      <c r="I538" s="12"/>
      <c r="J538" s="12"/>
      <c r="K538" s="12"/>
    </row>
    <row r="539" spans="3:11">
      <c r="C539" s="19"/>
      <c r="D539" s="12"/>
      <c r="E539" s="12"/>
      <c r="F539" s="12"/>
      <c r="G539" s="12"/>
      <c r="H539" s="12"/>
      <c r="I539" s="12"/>
      <c r="J539" s="12"/>
      <c r="K539" s="12"/>
    </row>
    <row r="540" spans="3:11">
      <c r="C540" s="19"/>
      <c r="D540" s="12"/>
      <c r="E540" s="12"/>
      <c r="F540" s="12"/>
      <c r="G540" s="12"/>
      <c r="H540" s="12"/>
      <c r="I540" s="12"/>
      <c r="J540" s="12"/>
      <c r="K540" s="12"/>
    </row>
    <row r="541" spans="3:11">
      <c r="C541" s="19"/>
      <c r="D541" s="12"/>
      <c r="E541" s="12"/>
      <c r="F541" s="12"/>
      <c r="G541" s="12"/>
      <c r="H541" s="12"/>
      <c r="I541" s="12"/>
      <c r="J541" s="12"/>
      <c r="K541" s="12"/>
    </row>
    <row r="542" spans="3:11">
      <c r="C542" s="19"/>
      <c r="D542" s="12"/>
      <c r="E542" s="12"/>
      <c r="F542" s="12"/>
      <c r="G542" s="12"/>
      <c r="H542" s="12"/>
      <c r="I542" s="12"/>
      <c r="J542" s="12"/>
      <c r="K542" s="12"/>
    </row>
    <row r="543" spans="3:11">
      <c r="C543" s="19"/>
      <c r="D543" s="12"/>
      <c r="E543" s="12"/>
      <c r="F543" s="12"/>
      <c r="G543" s="12"/>
      <c r="H543" s="12"/>
      <c r="I543" s="12"/>
      <c r="J543" s="12"/>
      <c r="K543" s="12"/>
    </row>
    <row r="544" spans="3:11">
      <c r="C544" s="19"/>
      <c r="D544" s="12"/>
      <c r="E544" s="12"/>
      <c r="F544" s="12"/>
      <c r="G544" s="12"/>
      <c r="H544" s="12"/>
      <c r="I544" s="12"/>
      <c r="J544" s="12"/>
      <c r="K544" s="12"/>
    </row>
    <row r="545" spans="3:11">
      <c r="C545" s="19"/>
      <c r="D545" s="12"/>
      <c r="E545" s="12"/>
      <c r="F545" s="12"/>
      <c r="G545" s="12"/>
      <c r="H545" s="12"/>
      <c r="I545" s="12"/>
      <c r="J545" s="12"/>
      <c r="K545" s="12"/>
    </row>
    <row r="546" spans="3:11">
      <c r="C546" s="19"/>
      <c r="D546" s="12"/>
      <c r="E546" s="12"/>
      <c r="F546" s="12"/>
      <c r="G546" s="12"/>
      <c r="H546" s="12"/>
      <c r="I546" s="12"/>
      <c r="J546" s="12"/>
      <c r="K546" s="12"/>
    </row>
    <row r="547" spans="3:11">
      <c r="C547" s="19"/>
      <c r="D547" s="12"/>
      <c r="E547" s="12"/>
      <c r="F547" s="12"/>
      <c r="G547" s="12"/>
      <c r="H547" s="12"/>
      <c r="I547" s="12"/>
      <c r="J547" s="12"/>
      <c r="K547" s="12"/>
    </row>
    <row r="548" spans="3:11">
      <c r="C548" s="19"/>
      <c r="D548" s="12"/>
      <c r="E548" s="12"/>
      <c r="F548" s="12"/>
      <c r="G548" s="12"/>
      <c r="H548" s="12"/>
      <c r="I548" s="12"/>
      <c r="J548" s="12"/>
      <c r="K548" s="12"/>
    </row>
    <row r="549" spans="3:11">
      <c r="C549" s="19"/>
      <c r="D549" s="12"/>
      <c r="E549" s="12"/>
      <c r="F549" s="12"/>
      <c r="G549" s="12"/>
      <c r="H549" s="12"/>
      <c r="I549" s="12"/>
      <c r="J549" s="12"/>
      <c r="K549" s="12"/>
    </row>
    <row r="550" spans="3:11">
      <c r="C550" s="19"/>
      <c r="D550" s="12"/>
      <c r="E550" s="12"/>
      <c r="F550" s="12"/>
      <c r="G550" s="12"/>
      <c r="H550" s="12"/>
      <c r="I550" s="12"/>
      <c r="J550" s="12"/>
      <c r="K550" s="12"/>
    </row>
    <row r="551" spans="3:11">
      <c r="C551" s="19"/>
      <c r="D551" s="12"/>
      <c r="E551" s="12"/>
      <c r="F551" s="12"/>
      <c r="G551" s="12"/>
      <c r="H551" s="12"/>
      <c r="I551" s="12"/>
      <c r="J551" s="12"/>
      <c r="K551" s="12"/>
    </row>
    <row r="552" spans="3:11">
      <c r="C552" s="19"/>
      <c r="D552" s="12"/>
      <c r="E552" s="12"/>
      <c r="F552" s="12"/>
      <c r="G552" s="12"/>
      <c r="H552" s="12"/>
      <c r="I552" s="12"/>
      <c r="J552" s="12"/>
      <c r="K552" s="12"/>
    </row>
    <row r="553" spans="3:11">
      <c r="C553" s="19"/>
      <c r="D553" s="12"/>
      <c r="E553" s="12"/>
      <c r="F553" s="12"/>
      <c r="G553" s="12"/>
      <c r="H553" s="12"/>
      <c r="I553" s="12"/>
      <c r="J553" s="12"/>
      <c r="K553" s="12"/>
    </row>
    <row r="554" spans="3:11">
      <c r="C554" s="19"/>
      <c r="D554" s="12"/>
      <c r="E554" s="12"/>
      <c r="F554" s="12"/>
      <c r="G554" s="12"/>
      <c r="H554" s="12"/>
      <c r="I554" s="12"/>
      <c r="J554" s="12"/>
      <c r="K554" s="12"/>
    </row>
    <row r="555" spans="3:11">
      <c r="C555" s="19"/>
      <c r="D555" s="12"/>
      <c r="E555" s="12"/>
      <c r="F555" s="12"/>
      <c r="G555" s="12"/>
      <c r="H555" s="12"/>
      <c r="I555" s="12"/>
      <c r="J555" s="12"/>
      <c r="K555" s="12"/>
    </row>
    <row r="556" spans="3:11">
      <c r="C556" s="19"/>
      <c r="D556" s="12"/>
      <c r="E556" s="12"/>
      <c r="F556" s="12"/>
      <c r="G556" s="12"/>
      <c r="H556" s="12"/>
      <c r="I556" s="12"/>
      <c r="J556" s="12"/>
      <c r="K556" s="12"/>
    </row>
    <row r="557" spans="3:11">
      <c r="C557" s="19"/>
      <c r="D557" s="12"/>
      <c r="E557" s="12"/>
      <c r="F557" s="12"/>
      <c r="G557" s="12"/>
      <c r="H557" s="12"/>
      <c r="I557" s="12"/>
      <c r="J557" s="12"/>
      <c r="K557" s="12"/>
    </row>
    <row r="558" spans="3:11">
      <c r="C558" s="19"/>
      <c r="D558" s="12"/>
      <c r="E558" s="12"/>
      <c r="F558" s="12"/>
      <c r="G558" s="12"/>
      <c r="H558" s="12"/>
      <c r="I558" s="12"/>
      <c r="J558" s="12"/>
      <c r="K558" s="12"/>
    </row>
    <row r="559" spans="3:11">
      <c r="C559" s="19"/>
      <c r="D559" s="12"/>
      <c r="E559" s="12"/>
      <c r="F559" s="12"/>
      <c r="G559" s="12"/>
      <c r="H559" s="12"/>
      <c r="I559" s="12"/>
      <c r="J559" s="12"/>
      <c r="K559" s="12"/>
    </row>
    <row r="560" spans="3:11">
      <c r="C560" s="19"/>
      <c r="D560" s="12"/>
      <c r="E560" s="12"/>
      <c r="F560" s="12"/>
      <c r="G560" s="12"/>
      <c r="H560" s="12"/>
      <c r="I560" s="12"/>
      <c r="J560" s="12"/>
      <c r="K560" s="12"/>
    </row>
    <row r="561" spans="3:11">
      <c r="C561" s="19"/>
      <c r="D561" s="12"/>
      <c r="E561" s="12"/>
      <c r="F561" s="12"/>
      <c r="G561" s="12"/>
      <c r="H561" s="12"/>
      <c r="I561" s="12"/>
      <c r="J561" s="12"/>
      <c r="K561" s="12"/>
    </row>
    <row r="562" spans="3:11">
      <c r="C562" s="19"/>
      <c r="D562" s="12"/>
      <c r="E562" s="12"/>
      <c r="F562" s="12"/>
      <c r="G562" s="12"/>
      <c r="H562" s="12"/>
      <c r="I562" s="12"/>
      <c r="J562" s="12"/>
      <c r="K562" s="12"/>
    </row>
    <row r="563" spans="3:11">
      <c r="C563" s="19"/>
      <c r="D563" s="12"/>
      <c r="E563" s="12"/>
      <c r="F563" s="12"/>
      <c r="G563" s="12"/>
      <c r="H563" s="12"/>
      <c r="I563" s="12"/>
      <c r="J563" s="12"/>
      <c r="K563" s="12"/>
    </row>
    <row r="564" spans="3:11">
      <c r="C564" s="19"/>
      <c r="D564" s="12"/>
      <c r="E564" s="12"/>
      <c r="F564" s="12"/>
      <c r="G564" s="12"/>
      <c r="H564" s="12"/>
      <c r="I564" s="12"/>
      <c r="J564" s="12"/>
      <c r="K564" s="12"/>
    </row>
    <row r="565" spans="3:11">
      <c r="C565" s="19"/>
      <c r="D565" s="12"/>
      <c r="E565" s="12"/>
      <c r="F565" s="12"/>
      <c r="G565" s="12"/>
      <c r="H565" s="12"/>
      <c r="I565" s="12"/>
      <c r="J565" s="12"/>
      <c r="K565" s="12"/>
    </row>
    <row r="566" spans="3:11">
      <c r="C566" s="19"/>
      <c r="D566" s="12"/>
      <c r="E566" s="12"/>
      <c r="F566" s="12"/>
      <c r="G566" s="12"/>
      <c r="H566" s="12"/>
      <c r="I566" s="12"/>
      <c r="J566" s="12"/>
      <c r="K566" s="12"/>
    </row>
    <row r="567" spans="3:11">
      <c r="C567" s="19"/>
      <c r="D567" s="12"/>
      <c r="E567" s="12"/>
      <c r="F567" s="12"/>
      <c r="G567" s="12"/>
      <c r="H567" s="12"/>
      <c r="I567" s="12"/>
      <c r="J567" s="12"/>
      <c r="K567" s="12"/>
    </row>
    <row r="568" spans="3:11">
      <c r="C568" s="19"/>
      <c r="D568" s="12"/>
      <c r="E568" s="12"/>
      <c r="F568" s="12"/>
      <c r="G568" s="12"/>
      <c r="H568" s="12"/>
      <c r="I568" s="12"/>
      <c r="J568" s="12"/>
      <c r="K568" s="12"/>
    </row>
    <row r="569" spans="3:11">
      <c r="C569" s="19"/>
      <c r="D569" s="12"/>
      <c r="E569" s="12"/>
      <c r="F569" s="12"/>
      <c r="G569" s="12"/>
      <c r="H569" s="12"/>
      <c r="I569" s="12"/>
      <c r="J569" s="12"/>
      <c r="K569" s="12"/>
    </row>
    <row r="570" spans="3:11">
      <c r="C570" s="19"/>
      <c r="D570" s="12"/>
      <c r="E570" s="12"/>
      <c r="F570" s="12"/>
      <c r="G570" s="12"/>
      <c r="H570" s="12"/>
      <c r="I570" s="12"/>
      <c r="J570" s="12"/>
      <c r="K570" s="12"/>
    </row>
    <row r="571" spans="3:11">
      <c r="C571" s="19"/>
      <c r="D571" s="12"/>
      <c r="E571" s="12"/>
      <c r="F571" s="12"/>
      <c r="G571" s="12"/>
      <c r="H571" s="12"/>
      <c r="I571" s="12"/>
      <c r="J571" s="12"/>
      <c r="K571" s="12"/>
    </row>
    <row r="572" spans="3:11">
      <c r="C572" s="19"/>
      <c r="D572" s="12"/>
      <c r="E572" s="12"/>
      <c r="F572" s="12"/>
      <c r="G572" s="12"/>
      <c r="H572" s="12"/>
      <c r="I572" s="12"/>
      <c r="J572" s="12"/>
      <c r="K572" s="12"/>
    </row>
    <row r="573" spans="3:11">
      <c r="C573" s="19"/>
      <c r="D573" s="12"/>
      <c r="E573" s="12"/>
      <c r="F573" s="12"/>
      <c r="G573" s="12"/>
      <c r="H573" s="12"/>
      <c r="I573" s="12"/>
      <c r="J573" s="12"/>
      <c r="K573" s="12"/>
    </row>
    <row r="574" spans="3:11">
      <c r="C574" s="19"/>
      <c r="D574" s="12"/>
      <c r="E574" s="12"/>
      <c r="F574" s="12"/>
      <c r="G574" s="12"/>
      <c r="H574" s="12"/>
      <c r="I574" s="12"/>
      <c r="J574" s="12"/>
      <c r="K574" s="12"/>
    </row>
    <row r="575" spans="3:11">
      <c r="C575" s="19"/>
      <c r="D575" s="12"/>
      <c r="E575" s="12"/>
      <c r="F575" s="12"/>
      <c r="G575" s="12"/>
      <c r="H575" s="12"/>
      <c r="I575" s="12"/>
      <c r="J575" s="12"/>
      <c r="K575" s="12"/>
    </row>
    <row r="576" spans="3:11">
      <c r="C576" s="19"/>
      <c r="D576" s="12"/>
      <c r="E576" s="12"/>
      <c r="F576" s="12"/>
      <c r="G576" s="12"/>
      <c r="H576" s="12"/>
      <c r="I576" s="12"/>
      <c r="J576" s="12"/>
      <c r="K576" s="12"/>
    </row>
    <row r="577" spans="3:11">
      <c r="C577" s="19"/>
      <c r="D577" s="12"/>
      <c r="E577" s="12"/>
      <c r="F577" s="12"/>
      <c r="G577" s="12"/>
      <c r="H577" s="12"/>
      <c r="I577" s="12"/>
      <c r="J577" s="12"/>
      <c r="K577" s="12"/>
    </row>
    <row r="578" spans="3:11">
      <c r="C578" s="19"/>
      <c r="D578" s="12"/>
      <c r="E578" s="12"/>
      <c r="F578" s="12"/>
      <c r="G578" s="12"/>
      <c r="H578" s="12"/>
      <c r="I578" s="12"/>
      <c r="J578" s="12"/>
      <c r="K578" s="12"/>
    </row>
    <row r="579" spans="3:11">
      <c r="C579" s="19"/>
      <c r="D579" s="12"/>
      <c r="E579" s="12"/>
      <c r="F579" s="12"/>
      <c r="G579" s="12"/>
      <c r="H579" s="12"/>
      <c r="I579" s="12"/>
      <c r="J579" s="12"/>
      <c r="K579" s="12"/>
    </row>
    <row r="580" spans="3:11">
      <c r="C580" s="19"/>
      <c r="D580" s="12"/>
      <c r="E580" s="12"/>
      <c r="F580" s="12"/>
      <c r="G580" s="12"/>
      <c r="H580" s="12"/>
      <c r="I580" s="12"/>
      <c r="J580" s="12"/>
      <c r="K580" s="12"/>
    </row>
    <row r="581" spans="3:11">
      <c r="C581" s="19"/>
      <c r="D581" s="12"/>
      <c r="E581" s="12"/>
      <c r="F581" s="12"/>
      <c r="G581" s="12"/>
      <c r="H581" s="12"/>
      <c r="I581" s="12"/>
      <c r="J581" s="12"/>
      <c r="K581" s="12"/>
    </row>
    <row r="582" spans="3:11">
      <c r="C582" s="19"/>
      <c r="D582" s="12"/>
      <c r="E582" s="12"/>
      <c r="F582" s="12"/>
      <c r="G582" s="12"/>
      <c r="H582" s="12"/>
      <c r="I582" s="12"/>
      <c r="J582" s="12"/>
      <c r="K582" s="12"/>
    </row>
    <row r="583" spans="3:11">
      <c r="C583" s="19"/>
      <c r="D583" s="12"/>
      <c r="E583" s="12"/>
      <c r="F583" s="12"/>
      <c r="G583" s="12"/>
      <c r="H583" s="12"/>
      <c r="I583" s="12"/>
      <c r="J583" s="12"/>
      <c r="K583" s="12"/>
    </row>
    <row r="584" spans="3:11">
      <c r="C584" s="19"/>
      <c r="D584" s="12"/>
      <c r="E584" s="12"/>
      <c r="F584" s="12"/>
      <c r="G584" s="12"/>
      <c r="H584" s="12"/>
      <c r="I584" s="12"/>
      <c r="J584" s="12"/>
      <c r="K584" s="12"/>
    </row>
    <row r="585" spans="3:11">
      <c r="C585" s="19"/>
      <c r="D585" s="12"/>
      <c r="E585" s="12"/>
      <c r="F585" s="12"/>
      <c r="G585" s="12"/>
      <c r="H585" s="12"/>
      <c r="I585" s="12"/>
      <c r="J585" s="12"/>
      <c r="K585" s="12"/>
    </row>
    <row r="586" spans="3:11">
      <c r="C586" s="19"/>
      <c r="D586" s="12"/>
      <c r="E586" s="12"/>
      <c r="F586" s="12"/>
      <c r="G586" s="12"/>
      <c r="H586" s="12"/>
      <c r="I586" s="12"/>
      <c r="J586" s="12"/>
      <c r="K586" s="12"/>
    </row>
    <row r="587" spans="3:11">
      <c r="C587" s="19"/>
      <c r="D587" s="12"/>
      <c r="E587" s="12"/>
      <c r="F587" s="12"/>
      <c r="G587" s="12"/>
      <c r="H587" s="12"/>
      <c r="I587" s="12"/>
      <c r="J587" s="12"/>
      <c r="K587" s="12"/>
    </row>
    <row r="588" spans="3:11">
      <c r="C588" s="19"/>
      <c r="D588" s="12"/>
      <c r="E588" s="12"/>
      <c r="F588" s="12"/>
      <c r="G588" s="12"/>
      <c r="H588" s="12"/>
      <c r="I588" s="12"/>
      <c r="J588" s="12"/>
      <c r="K588" s="12"/>
    </row>
    <row r="589" spans="3:11">
      <c r="C589" s="19"/>
      <c r="D589" s="12"/>
      <c r="E589" s="12"/>
      <c r="F589" s="12"/>
      <c r="G589" s="12"/>
      <c r="H589" s="12"/>
      <c r="I589" s="12"/>
      <c r="J589" s="12"/>
      <c r="K589" s="12"/>
    </row>
    <row r="590" spans="3:11">
      <c r="C590" s="19"/>
      <c r="D590" s="12"/>
      <c r="E590" s="12"/>
      <c r="F590" s="12"/>
      <c r="G590" s="12"/>
      <c r="H590" s="12"/>
      <c r="I590" s="12"/>
      <c r="J590" s="12"/>
      <c r="K590" s="12"/>
    </row>
    <row r="591" spans="3:11">
      <c r="C591" s="19"/>
      <c r="D591" s="12"/>
      <c r="E591" s="12"/>
      <c r="F591" s="12"/>
      <c r="G591" s="12"/>
      <c r="H591" s="12"/>
      <c r="I591" s="12"/>
      <c r="J591" s="12"/>
      <c r="K591" s="12"/>
    </row>
    <row r="592" spans="3:11">
      <c r="C592" s="19"/>
      <c r="D592" s="12"/>
      <c r="E592" s="12"/>
      <c r="F592" s="12"/>
      <c r="G592" s="12"/>
      <c r="H592" s="12"/>
      <c r="I592" s="12"/>
      <c r="J592" s="12"/>
      <c r="K592" s="12"/>
    </row>
    <row r="593" spans="3:11">
      <c r="C593" s="19"/>
      <c r="D593" s="12"/>
      <c r="E593" s="12"/>
      <c r="F593" s="12"/>
      <c r="G593" s="12"/>
      <c r="H593" s="12"/>
      <c r="I593" s="12"/>
      <c r="J593" s="12"/>
      <c r="K593" s="12"/>
    </row>
    <row r="594" spans="3:11">
      <c r="C594" s="19"/>
      <c r="D594" s="12"/>
      <c r="E594" s="12"/>
      <c r="F594" s="12"/>
      <c r="G594" s="12"/>
      <c r="H594" s="12"/>
      <c r="I594" s="12"/>
      <c r="J594" s="12"/>
      <c r="K594" s="12"/>
    </row>
    <row r="595" spans="3:11">
      <c r="C595" s="19"/>
      <c r="D595" s="12"/>
      <c r="E595" s="12"/>
      <c r="F595" s="12"/>
      <c r="G595" s="12"/>
      <c r="H595" s="12"/>
      <c r="I595" s="12"/>
      <c r="J595" s="12"/>
      <c r="K595" s="12"/>
    </row>
    <row r="596" spans="3:11">
      <c r="C596" s="19"/>
      <c r="D596" s="12"/>
      <c r="E596" s="12"/>
      <c r="F596" s="12"/>
      <c r="G596" s="12"/>
      <c r="H596" s="12"/>
      <c r="I596" s="12"/>
      <c r="J596" s="12"/>
      <c r="K596" s="12"/>
    </row>
    <row r="597" spans="3:11">
      <c r="C597" s="19"/>
      <c r="D597" s="12"/>
      <c r="E597" s="12"/>
      <c r="F597" s="12"/>
      <c r="G597" s="12"/>
      <c r="H597" s="12"/>
      <c r="I597" s="12"/>
      <c r="J597" s="12"/>
      <c r="K597" s="12"/>
    </row>
    <row r="598" spans="3:11">
      <c r="C598" s="19"/>
      <c r="D598" s="12"/>
      <c r="E598" s="12"/>
      <c r="F598" s="12"/>
      <c r="G598" s="12"/>
      <c r="H598" s="12"/>
      <c r="I598" s="12"/>
      <c r="J598" s="12"/>
      <c r="K598" s="12"/>
    </row>
    <row r="599" spans="3:11">
      <c r="C599" s="19"/>
      <c r="D599" s="12"/>
      <c r="E599" s="12"/>
      <c r="F599" s="12"/>
      <c r="G599" s="12"/>
      <c r="H599" s="12"/>
      <c r="I599" s="12"/>
      <c r="J599" s="12"/>
      <c r="K599" s="12"/>
    </row>
    <row r="600" spans="3:11">
      <c r="C600" s="19"/>
      <c r="D600" s="12"/>
      <c r="E600" s="12"/>
      <c r="F600" s="12"/>
      <c r="G600" s="12"/>
      <c r="H600" s="12"/>
      <c r="I600" s="12"/>
      <c r="J600" s="12"/>
      <c r="K600" s="12"/>
    </row>
    <row r="601" spans="3:11">
      <c r="C601" s="19"/>
      <c r="D601" s="12"/>
      <c r="E601" s="12"/>
      <c r="F601" s="12"/>
      <c r="G601" s="12"/>
      <c r="H601" s="12"/>
      <c r="I601" s="12"/>
      <c r="J601" s="12"/>
      <c r="K601" s="12"/>
    </row>
    <row r="602" spans="3:11">
      <c r="C602" s="19"/>
      <c r="D602" s="12"/>
      <c r="E602" s="12"/>
      <c r="F602" s="12"/>
      <c r="G602" s="12"/>
      <c r="H602" s="12"/>
      <c r="I602" s="12"/>
      <c r="J602" s="12"/>
      <c r="K602" s="12"/>
    </row>
    <row r="603" spans="3:11">
      <c r="C603" s="19"/>
      <c r="D603" s="12"/>
      <c r="E603" s="12"/>
      <c r="F603" s="12"/>
      <c r="G603" s="12"/>
      <c r="H603" s="12"/>
      <c r="I603" s="12"/>
      <c r="J603" s="12"/>
      <c r="K603" s="12"/>
    </row>
    <row r="604" spans="3:11">
      <c r="C604" s="19"/>
      <c r="D604" s="12"/>
      <c r="E604" s="12"/>
      <c r="F604" s="12"/>
      <c r="G604" s="12"/>
      <c r="H604" s="12"/>
      <c r="I604" s="12"/>
      <c r="J604" s="12"/>
      <c r="K604" s="12"/>
    </row>
    <row r="605" spans="3:11">
      <c r="C605" s="19"/>
      <c r="D605" s="12"/>
      <c r="E605" s="12"/>
      <c r="F605" s="12"/>
      <c r="G605" s="12"/>
      <c r="H605" s="12"/>
      <c r="I605" s="12"/>
      <c r="J605" s="12"/>
      <c r="K605" s="12"/>
    </row>
    <row r="606" spans="3:11">
      <c r="C606" s="19"/>
      <c r="D606" s="12"/>
      <c r="E606" s="12"/>
      <c r="F606" s="12"/>
      <c r="G606" s="12"/>
      <c r="H606" s="12"/>
      <c r="I606" s="12"/>
      <c r="J606" s="12"/>
      <c r="K606" s="12"/>
    </row>
    <row r="607" spans="3:11">
      <c r="C607" s="19"/>
      <c r="D607" s="12"/>
      <c r="E607" s="12"/>
      <c r="F607" s="12"/>
      <c r="G607" s="12"/>
      <c r="H607" s="12"/>
      <c r="I607" s="12"/>
      <c r="J607" s="12"/>
      <c r="K607" s="12"/>
    </row>
    <row r="608" spans="3:11">
      <c r="C608" s="19"/>
      <c r="D608" s="12"/>
      <c r="E608" s="12"/>
      <c r="F608" s="12"/>
      <c r="G608" s="12"/>
      <c r="H608" s="12"/>
      <c r="I608" s="12"/>
      <c r="J608" s="12"/>
      <c r="K608" s="12"/>
    </row>
    <row r="609" spans="3:11">
      <c r="C609" s="19"/>
      <c r="D609" s="12"/>
      <c r="E609" s="12"/>
      <c r="F609" s="12"/>
      <c r="G609" s="12"/>
      <c r="H609" s="12"/>
      <c r="I609" s="12"/>
      <c r="J609" s="12"/>
      <c r="K609" s="12"/>
    </row>
    <row r="610" spans="3:11">
      <c r="C610" s="19"/>
      <c r="D610" s="12"/>
      <c r="E610" s="12"/>
      <c r="F610" s="12"/>
      <c r="G610" s="12"/>
      <c r="H610" s="12"/>
      <c r="I610" s="12"/>
      <c r="J610" s="12"/>
      <c r="K610" s="12"/>
    </row>
    <row r="611" spans="3:11">
      <c r="C611" s="19"/>
      <c r="D611" s="12"/>
      <c r="E611" s="12"/>
      <c r="F611" s="12"/>
      <c r="G611" s="12"/>
      <c r="H611" s="12"/>
      <c r="I611" s="12"/>
      <c r="J611" s="12"/>
      <c r="K611" s="12"/>
    </row>
    <row r="612" spans="3:11">
      <c r="C612" s="19"/>
      <c r="D612" s="12"/>
      <c r="E612" s="12"/>
      <c r="F612" s="12"/>
      <c r="G612" s="12"/>
      <c r="H612" s="12"/>
      <c r="I612" s="12"/>
      <c r="J612" s="12"/>
      <c r="K612" s="12"/>
    </row>
    <row r="613" spans="3:11">
      <c r="C613" s="19"/>
      <c r="D613" s="12"/>
      <c r="E613" s="12"/>
      <c r="F613" s="12"/>
      <c r="G613" s="12"/>
      <c r="H613" s="12"/>
      <c r="I613" s="12"/>
      <c r="J613" s="12"/>
      <c r="K613" s="12"/>
    </row>
    <row r="614" spans="3:11">
      <c r="C614" s="19"/>
      <c r="D614" s="12"/>
      <c r="E614" s="12"/>
      <c r="F614" s="12"/>
      <c r="G614" s="12"/>
      <c r="H614" s="12"/>
      <c r="I614" s="12"/>
      <c r="J614" s="12"/>
      <c r="K614" s="12"/>
    </row>
    <row r="615" spans="3:11">
      <c r="C615" s="19"/>
      <c r="D615" s="12"/>
      <c r="E615" s="12"/>
      <c r="F615" s="12"/>
      <c r="G615" s="12"/>
      <c r="H615" s="12"/>
      <c r="I615" s="12"/>
      <c r="J615" s="12"/>
      <c r="K615" s="12"/>
    </row>
    <row r="616" spans="3:11">
      <c r="C616" s="19"/>
      <c r="D616" s="12"/>
      <c r="E616" s="12"/>
      <c r="F616" s="12"/>
      <c r="G616" s="12"/>
      <c r="H616" s="12"/>
      <c r="I616" s="12"/>
      <c r="J616" s="12"/>
      <c r="K616" s="12"/>
    </row>
    <row r="617" spans="3:11">
      <c r="C617" s="19"/>
      <c r="D617" s="12"/>
      <c r="E617" s="12"/>
      <c r="F617" s="12"/>
      <c r="G617" s="12"/>
      <c r="H617" s="12"/>
      <c r="I617" s="12"/>
      <c r="J617" s="12"/>
      <c r="K617" s="12"/>
    </row>
    <row r="618" spans="3:11">
      <c r="C618" s="19"/>
      <c r="D618" s="12"/>
      <c r="E618" s="12"/>
      <c r="F618" s="12"/>
      <c r="G618" s="12"/>
      <c r="H618" s="12"/>
      <c r="I618" s="12"/>
      <c r="J618" s="12"/>
      <c r="K618" s="12"/>
    </row>
    <row r="619" spans="3:11">
      <c r="C619" s="19"/>
      <c r="D619" s="12"/>
      <c r="E619" s="12"/>
      <c r="F619" s="12"/>
      <c r="G619" s="12"/>
      <c r="H619" s="12"/>
      <c r="I619" s="12"/>
      <c r="J619" s="12"/>
      <c r="K619" s="12"/>
    </row>
    <row r="620" spans="3:11">
      <c r="C620" s="19"/>
      <c r="D620" s="12"/>
      <c r="E620" s="12"/>
      <c r="F620" s="12"/>
      <c r="G620" s="12"/>
      <c r="H620" s="12"/>
      <c r="I620" s="12"/>
      <c r="J620" s="12"/>
      <c r="K620" s="12"/>
    </row>
    <row r="621" spans="3:11">
      <c r="C621" s="19"/>
      <c r="D621" s="12"/>
      <c r="E621" s="12"/>
      <c r="F621" s="12"/>
      <c r="G621" s="12"/>
      <c r="H621" s="12"/>
      <c r="I621" s="12"/>
      <c r="J621" s="12"/>
      <c r="K621" s="12"/>
    </row>
    <row r="622" spans="3:11">
      <c r="C622" s="19"/>
      <c r="D622" s="12"/>
      <c r="E622" s="12"/>
      <c r="F622" s="12"/>
      <c r="G622" s="12"/>
      <c r="H622" s="12"/>
      <c r="I622" s="12"/>
      <c r="J622" s="12"/>
      <c r="K622" s="12"/>
    </row>
    <row r="623" spans="3:11">
      <c r="C623" s="19"/>
      <c r="D623" s="12"/>
      <c r="E623" s="12"/>
      <c r="F623" s="12"/>
      <c r="G623" s="12"/>
      <c r="H623" s="12"/>
      <c r="I623" s="12"/>
      <c r="J623" s="12"/>
      <c r="K623" s="12"/>
    </row>
    <row r="624" spans="3:11">
      <c r="C624" s="19"/>
      <c r="D624" s="12"/>
      <c r="E624" s="12"/>
      <c r="F624" s="12"/>
      <c r="G624" s="12"/>
      <c r="H624" s="12"/>
      <c r="I624" s="12"/>
      <c r="J624" s="12"/>
      <c r="K624" s="12"/>
    </row>
    <row r="625" spans="3:11">
      <c r="C625" s="19"/>
      <c r="D625" s="12"/>
      <c r="E625" s="12"/>
      <c r="F625" s="12"/>
      <c r="G625" s="12"/>
      <c r="H625" s="12"/>
      <c r="I625" s="12"/>
      <c r="J625" s="12"/>
      <c r="K625" s="12"/>
    </row>
    <row r="626" spans="3:11">
      <c r="C626" s="19"/>
      <c r="D626" s="12"/>
      <c r="E626" s="12"/>
      <c r="F626" s="12"/>
      <c r="G626" s="12"/>
      <c r="H626" s="12"/>
      <c r="I626" s="12"/>
      <c r="J626" s="12"/>
      <c r="K626" s="12"/>
    </row>
    <row r="627" spans="3:11">
      <c r="C627" s="19"/>
      <c r="D627" s="12"/>
      <c r="E627" s="12"/>
      <c r="F627" s="12"/>
      <c r="G627" s="12"/>
      <c r="H627" s="12"/>
      <c r="I627" s="12"/>
      <c r="J627" s="12"/>
      <c r="K627" s="12"/>
    </row>
    <row r="628" spans="3:11">
      <c r="C628" s="19"/>
      <c r="D628" s="12"/>
      <c r="E628" s="12"/>
      <c r="F628" s="12"/>
      <c r="G628" s="12"/>
      <c r="H628" s="12"/>
      <c r="I628" s="12"/>
      <c r="J628" s="12"/>
      <c r="K628" s="12"/>
    </row>
    <row r="629" spans="3:11">
      <c r="C629" s="19"/>
      <c r="D629" s="12"/>
      <c r="E629" s="12"/>
      <c r="F629" s="12"/>
      <c r="G629" s="12"/>
      <c r="H629" s="12"/>
      <c r="I629" s="12"/>
      <c r="J629" s="12"/>
      <c r="K629" s="12"/>
    </row>
    <row r="630" spans="3:11">
      <c r="C630" s="19"/>
      <c r="D630" s="12"/>
      <c r="E630" s="12"/>
      <c r="F630" s="12"/>
      <c r="G630" s="12"/>
      <c r="H630" s="12"/>
      <c r="I630" s="12"/>
      <c r="J630" s="12"/>
      <c r="K630" s="12"/>
    </row>
    <row r="631" spans="3:11">
      <c r="C631" s="19"/>
      <c r="D631" s="12"/>
      <c r="E631" s="12"/>
      <c r="F631" s="12"/>
      <c r="G631" s="12"/>
      <c r="H631" s="12"/>
      <c r="I631" s="12"/>
      <c r="J631" s="12"/>
      <c r="K631" s="12"/>
    </row>
    <row r="632" spans="3:11">
      <c r="C632" s="19"/>
      <c r="D632" s="12"/>
      <c r="E632" s="12"/>
      <c r="F632" s="12"/>
      <c r="G632" s="12"/>
      <c r="H632" s="12"/>
      <c r="I632" s="12"/>
      <c r="J632" s="12"/>
      <c r="K632" s="12"/>
    </row>
    <row r="633" spans="3:11">
      <c r="C633" s="19"/>
      <c r="D633" s="12"/>
      <c r="E633" s="12"/>
      <c r="F633" s="12"/>
      <c r="G633" s="12"/>
      <c r="H633" s="12"/>
      <c r="I633" s="12"/>
      <c r="J633" s="12"/>
      <c r="K633" s="12"/>
    </row>
    <row r="634" spans="3:11">
      <c r="C634" s="19"/>
      <c r="D634" s="12"/>
      <c r="E634" s="12"/>
      <c r="F634" s="12"/>
      <c r="G634" s="12"/>
      <c r="H634" s="12"/>
      <c r="I634" s="12"/>
      <c r="J634" s="12"/>
      <c r="K634" s="12"/>
    </row>
    <row r="635" spans="3:11">
      <c r="C635" s="19"/>
      <c r="D635" s="12"/>
      <c r="E635" s="12"/>
      <c r="F635" s="12"/>
      <c r="G635" s="12"/>
      <c r="H635" s="12"/>
      <c r="I635" s="12"/>
      <c r="J635" s="12"/>
      <c r="K635" s="12"/>
    </row>
    <row r="636" spans="3:11">
      <c r="C636" s="19"/>
      <c r="D636" s="12"/>
      <c r="E636" s="12"/>
      <c r="F636" s="12"/>
      <c r="G636" s="12"/>
      <c r="H636" s="12"/>
      <c r="I636" s="12"/>
      <c r="J636" s="12"/>
      <c r="K636" s="12"/>
    </row>
    <row r="637" spans="3:11">
      <c r="C637" s="19"/>
      <c r="D637" s="12"/>
      <c r="E637" s="12"/>
      <c r="F637" s="12"/>
      <c r="G637" s="12"/>
      <c r="H637" s="12"/>
      <c r="I637" s="12"/>
      <c r="J637" s="12"/>
      <c r="K637" s="12"/>
    </row>
    <row r="638" spans="3:11">
      <c r="C638" s="19"/>
      <c r="D638" s="12"/>
      <c r="E638" s="12"/>
      <c r="F638" s="12"/>
      <c r="G638" s="12"/>
      <c r="H638" s="12"/>
      <c r="I638" s="12"/>
      <c r="J638" s="12"/>
      <c r="K638" s="12"/>
    </row>
    <row r="639" spans="3:11">
      <c r="C639" s="19"/>
      <c r="D639" s="12"/>
      <c r="E639" s="12"/>
      <c r="F639" s="12"/>
      <c r="G639" s="12"/>
      <c r="H639" s="12"/>
      <c r="I639" s="12"/>
      <c r="J639" s="12"/>
      <c r="K639" s="12"/>
    </row>
    <row r="640" spans="3:11">
      <c r="C640" s="19"/>
      <c r="D640" s="12"/>
      <c r="E640" s="12"/>
      <c r="F640" s="12"/>
      <c r="G640" s="12"/>
      <c r="H640" s="12"/>
      <c r="I640" s="12"/>
      <c r="J640" s="12"/>
      <c r="K640" s="12"/>
    </row>
    <row r="641" spans="3:11">
      <c r="C641" s="19"/>
      <c r="D641" s="12"/>
      <c r="E641" s="12"/>
      <c r="F641" s="12"/>
      <c r="G641" s="12"/>
      <c r="H641" s="12"/>
      <c r="I641" s="12"/>
      <c r="J641" s="12"/>
      <c r="K641" s="12"/>
    </row>
    <row r="642" spans="3:11">
      <c r="C642" s="19"/>
      <c r="D642" s="12"/>
      <c r="E642" s="12"/>
      <c r="F642" s="12"/>
      <c r="G642" s="12"/>
      <c r="H642" s="12"/>
      <c r="I642" s="12"/>
      <c r="J642" s="12"/>
      <c r="K642" s="12"/>
    </row>
    <row r="643" spans="3:11">
      <c r="C643" s="19"/>
      <c r="D643" s="12"/>
      <c r="E643" s="12"/>
      <c r="F643" s="12"/>
      <c r="G643" s="12"/>
      <c r="H643" s="12"/>
      <c r="I643" s="12"/>
      <c r="J643" s="12"/>
      <c r="K643" s="12"/>
    </row>
    <row r="644" spans="3:11">
      <c r="C644" s="19"/>
      <c r="D644" s="12"/>
      <c r="E644" s="12"/>
      <c r="F644" s="12"/>
      <c r="G644" s="12"/>
      <c r="H644" s="12"/>
      <c r="I644" s="12"/>
      <c r="J644" s="12"/>
      <c r="K644" s="12"/>
    </row>
    <row r="645" spans="3:11">
      <c r="C645" s="19"/>
      <c r="D645" s="12"/>
      <c r="E645" s="12"/>
      <c r="F645" s="12"/>
      <c r="G645" s="12"/>
      <c r="H645" s="12"/>
      <c r="I645" s="12"/>
      <c r="J645" s="12"/>
      <c r="K645" s="12"/>
    </row>
    <row r="646" spans="3:11">
      <c r="C646" s="19"/>
      <c r="D646" s="12"/>
      <c r="E646" s="12"/>
      <c r="F646" s="12"/>
      <c r="G646" s="12"/>
      <c r="H646" s="12"/>
      <c r="I646" s="12"/>
      <c r="J646" s="12"/>
      <c r="K646" s="12"/>
    </row>
    <row r="647" spans="3:11">
      <c r="C647" s="19"/>
      <c r="D647" s="12"/>
      <c r="E647" s="12"/>
      <c r="F647" s="12"/>
      <c r="G647" s="12"/>
      <c r="H647" s="12"/>
      <c r="I647" s="12"/>
      <c r="J647" s="12"/>
      <c r="K647" s="12"/>
    </row>
    <row r="648" spans="3:11">
      <c r="C648" s="19"/>
      <c r="D648" s="12"/>
      <c r="E648" s="12"/>
      <c r="F648" s="12"/>
      <c r="G648" s="12"/>
      <c r="H648" s="12"/>
      <c r="I648" s="12"/>
      <c r="J648" s="12"/>
      <c r="K648" s="12"/>
    </row>
    <row r="649" spans="3:11">
      <c r="C649" s="19"/>
      <c r="D649" s="12"/>
      <c r="E649" s="12"/>
      <c r="F649" s="12"/>
      <c r="G649" s="12"/>
      <c r="H649" s="12"/>
      <c r="I649" s="12"/>
      <c r="J649" s="12"/>
      <c r="K649" s="12"/>
    </row>
    <row r="650" spans="3:11">
      <c r="C650" s="19"/>
      <c r="D650" s="12"/>
      <c r="E650" s="12"/>
      <c r="F650" s="12"/>
      <c r="G650" s="12"/>
      <c r="H650" s="12"/>
      <c r="I650" s="12"/>
      <c r="J650" s="12"/>
      <c r="K650" s="12"/>
    </row>
    <row r="651" spans="3:11">
      <c r="C651" s="19"/>
      <c r="D651" s="12"/>
      <c r="E651" s="12"/>
      <c r="F651" s="12"/>
      <c r="G651" s="12"/>
      <c r="H651" s="12"/>
      <c r="I651" s="12"/>
      <c r="J651" s="12"/>
      <c r="K651" s="12"/>
    </row>
    <row r="652" spans="3:11">
      <c r="C652" s="19"/>
      <c r="D652" s="12"/>
      <c r="E652" s="12"/>
      <c r="F652" s="12"/>
      <c r="G652" s="12"/>
      <c r="H652" s="12"/>
      <c r="I652" s="12"/>
      <c r="J652" s="12"/>
      <c r="K652" s="12"/>
    </row>
    <row r="653" spans="3:11">
      <c r="C653" s="19"/>
      <c r="D653" s="12"/>
      <c r="E653" s="12"/>
      <c r="F653" s="12"/>
      <c r="G653" s="12"/>
      <c r="H653" s="12"/>
      <c r="I653" s="12"/>
      <c r="J653" s="12"/>
      <c r="K653" s="12"/>
    </row>
    <row r="654" spans="3:11">
      <c r="C654" s="19"/>
      <c r="D654" s="12"/>
      <c r="E654" s="12"/>
      <c r="F654" s="12"/>
      <c r="G654" s="12"/>
      <c r="H654" s="12"/>
      <c r="I654" s="12"/>
      <c r="J654" s="12"/>
      <c r="K654" s="12"/>
    </row>
    <row r="655" spans="3:11">
      <c r="C655" s="19"/>
      <c r="D655" s="12"/>
      <c r="E655" s="12"/>
      <c r="F655" s="12"/>
      <c r="G655" s="12"/>
      <c r="H655" s="12"/>
      <c r="I655" s="12"/>
      <c r="J655" s="12"/>
      <c r="K655" s="12"/>
    </row>
    <row r="656" spans="3:11">
      <c r="C656" s="19"/>
      <c r="D656" s="12"/>
      <c r="E656" s="12"/>
      <c r="F656" s="12"/>
      <c r="G656" s="12"/>
      <c r="H656" s="12"/>
      <c r="I656" s="12"/>
      <c r="J656" s="12"/>
      <c r="K656" s="12"/>
    </row>
    <row r="657" spans="3:11">
      <c r="C657" s="19"/>
      <c r="D657" s="12"/>
      <c r="E657" s="12"/>
      <c r="F657" s="12"/>
      <c r="G657" s="12"/>
      <c r="H657" s="12"/>
      <c r="I657" s="12"/>
      <c r="J657" s="12"/>
      <c r="K657" s="12"/>
    </row>
    <row r="658" spans="3:11">
      <c r="C658" s="19"/>
      <c r="D658" s="12"/>
      <c r="E658" s="12"/>
      <c r="F658" s="12"/>
      <c r="G658" s="12"/>
      <c r="H658" s="12"/>
      <c r="I658" s="12"/>
      <c r="J658" s="12"/>
      <c r="K658" s="12"/>
    </row>
    <row r="659" spans="3:11">
      <c r="C659" s="19"/>
      <c r="D659" s="12"/>
      <c r="E659" s="12"/>
      <c r="F659" s="12"/>
      <c r="G659" s="12"/>
      <c r="H659" s="12"/>
      <c r="I659" s="12"/>
      <c r="J659" s="12"/>
      <c r="K659" s="12"/>
    </row>
    <row r="660" spans="3:11">
      <c r="C660" s="19"/>
      <c r="D660" s="12"/>
      <c r="E660" s="12"/>
      <c r="F660" s="12"/>
      <c r="G660" s="12"/>
      <c r="H660" s="12"/>
      <c r="I660" s="12"/>
      <c r="J660" s="12"/>
      <c r="K660" s="12"/>
    </row>
    <row r="661" spans="3:11">
      <c r="C661" s="19"/>
      <c r="D661" s="12"/>
      <c r="E661" s="12"/>
      <c r="F661" s="12"/>
      <c r="G661" s="12"/>
      <c r="H661" s="12"/>
      <c r="I661" s="12"/>
      <c r="J661" s="12"/>
      <c r="K661" s="12"/>
    </row>
    <row r="662" spans="3:11">
      <c r="C662" s="19"/>
      <c r="D662" s="12"/>
      <c r="E662" s="12"/>
      <c r="F662" s="12"/>
      <c r="G662" s="12"/>
      <c r="H662" s="12"/>
      <c r="I662" s="12"/>
      <c r="J662" s="12"/>
      <c r="K662" s="12"/>
    </row>
    <row r="663" spans="3:11">
      <c r="C663" s="19"/>
      <c r="D663" s="12"/>
      <c r="E663" s="12"/>
      <c r="F663" s="12"/>
      <c r="G663" s="12"/>
      <c r="H663" s="12"/>
      <c r="I663" s="12"/>
      <c r="J663" s="12"/>
      <c r="K663" s="12"/>
    </row>
    <row r="664" spans="3:11">
      <c r="C664" s="19"/>
      <c r="D664" s="12"/>
      <c r="E664" s="12"/>
      <c r="F664" s="12"/>
      <c r="G664" s="12"/>
      <c r="H664" s="12"/>
      <c r="I664" s="12"/>
      <c r="J664" s="12"/>
      <c r="K664" s="12"/>
    </row>
    <row r="665" spans="3:11">
      <c r="C665" s="19"/>
      <c r="D665" s="12"/>
      <c r="E665" s="12"/>
      <c r="F665" s="12"/>
      <c r="G665" s="12"/>
      <c r="H665" s="12"/>
      <c r="I665" s="12"/>
      <c r="J665" s="12"/>
      <c r="K665" s="12"/>
    </row>
    <row r="666" spans="3:11">
      <c r="C666" s="19"/>
      <c r="D666" s="12"/>
      <c r="E666" s="12"/>
      <c r="F666" s="12"/>
      <c r="G666" s="12"/>
      <c r="H666" s="12"/>
      <c r="I666" s="12"/>
      <c r="J666" s="12"/>
      <c r="K666" s="12"/>
    </row>
    <row r="667" spans="3:11">
      <c r="C667" s="19"/>
      <c r="D667" s="12"/>
      <c r="E667" s="12"/>
      <c r="F667" s="12"/>
      <c r="G667" s="12"/>
      <c r="H667" s="12"/>
      <c r="I667" s="12"/>
      <c r="J667" s="12"/>
      <c r="K667" s="12"/>
    </row>
    <row r="668" spans="3:11">
      <c r="C668" s="19"/>
      <c r="D668" s="12"/>
      <c r="E668" s="12"/>
      <c r="F668" s="12"/>
      <c r="G668" s="12"/>
      <c r="H668" s="12"/>
      <c r="I668" s="12"/>
      <c r="J668" s="12"/>
      <c r="K668" s="12"/>
    </row>
    <row r="669" spans="3:11">
      <c r="C669" s="19"/>
      <c r="D669" s="12"/>
      <c r="E669" s="12"/>
      <c r="F669" s="12"/>
      <c r="G669" s="12"/>
      <c r="H669" s="12"/>
      <c r="I669" s="12"/>
      <c r="J669" s="12"/>
      <c r="K669" s="12"/>
    </row>
    <row r="670" spans="3:11">
      <c r="C670" s="19"/>
      <c r="D670" s="12"/>
      <c r="E670" s="12"/>
      <c r="F670" s="12"/>
      <c r="G670" s="12"/>
      <c r="H670" s="12"/>
      <c r="I670" s="12"/>
      <c r="J670" s="12"/>
      <c r="K670" s="12"/>
    </row>
    <row r="671" spans="3:11">
      <c r="C671" s="19"/>
      <c r="D671" s="12"/>
      <c r="E671" s="12"/>
      <c r="F671" s="12"/>
      <c r="G671" s="12"/>
      <c r="H671" s="12"/>
      <c r="I671" s="12"/>
      <c r="J671" s="12"/>
      <c r="K671" s="12"/>
    </row>
    <row r="672" spans="3:11">
      <c r="C672" s="19"/>
      <c r="D672" s="12"/>
      <c r="E672" s="12"/>
      <c r="F672" s="12"/>
      <c r="G672" s="12"/>
      <c r="H672" s="12"/>
      <c r="I672" s="12"/>
      <c r="J672" s="12"/>
      <c r="K672" s="12"/>
    </row>
    <row r="673" spans="3:11">
      <c r="C673" s="19"/>
      <c r="D673" s="12"/>
      <c r="E673" s="12"/>
      <c r="F673" s="12"/>
      <c r="G673" s="12"/>
      <c r="H673" s="12"/>
      <c r="I673" s="12"/>
      <c r="J673" s="12"/>
      <c r="K673" s="12"/>
    </row>
    <row r="674" spans="3:11">
      <c r="C674" s="19"/>
      <c r="D674" s="12"/>
      <c r="E674" s="12"/>
      <c r="F674" s="12"/>
      <c r="G674" s="12"/>
      <c r="H674" s="12"/>
      <c r="I674" s="12"/>
      <c r="J674" s="12"/>
      <c r="K674" s="12"/>
    </row>
    <row r="675" spans="3:11">
      <c r="C675" s="19"/>
      <c r="D675" s="12"/>
      <c r="E675" s="12"/>
      <c r="F675" s="12"/>
      <c r="G675" s="12"/>
      <c r="H675" s="12"/>
      <c r="I675" s="12"/>
      <c r="J675" s="12"/>
      <c r="K675" s="12"/>
    </row>
    <row r="676" spans="3:11">
      <c r="C676" s="19"/>
      <c r="D676" s="12"/>
      <c r="E676" s="12"/>
      <c r="F676" s="12"/>
      <c r="G676" s="12"/>
      <c r="H676" s="12"/>
      <c r="I676" s="12"/>
      <c r="J676" s="12"/>
      <c r="K676" s="12"/>
    </row>
    <row r="677" spans="3:11">
      <c r="C677" s="19"/>
      <c r="D677" s="12"/>
      <c r="E677" s="12"/>
      <c r="F677" s="12"/>
      <c r="G677" s="12"/>
      <c r="H677" s="12"/>
      <c r="I677" s="12"/>
      <c r="J677" s="12"/>
      <c r="K677" s="12"/>
    </row>
    <row r="678" spans="3:11">
      <c r="C678" s="19"/>
      <c r="D678" s="12"/>
      <c r="E678" s="12"/>
      <c r="F678" s="12"/>
      <c r="G678" s="12"/>
      <c r="H678" s="12"/>
      <c r="I678" s="12"/>
      <c r="J678" s="12"/>
      <c r="K678" s="12"/>
    </row>
    <row r="679" spans="3:11">
      <c r="C679" s="19"/>
      <c r="D679" s="12"/>
      <c r="E679" s="12"/>
      <c r="F679" s="12"/>
      <c r="G679" s="12"/>
      <c r="H679" s="12"/>
      <c r="I679" s="12"/>
      <c r="J679" s="12"/>
      <c r="K679" s="12"/>
    </row>
    <row r="680" spans="3:11">
      <c r="C680" s="19"/>
      <c r="D680" s="12"/>
      <c r="E680" s="12"/>
      <c r="F680" s="12"/>
      <c r="G680" s="12"/>
      <c r="H680" s="12"/>
      <c r="I680" s="12"/>
      <c r="J680" s="12"/>
      <c r="K680" s="12"/>
    </row>
    <row r="681" spans="3:11">
      <c r="C681" s="19"/>
      <c r="D681" s="12"/>
      <c r="E681" s="12"/>
      <c r="F681" s="12"/>
      <c r="G681" s="12"/>
      <c r="H681" s="12"/>
      <c r="I681" s="12"/>
      <c r="J681" s="12"/>
      <c r="K681" s="12"/>
    </row>
    <row r="682" spans="3:11">
      <c r="C682" s="19"/>
      <c r="D682" s="12"/>
      <c r="E682" s="12"/>
      <c r="F682" s="12"/>
      <c r="G682" s="12"/>
      <c r="H682" s="12"/>
      <c r="I682" s="12"/>
      <c r="J682" s="12"/>
      <c r="K682" s="12"/>
    </row>
    <row r="683" spans="3:11">
      <c r="C683" s="19"/>
      <c r="D683" s="12"/>
      <c r="E683" s="12"/>
      <c r="F683" s="12"/>
      <c r="G683" s="12"/>
      <c r="H683" s="12"/>
      <c r="I683" s="12"/>
      <c r="J683" s="12"/>
      <c r="K683" s="12"/>
    </row>
    <row r="684" spans="3:11">
      <c r="C684" s="19"/>
      <c r="D684" s="12"/>
      <c r="E684" s="12"/>
      <c r="F684" s="12"/>
      <c r="G684" s="12"/>
      <c r="H684" s="12"/>
      <c r="I684" s="12"/>
      <c r="J684" s="12"/>
      <c r="K684" s="12"/>
    </row>
    <row r="685" spans="3:11">
      <c r="C685" s="19"/>
      <c r="D685" s="12"/>
      <c r="E685" s="12"/>
      <c r="F685" s="12"/>
      <c r="G685" s="12"/>
      <c r="H685" s="12"/>
      <c r="I685" s="12"/>
      <c r="J685" s="12"/>
      <c r="K685" s="12"/>
    </row>
    <row r="686" spans="3:11">
      <c r="C686" s="19"/>
      <c r="D686" s="12"/>
      <c r="E686" s="12"/>
      <c r="F686" s="12"/>
      <c r="G686" s="12"/>
      <c r="H686" s="12"/>
      <c r="I686" s="12"/>
      <c r="J686" s="12"/>
      <c r="K686" s="12"/>
    </row>
    <row r="687" spans="3:11">
      <c r="C687" s="19"/>
      <c r="D687" s="12"/>
      <c r="E687" s="12"/>
      <c r="F687" s="12"/>
      <c r="G687" s="12"/>
      <c r="H687" s="12"/>
      <c r="I687" s="12"/>
      <c r="J687" s="12"/>
      <c r="K687" s="12"/>
    </row>
    <row r="688" spans="3:11">
      <c r="C688" s="19"/>
      <c r="D688" s="12"/>
      <c r="E688" s="12"/>
      <c r="F688" s="12"/>
      <c r="G688" s="12"/>
      <c r="H688" s="12"/>
      <c r="I688" s="12"/>
      <c r="J688" s="12"/>
      <c r="K688" s="12"/>
    </row>
    <row r="689" spans="3:11">
      <c r="C689" s="19"/>
      <c r="D689" s="12"/>
      <c r="E689" s="12"/>
      <c r="F689" s="12"/>
      <c r="G689" s="12"/>
      <c r="H689" s="12"/>
      <c r="I689" s="12"/>
      <c r="J689" s="12"/>
      <c r="K689" s="12"/>
    </row>
    <row r="690" spans="3:11">
      <c r="C690" s="19"/>
      <c r="D690" s="12"/>
      <c r="E690" s="12"/>
      <c r="F690" s="12"/>
      <c r="G690" s="12"/>
      <c r="H690" s="12"/>
      <c r="I690" s="12"/>
      <c r="J690" s="12"/>
      <c r="K690" s="12"/>
    </row>
    <row r="691" spans="3:11">
      <c r="C691" s="19"/>
      <c r="D691" s="12"/>
      <c r="E691" s="12"/>
      <c r="F691" s="12"/>
      <c r="G691" s="12"/>
      <c r="H691" s="12"/>
      <c r="I691" s="12"/>
      <c r="J691" s="12"/>
      <c r="K691" s="12"/>
    </row>
    <row r="692" spans="3:11">
      <c r="C692" s="19"/>
      <c r="D692" s="12"/>
      <c r="E692" s="12"/>
      <c r="F692" s="12"/>
      <c r="G692" s="12"/>
      <c r="H692" s="12"/>
      <c r="I692" s="12"/>
      <c r="J692" s="12"/>
      <c r="K692" s="12"/>
    </row>
    <row r="693" spans="3:11">
      <c r="C693" s="19"/>
      <c r="D693" s="12"/>
      <c r="E693" s="12"/>
      <c r="F693" s="12"/>
      <c r="G693" s="12"/>
      <c r="H693" s="12"/>
      <c r="I693" s="12"/>
      <c r="J693" s="12"/>
      <c r="K693" s="12"/>
    </row>
    <row r="694" spans="3:11">
      <c r="C694" s="19"/>
      <c r="D694" s="12"/>
      <c r="E694" s="12"/>
      <c r="F694" s="12"/>
      <c r="G694" s="12"/>
      <c r="H694" s="12"/>
      <c r="I694" s="12"/>
      <c r="J694" s="12"/>
      <c r="K694" s="12"/>
    </row>
    <row r="695" spans="3:11">
      <c r="C695" s="19"/>
      <c r="D695" s="12"/>
      <c r="E695" s="12"/>
      <c r="F695" s="12"/>
      <c r="G695" s="12"/>
      <c r="H695" s="12"/>
      <c r="I695" s="12"/>
      <c r="J695" s="12"/>
      <c r="K695" s="12"/>
    </row>
    <row r="696" spans="3:11">
      <c r="C696" s="19"/>
      <c r="D696" s="12"/>
      <c r="E696" s="12"/>
      <c r="F696" s="12"/>
      <c r="G696" s="12"/>
      <c r="H696" s="12"/>
      <c r="I696" s="12"/>
      <c r="J696" s="12"/>
      <c r="K696" s="12"/>
    </row>
    <row r="697" spans="3:11">
      <c r="C697" s="19"/>
      <c r="D697" s="12"/>
      <c r="E697" s="12"/>
      <c r="F697" s="12"/>
      <c r="G697" s="12"/>
      <c r="H697" s="12"/>
      <c r="I697" s="12"/>
      <c r="J697" s="12"/>
      <c r="K697" s="12"/>
    </row>
    <row r="698" spans="3:11">
      <c r="C698" s="19"/>
      <c r="D698" s="12"/>
      <c r="E698" s="12"/>
      <c r="F698" s="12"/>
      <c r="G698" s="12"/>
      <c r="H698" s="12"/>
      <c r="I698" s="12"/>
      <c r="J698" s="12"/>
      <c r="K698" s="12"/>
    </row>
    <row r="699" spans="3:11">
      <c r="C699" s="19"/>
      <c r="D699" s="12"/>
      <c r="E699" s="12"/>
      <c r="F699" s="12"/>
      <c r="G699" s="12"/>
      <c r="H699" s="12"/>
      <c r="I699" s="12"/>
      <c r="J699" s="12"/>
      <c r="K699" s="12"/>
    </row>
    <row r="700" spans="3:11">
      <c r="C700" s="19"/>
      <c r="D700" s="12"/>
      <c r="E700" s="12"/>
      <c r="F700" s="12"/>
      <c r="G700" s="12"/>
      <c r="H700" s="12"/>
      <c r="I700" s="12"/>
      <c r="J700" s="12"/>
      <c r="K700" s="12"/>
    </row>
    <row r="701" spans="3:11">
      <c r="C701" s="19"/>
      <c r="D701" s="12"/>
      <c r="E701" s="12"/>
      <c r="F701" s="12"/>
      <c r="G701" s="12"/>
      <c r="H701" s="12"/>
      <c r="I701" s="12"/>
      <c r="J701" s="12"/>
      <c r="K701" s="12"/>
    </row>
    <row r="702" spans="3:11">
      <c r="C702" s="19"/>
      <c r="D702" s="12"/>
      <c r="E702" s="12"/>
      <c r="F702" s="12"/>
      <c r="G702" s="12"/>
      <c r="H702" s="12"/>
      <c r="I702" s="12"/>
      <c r="J702" s="12"/>
      <c r="K702" s="12"/>
    </row>
    <row r="703" spans="3:11">
      <c r="C703" s="19"/>
      <c r="D703" s="12"/>
      <c r="E703" s="12"/>
      <c r="F703" s="12"/>
      <c r="G703" s="12"/>
      <c r="H703" s="12"/>
      <c r="I703" s="12"/>
      <c r="J703" s="12"/>
      <c r="K703" s="12"/>
    </row>
    <row r="704" spans="3:11">
      <c r="C704" s="19"/>
      <c r="D704" s="12"/>
      <c r="E704" s="12"/>
      <c r="F704" s="12"/>
      <c r="G704" s="12"/>
      <c r="H704" s="12"/>
      <c r="I704" s="12"/>
      <c r="J704" s="12"/>
      <c r="K704" s="12"/>
    </row>
    <row r="705" spans="3:11">
      <c r="C705" s="19"/>
      <c r="D705" s="12"/>
      <c r="E705" s="12"/>
      <c r="F705" s="12"/>
      <c r="G705" s="12"/>
      <c r="H705" s="12"/>
      <c r="I705" s="12"/>
      <c r="J705" s="12"/>
      <c r="K705" s="12"/>
    </row>
    <row r="706" spans="3:11">
      <c r="C706" s="19"/>
      <c r="D706" s="12"/>
      <c r="E706" s="12"/>
      <c r="F706" s="12"/>
      <c r="G706" s="12"/>
      <c r="H706" s="12"/>
      <c r="I706" s="12"/>
      <c r="J706" s="12"/>
      <c r="K706" s="12"/>
    </row>
    <row r="707" spans="3:11">
      <c r="C707" s="19"/>
      <c r="D707" s="12"/>
      <c r="E707" s="12"/>
      <c r="F707" s="12"/>
      <c r="G707" s="12"/>
      <c r="H707" s="12"/>
      <c r="I707" s="12"/>
      <c r="J707" s="12"/>
      <c r="K707" s="12"/>
    </row>
    <row r="708" spans="3:11">
      <c r="C708" s="19"/>
      <c r="D708" s="12"/>
      <c r="E708" s="12"/>
      <c r="F708" s="12"/>
      <c r="G708" s="12"/>
      <c r="H708" s="12"/>
      <c r="I708" s="12"/>
      <c r="J708" s="12"/>
      <c r="K708" s="12"/>
    </row>
    <row r="709" spans="3:11">
      <c r="C709" s="19"/>
      <c r="D709" s="12"/>
      <c r="E709" s="12"/>
      <c r="F709" s="12"/>
      <c r="G709" s="12"/>
      <c r="H709" s="12"/>
      <c r="I709" s="12"/>
      <c r="J709" s="12"/>
      <c r="K709" s="12"/>
    </row>
    <row r="710" spans="3:11">
      <c r="C710" s="19"/>
      <c r="D710" s="12"/>
      <c r="E710" s="12"/>
      <c r="F710" s="12"/>
      <c r="G710" s="12"/>
      <c r="H710" s="12"/>
      <c r="I710" s="12"/>
      <c r="J710" s="12"/>
      <c r="K710" s="12"/>
    </row>
    <row r="711" spans="3:11">
      <c r="C711" s="19"/>
      <c r="D711" s="12"/>
      <c r="E711" s="12"/>
      <c r="F711" s="12"/>
      <c r="G711" s="12"/>
      <c r="H711" s="12"/>
      <c r="I711" s="12"/>
      <c r="J711" s="12"/>
      <c r="K711" s="12"/>
    </row>
    <row r="712" spans="3:11">
      <c r="C712" s="19"/>
      <c r="D712" s="12"/>
      <c r="E712" s="12"/>
      <c r="F712" s="12"/>
      <c r="G712" s="12"/>
      <c r="H712" s="12"/>
      <c r="I712" s="12"/>
      <c r="J712" s="12"/>
      <c r="K712" s="12"/>
    </row>
    <row r="713" spans="3:11">
      <c r="C713" s="19"/>
      <c r="D713" s="12"/>
      <c r="E713" s="12"/>
      <c r="F713" s="12"/>
      <c r="G713" s="12"/>
      <c r="H713" s="12"/>
      <c r="I713" s="12"/>
      <c r="J713" s="12"/>
      <c r="K713" s="12"/>
    </row>
    <row r="714" spans="3:11">
      <c r="C714" s="19"/>
      <c r="D714" s="12"/>
      <c r="E714" s="12"/>
      <c r="F714" s="12"/>
      <c r="G714" s="12"/>
      <c r="H714" s="12"/>
      <c r="I714" s="12"/>
      <c r="J714" s="12"/>
      <c r="K714" s="12"/>
    </row>
    <row r="715" spans="3:11">
      <c r="C715" s="19"/>
      <c r="D715" s="12"/>
      <c r="E715" s="12"/>
      <c r="F715" s="12"/>
      <c r="G715" s="12"/>
      <c r="H715" s="12"/>
      <c r="I715" s="12"/>
      <c r="J715" s="12"/>
      <c r="K715" s="12"/>
    </row>
    <row r="716" spans="3:11">
      <c r="C716" s="19"/>
      <c r="D716" s="12"/>
      <c r="E716" s="12"/>
      <c r="F716" s="12"/>
      <c r="G716" s="12"/>
      <c r="H716" s="12"/>
      <c r="I716" s="12"/>
      <c r="J716" s="12"/>
      <c r="K716" s="12"/>
    </row>
    <row r="717" spans="3:11">
      <c r="C717" s="19"/>
      <c r="D717" s="12"/>
      <c r="E717" s="12"/>
      <c r="F717" s="12"/>
      <c r="G717" s="12"/>
      <c r="H717" s="12"/>
      <c r="I717" s="12"/>
      <c r="J717" s="12"/>
      <c r="K717" s="12"/>
    </row>
    <row r="718" spans="3:11">
      <c r="C718" s="19"/>
      <c r="D718" s="12"/>
      <c r="E718" s="12"/>
      <c r="F718" s="12"/>
      <c r="G718" s="12"/>
      <c r="H718" s="12"/>
      <c r="I718" s="12"/>
      <c r="J718" s="12"/>
      <c r="K718" s="12"/>
    </row>
    <row r="719" spans="3:11">
      <c r="C719" s="19"/>
      <c r="D719" s="12"/>
      <c r="E719" s="12"/>
      <c r="F719" s="12"/>
      <c r="G719" s="12"/>
      <c r="H719" s="12"/>
      <c r="I719" s="12"/>
      <c r="J719" s="12"/>
      <c r="K719" s="12"/>
    </row>
    <row r="720" spans="3:11">
      <c r="C720" s="19"/>
      <c r="D720" s="12"/>
      <c r="E720" s="12"/>
      <c r="F720" s="12"/>
      <c r="G720" s="12"/>
      <c r="H720" s="12"/>
      <c r="I720" s="12"/>
      <c r="J720" s="12"/>
      <c r="K720" s="12"/>
    </row>
    <row r="721" spans="3:11">
      <c r="C721" s="19"/>
      <c r="D721" s="12"/>
      <c r="E721" s="12"/>
      <c r="F721" s="12"/>
      <c r="G721" s="12"/>
      <c r="H721" s="12"/>
      <c r="I721" s="12"/>
      <c r="J721" s="12"/>
      <c r="K721" s="12"/>
    </row>
    <row r="722" spans="3:11">
      <c r="C722" s="19"/>
      <c r="D722" s="12"/>
      <c r="E722" s="12"/>
      <c r="F722" s="12"/>
      <c r="G722" s="12"/>
      <c r="H722" s="12"/>
      <c r="I722" s="12"/>
      <c r="J722" s="12"/>
      <c r="K722" s="12"/>
    </row>
    <row r="723" spans="3:11">
      <c r="C723" s="19"/>
      <c r="D723" s="12"/>
      <c r="E723" s="12"/>
      <c r="F723" s="12"/>
      <c r="G723" s="12"/>
      <c r="H723" s="12"/>
      <c r="I723" s="12"/>
      <c r="J723" s="12"/>
      <c r="K723" s="12"/>
    </row>
    <row r="724" spans="3:11">
      <c r="C724" s="19"/>
      <c r="D724" s="12"/>
      <c r="E724" s="12"/>
      <c r="F724" s="12"/>
      <c r="G724" s="12"/>
      <c r="H724" s="12"/>
      <c r="I724" s="12"/>
      <c r="J724" s="12"/>
      <c r="K724" s="12"/>
    </row>
    <row r="725" spans="3:11">
      <c r="C725" s="19"/>
      <c r="D725" s="12"/>
      <c r="E725" s="12"/>
      <c r="F725" s="12"/>
      <c r="G725" s="12"/>
      <c r="H725" s="12"/>
      <c r="I725" s="12"/>
      <c r="J725" s="12"/>
      <c r="K725" s="12"/>
    </row>
    <row r="726" spans="3:11">
      <c r="C726" s="19"/>
      <c r="D726" s="12"/>
      <c r="E726" s="12"/>
      <c r="F726" s="12"/>
      <c r="G726" s="12"/>
      <c r="H726" s="12"/>
      <c r="I726" s="12"/>
      <c r="J726" s="12"/>
      <c r="K726" s="12"/>
    </row>
    <row r="727" spans="3:11">
      <c r="C727" s="19"/>
      <c r="D727" s="12"/>
      <c r="E727" s="12"/>
      <c r="F727" s="12"/>
      <c r="G727" s="12"/>
      <c r="H727" s="12"/>
      <c r="I727" s="12"/>
      <c r="J727" s="12"/>
      <c r="K727" s="12"/>
    </row>
    <row r="728" spans="3:11">
      <c r="C728" s="19"/>
      <c r="D728" s="12"/>
      <c r="E728" s="12"/>
      <c r="F728" s="12"/>
      <c r="G728" s="12"/>
      <c r="H728" s="12"/>
      <c r="I728" s="12"/>
      <c r="J728" s="12"/>
      <c r="K728" s="12"/>
    </row>
    <row r="729" spans="3:11">
      <c r="C729" s="19"/>
      <c r="D729" s="12"/>
      <c r="E729" s="12"/>
      <c r="F729" s="12"/>
      <c r="G729" s="12"/>
      <c r="H729" s="12"/>
      <c r="I729" s="12"/>
      <c r="J729" s="12"/>
      <c r="K729" s="12"/>
    </row>
    <row r="730" spans="3:11">
      <c r="C730" s="19"/>
      <c r="D730" s="12"/>
      <c r="E730" s="12"/>
      <c r="F730" s="12"/>
      <c r="G730" s="12"/>
      <c r="H730" s="12"/>
      <c r="I730" s="12"/>
      <c r="J730" s="12"/>
      <c r="K730" s="12"/>
    </row>
    <row r="731" spans="3:11">
      <c r="C731" s="19"/>
      <c r="D731" s="12"/>
      <c r="E731" s="12"/>
      <c r="F731" s="12"/>
      <c r="G731" s="12"/>
      <c r="H731" s="12"/>
      <c r="I731" s="12"/>
      <c r="J731" s="12"/>
      <c r="K731" s="12"/>
    </row>
    <row r="732" spans="3:11">
      <c r="C732" s="19"/>
      <c r="D732" s="12"/>
      <c r="E732" s="12"/>
      <c r="F732" s="12"/>
      <c r="G732" s="12"/>
      <c r="H732" s="12"/>
      <c r="I732" s="12"/>
      <c r="J732" s="12"/>
      <c r="K732" s="12"/>
    </row>
    <row r="733" spans="3:11">
      <c r="C733" s="19"/>
      <c r="D733" s="12"/>
      <c r="E733" s="12"/>
      <c r="F733" s="12"/>
      <c r="G733" s="12"/>
      <c r="H733" s="12"/>
      <c r="I733" s="12"/>
      <c r="J733" s="12"/>
      <c r="K733" s="12"/>
    </row>
    <row r="734" spans="3:11">
      <c r="C734" s="19"/>
      <c r="D734" s="12"/>
      <c r="E734" s="12"/>
      <c r="F734" s="12"/>
      <c r="G734" s="12"/>
      <c r="H734" s="12"/>
      <c r="I734" s="12"/>
      <c r="J734" s="12"/>
      <c r="K734" s="12"/>
    </row>
    <row r="735" spans="3:11">
      <c r="C735" s="19"/>
      <c r="D735" s="12"/>
      <c r="E735" s="12"/>
      <c r="F735" s="12"/>
      <c r="G735" s="12"/>
      <c r="H735" s="12"/>
      <c r="I735" s="12"/>
      <c r="J735" s="12"/>
      <c r="K735" s="12"/>
    </row>
    <row r="736" spans="3:11">
      <c r="C736" s="19"/>
      <c r="D736" s="12"/>
      <c r="E736" s="12"/>
      <c r="F736" s="12"/>
      <c r="G736" s="12"/>
      <c r="H736" s="12"/>
      <c r="I736" s="12"/>
      <c r="J736" s="12"/>
      <c r="K736" s="12"/>
    </row>
    <row r="737" spans="3:11">
      <c r="C737" s="19"/>
      <c r="D737" s="12"/>
      <c r="E737" s="12"/>
      <c r="F737" s="12"/>
      <c r="G737" s="12"/>
      <c r="H737" s="12"/>
      <c r="I737" s="12"/>
      <c r="J737" s="12"/>
      <c r="K737" s="12"/>
    </row>
    <row r="738" spans="3:11">
      <c r="C738" s="19"/>
      <c r="D738" s="12"/>
      <c r="E738" s="12"/>
      <c r="F738" s="12"/>
      <c r="G738" s="12"/>
      <c r="H738" s="12"/>
      <c r="I738" s="12"/>
      <c r="J738" s="12"/>
      <c r="K738" s="12"/>
    </row>
    <row r="739" spans="3:11">
      <c r="C739" s="19"/>
      <c r="D739" s="12"/>
      <c r="E739" s="12"/>
      <c r="F739" s="12"/>
      <c r="G739" s="12"/>
      <c r="H739" s="12"/>
      <c r="I739" s="12"/>
      <c r="J739" s="12"/>
      <c r="K739" s="12"/>
    </row>
    <row r="740" spans="3:11">
      <c r="C740" s="19"/>
      <c r="D740" s="12"/>
      <c r="E740" s="12"/>
      <c r="F740" s="12"/>
      <c r="G740" s="12"/>
      <c r="H740" s="12"/>
      <c r="I740" s="12"/>
      <c r="J740" s="12"/>
      <c r="K740" s="12"/>
    </row>
    <row r="741" spans="3:11">
      <c r="C741" s="19"/>
      <c r="D741" s="12"/>
      <c r="E741" s="12"/>
      <c r="F741" s="12"/>
      <c r="G741" s="12"/>
      <c r="H741" s="12"/>
      <c r="I741" s="12"/>
      <c r="J741" s="12"/>
      <c r="K741" s="12"/>
    </row>
    <row r="742" spans="3:11">
      <c r="C742" s="19"/>
      <c r="D742" s="12"/>
      <c r="E742" s="12"/>
      <c r="F742" s="12"/>
      <c r="G742" s="12"/>
      <c r="H742" s="12"/>
      <c r="I742" s="12"/>
      <c r="J742" s="12"/>
      <c r="K742" s="12"/>
    </row>
    <row r="743" spans="3:11">
      <c r="C743" s="19"/>
      <c r="D743" s="12"/>
      <c r="E743" s="12"/>
      <c r="F743" s="12"/>
      <c r="G743" s="12"/>
      <c r="H743" s="12"/>
      <c r="I743" s="12"/>
      <c r="J743" s="12"/>
      <c r="K743" s="12"/>
    </row>
    <row r="744" spans="3:11">
      <c r="C744" s="19"/>
      <c r="D744" s="12"/>
      <c r="E744" s="12"/>
      <c r="F744" s="12"/>
      <c r="G744" s="12"/>
      <c r="H744" s="12"/>
      <c r="I744" s="12"/>
      <c r="J744" s="12"/>
      <c r="K744" s="12"/>
    </row>
    <row r="745" spans="3:11">
      <c r="C745" s="19"/>
      <c r="D745" s="12"/>
      <c r="E745" s="12"/>
      <c r="F745" s="12"/>
      <c r="G745" s="12"/>
      <c r="H745" s="12"/>
      <c r="I745" s="12"/>
      <c r="J745" s="12"/>
      <c r="K745" s="12"/>
    </row>
    <row r="746" spans="3:11">
      <c r="C746" s="19"/>
      <c r="D746" s="12"/>
      <c r="E746" s="12"/>
      <c r="F746" s="12"/>
      <c r="G746" s="12"/>
      <c r="H746" s="12"/>
      <c r="I746" s="12"/>
      <c r="J746" s="12"/>
      <c r="K746" s="12"/>
    </row>
    <row r="747" spans="3:11">
      <c r="C747" s="19"/>
      <c r="D747" s="12"/>
      <c r="E747" s="12"/>
      <c r="F747" s="12"/>
      <c r="G747" s="12"/>
      <c r="H747" s="12"/>
      <c r="I747" s="12"/>
      <c r="J747" s="12"/>
      <c r="K747" s="12"/>
    </row>
    <row r="748" spans="3:11">
      <c r="C748" s="19"/>
      <c r="D748" s="12"/>
      <c r="E748" s="12"/>
      <c r="F748" s="12"/>
      <c r="G748" s="12"/>
      <c r="H748" s="12"/>
      <c r="I748" s="12"/>
      <c r="J748" s="12"/>
      <c r="K748" s="12"/>
    </row>
    <row r="749" spans="3:11">
      <c r="C749" s="19"/>
      <c r="D749" s="12"/>
      <c r="E749" s="12"/>
      <c r="F749" s="12"/>
      <c r="G749" s="12"/>
      <c r="H749" s="12"/>
      <c r="I749" s="12"/>
      <c r="J749" s="12"/>
      <c r="K749" s="12"/>
    </row>
    <row r="750" spans="3:11">
      <c r="C750" s="19"/>
      <c r="D750" s="12"/>
      <c r="E750" s="12"/>
      <c r="F750" s="12"/>
      <c r="G750" s="12"/>
      <c r="H750" s="12"/>
      <c r="I750" s="12"/>
      <c r="J750" s="12"/>
      <c r="K750" s="12"/>
    </row>
    <row r="751" spans="3:11">
      <c r="C751" s="19"/>
      <c r="D751" s="12"/>
      <c r="E751" s="12"/>
      <c r="F751" s="12"/>
      <c r="G751" s="12"/>
      <c r="H751" s="12"/>
      <c r="I751" s="12"/>
      <c r="J751" s="12"/>
      <c r="K751" s="12"/>
    </row>
    <row r="752" spans="3:11">
      <c r="C752" s="19"/>
      <c r="D752" s="12"/>
      <c r="E752" s="12"/>
      <c r="F752" s="12"/>
      <c r="G752" s="12"/>
      <c r="H752" s="12"/>
      <c r="I752" s="12"/>
      <c r="J752" s="12"/>
      <c r="K752" s="12"/>
    </row>
    <row r="753" spans="3:11">
      <c r="C753" s="19"/>
      <c r="D753" s="12"/>
      <c r="E753" s="12"/>
      <c r="F753" s="12"/>
      <c r="G753" s="12"/>
      <c r="H753" s="12"/>
      <c r="I753" s="12"/>
      <c r="J753" s="12"/>
      <c r="K753" s="12"/>
    </row>
    <row r="754" spans="3:11">
      <c r="C754" s="19"/>
      <c r="D754" s="12"/>
      <c r="E754" s="12"/>
      <c r="F754" s="12"/>
      <c r="G754" s="12"/>
      <c r="H754" s="12"/>
      <c r="I754" s="12"/>
      <c r="J754" s="12"/>
      <c r="K754" s="12"/>
    </row>
    <row r="755" spans="3:11">
      <c r="C755" s="19"/>
      <c r="D755" s="12"/>
      <c r="E755" s="12"/>
      <c r="F755" s="12"/>
      <c r="G755" s="12"/>
      <c r="H755" s="12"/>
      <c r="I755" s="12"/>
      <c r="J755" s="12"/>
      <c r="K755" s="12"/>
    </row>
    <row r="756" spans="3:11">
      <c r="C756" s="19"/>
      <c r="D756" s="12"/>
      <c r="E756" s="12"/>
      <c r="F756" s="12"/>
      <c r="G756" s="12"/>
      <c r="H756" s="12"/>
      <c r="I756" s="12"/>
      <c r="J756" s="12"/>
      <c r="K756" s="12"/>
    </row>
    <row r="757" spans="3:11">
      <c r="C757" s="19"/>
      <c r="D757" s="12"/>
      <c r="E757" s="12"/>
      <c r="F757" s="12"/>
      <c r="G757" s="12"/>
      <c r="H757" s="12"/>
      <c r="I757" s="12"/>
      <c r="J757" s="12"/>
      <c r="K757" s="12"/>
    </row>
    <row r="758" spans="3:11">
      <c r="C758" s="19"/>
      <c r="D758" s="12"/>
      <c r="E758" s="12"/>
      <c r="F758" s="12"/>
      <c r="G758" s="12"/>
      <c r="H758" s="12"/>
      <c r="I758" s="12"/>
      <c r="J758" s="12"/>
      <c r="K758" s="12"/>
    </row>
    <row r="759" spans="3:11">
      <c r="C759" s="19"/>
      <c r="D759" s="12"/>
      <c r="E759" s="12"/>
      <c r="F759" s="12"/>
      <c r="G759" s="12"/>
      <c r="H759" s="12"/>
      <c r="I759" s="12"/>
      <c r="J759" s="12"/>
      <c r="K759" s="12"/>
    </row>
    <row r="760" spans="3:11">
      <c r="C760" s="19"/>
      <c r="D760" s="12"/>
      <c r="E760" s="12"/>
      <c r="F760" s="12"/>
      <c r="G760" s="12"/>
      <c r="H760" s="12"/>
      <c r="I760" s="12"/>
      <c r="J760" s="12"/>
      <c r="K760" s="12"/>
    </row>
    <row r="761" spans="3:11">
      <c r="C761" s="19"/>
      <c r="D761" s="12"/>
      <c r="E761" s="12"/>
      <c r="F761" s="12"/>
      <c r="G761" s="12"/>
      <c r="H761" s="12"/>
      <c r="I761" s="12"/>
      <c r="J761" s="12"/>
      <c r="K761" s="12"/>
    </row>
    <row r="762" spans="3:11">
      <c r="C762" s="19"/>
      <c r="D762" s="12"/>
      <c r="E762" s="12"/>
      <c r="F762" s="12"/>
      <c r="G762" s="12"/>
      <c r="H762" s="12"/>
      <c r="I762" s="12"/>
      <c r="J762" s="12"/>
      <c r="K762" s="12"/>
    </row>
    <row r="763" spans="3:11">
      <c r="C763" s="19"/>
      <c r="D763" s="12"/>
      <c r="E763" s="12"/>
      <c r="F763" s="12"/>
      <c r="G763" s="12"/>
      <c r="H763" s="12"/>
      <c r="I763" s="12"/>
      <c r="J763" s="12"/>
      <c r="K763" s="12"/>
    </row>
    <row r="764" spans="3:11">
      <c r="C764" s="19"/>
      <c r="D764" s="12"/>
      <c r="E764" s="12"/>
      <c r="F764" s="12"/>
      <c r="G764" s="12"/>
      <c r="H764" s="12"/>
      <c r="I764" s="12"/>
      <c r="J764" s="12"/>
      <c r="K764" s="12"/>
    </row>
    <row r="765" spans="3:11">
      <c r="C765" s="19"/>
      <c r="D765" s="12"/>
      <c r="E765" s="12"/>
      <c r="F765" s="12"/>
      <c r="G765" s="12"/>
      <c r="H765" s="12"/>
      <c r="I765" s="12"/>
      <c r="J765" s="12"/>
      <c r="K765" s="12"/>
    </row>
    <row r="766" spans="3:11">
      <c r="C766" s="19"/>
      <c r="D766" s="12"/>
      <c r="E766" s="12"/>
      <c r="F766" s="12"/>
      <c r="G766" s="12"/>
      <c r="H766" s="12"/>
      <c r="I766" s="12"/>
      <c r="J766" s="12"/>
      <c r="K766" s="12"/>
    </row>
    <row r="767" spans="3:11">
      <c r="C767" s="19"/>
      <c r="D767" s="12"/>
      <c r="E767" s="12"/>
      <c r="F767" s="12"/>
      <c r="G767" s="12"/>
      <c r="H767" s="12"/>
      <c r="I767" s="12"/>
      <c r="J767" s="12"/>
      <c r="K767" s="12"/>
    </row>
    <row r="768" spans="3:11">
      <c r="C768" s="19"/>
      <c r="D768" s="12"/>
      <c r="E768" s="12"/>
      <c r="F768" s="12"/>
      <c r="G768" s="12"/>
      <c r="H768" s="12"/>
      <c r="I768" s="12"/>
      <c r="J768" s="12"/>
      <c r="K768" s="12"/>
    </row>
    <row r="769" spans="3:11">
      <c r="C769" s="19"/>
      <c r="D769" s="12"/>
      <c r="E769" s="12"/>
      <c r="F769" s="12"/>
      <c r="G769" s="12"/>
      <c r="H769" s="12"/>
      <c r="I769" s="12"/>
      <c r="J769" s="12"/>
      <c r="K769" s="12"/>
    </row>
    <row r="770" spans="3:11">
      <c r="C770" s="19"/>
      <c r="D770" s="12"/>
      <c r="E770" s="12"/>
      <c r="F770" s="12"/>
      <c r="G770" s="12"/>
      <c r="H770" s="12"/>
      <c r="I770" s="12"/>
      <c r="J770" s="12"/>
      <c r="K770" s="12"/>
    </row>
    <row r="771" spans="3:11">
      <c r="C771" s="19"/>
      <c r="D771" s="12"/>
      <c r="E771" s="12"/>
      <c r="F771" s="12"/>
      <c r="G771" s="12"/>
      <c r="H771" s="12"/>
      <c r="I771" s="12"/>
      <c r="J771" s="12"/>
      <c r="K771" s="12"/>
    </row>
    <row r="772" spans="3:11">
      <c r="C772" s="19"/>
      <c r="D772" s="12"/>
      <c r="E772" s="12"/>
      <c r="F772" s="12"/>
      <c r="G772" s="12"/>
      <c r="H772" s="12"/>
      <c r="I772" s="12"/>
      <c r="J772" s="12"/>
      <c r="K772" s="12"/>
    </row>
    <row r="773" spans="3:11">
      <c r="C773" s="19"/>
      <c r="D773" s="12"/>
      <c r="E773" s="12"/>
      <c r="F773" s="12"/>
      <c r="G773" s="12"/>
      <c r="H773" s="12"/>
      <c r="I773" s="12"/>
      <c r="J773" s="12"/>
      <c r="K773" s="12"/>
    </row>
    <row r="774" spans="3:11">
      <c r="C774" s="19"/>
      <c r="D774" s="12"/>
      <c r="E774" s="12"/>
      <c r="F774" s="12"/>
      <c r="G774" s="12"/>
      <c r="H774" s="12"/>
      <c r="I774" s="12"/>
      <c r="J774" s="12"/>
      <c r="K774" s="12"/>
    </row>
    <row r="775" spans="3:11">
      <c r="C775" s="19"/>
      <c r="D775" s="12"/>
      <c r="E775" s="12"/>
      <c r="F775" s="12"/>
      <c r="G775" s="12"/>
      <c r="H775" s="12"/>
      <c r="I775" s="12"/>
      <c r="J775" s="12"/>
      <c r="K775" s="12"/>
    </row>
    <row r="776" spans="3:11">
      <c r="C776" s="19"/>
      <c r="D776" s="12"/>
      <c r="E776" s="12"/>
      <c r="F776" s="12"/>
      <c r="G776" s="12"/>
      <c r="H776" s="12"/>
      <c r="I776" s="12"/>
      <c r="J776" s="12"/>
      <c r="K776" s="12"/>
    </row>
    <row r="777" spans="3:11">
      <c r="C777" s="19"/>
      <c r="D777" s="12"/>
      <c r="E777" s="12"/>
      <c r="F777" s="12"/>
      <c r="G777" s="12"/>
      <c r="H777" s="12"/>
      <c r="I777" s="12"/>
      <c r="J777" s="12"/>
      <c r="K777" s="12"/>
    </row>
    <row r="778" spans="3:11">
      <c r="C778" s="19"/>
      <c r="D778" s="12"/>
      <c r="E778" s="12"/>
      <c r="F778" s="12"/>
      <c r="G778" s="12"/>
      <c r="H778" s="12"/>
      <c r="I778" s="12"/>
      <c r="J778" s="12"/>
      <c r="K778" s="12"/>
    </row>
    <row r="779" spans="3:11">
      <c r="C779" s="19"/>
      <c r="D779" s="12"/>
      <c r="E779" s="12"/>
      <c r="F779" s="12"/>
      <c r="G779" s="12"/>
      <c r="H779" s="12"/>
      <c r="I779" s="12"/>
      <c r="J779" s="12"/>
      <c r="K779" s="12"/>
    </row>
    <row r="780" spans="3:11">
      <c r="C780" s="19"/>
      <c r="D780" s="12"/>
      <c r="E780" s="12"/>
      <c r="F780" s="12"/>
      <c r="G780" s="12"/>
      <c r="H780" s="12"/>
      <c r="I780" s="12"/>
      <c r="J780" s="12"/>
      <c r="K780" s="12"/>
    </row>
    <row r="781" spans="3:11">
      <c r="C781" s="19"/>
      <c r="D781" s="12"/>
      <c r="E781" s="12"/>
      <c r="F781" s="12"/>
      <c r="G781" s="12"/>
      <c r="H781" s="12"/>
      <c r="I781" s="12"/>
      <c r="J781" s="12"/>
      <c r="K781" s="12"/>
    </row>
    <row r="782" spans="3:11">
      <c r="C782" s="19"/>
      <c r="D782" s="12"/>
      <c r="E782" s="12"/>
      <c r="F782" s="12"/>
      <c r="G782" s="12"/>
      <c r="H782" s="12"/>
      <c r="I782" s="12"/>
      <c r="J782" s="12"/>
      <c r="K782" s="12"/>
    </row>
    <row r="783" spans="3:11">
      <c r="C783" s="19"/>
      <c r="D783" s="12"/>
      <c r="E783" s="12"/>
      <c r="F783" s="12"/>
      <c r="G783" s="12"/>
      <c r="H783" s="12"/>
      <c r="I783" s="12"/>
      <c r="J783" s="12"/>
      <c r="K783" s="12"/>
    </row>
    <row r="784" spans="3:11">
      <c r="C784" s="19"/>
      <c r="D784" s="12"/>
      <c r="E784" s="12"/>
      <c r="F784" s="12"/>
      <c r="G784" s="12"/>
      <c r="H784" s="12"/>
      <c r="I784" s="12"/>
      <c r="J784" s="12"/>
      <c r="K784" s="12"/>
    </row>
    <row r="785" spans="3:11">
      <c r="C785" s="19"/>
      <c r="D785" s="12"/>
      <c r="E785" s="12"/>
      <c r="F785" s="12"/>
      <c r="G785" s="12"/>
      <c r="H785" s="12"/>
      <c r="I785" s="12"/>
      <c r="J785" s="12"/>
      <c r="K785" s="12"/>
    </row>
    <row r="786" spans="3:11">
      <c r="C786" s="19"/>
      <c r="D786" s="12"/>
      <c r="E786" s="12"/>
      <c r="F786" s="12"/>
      <c r="G786" s="12"/>
      <c r="H786" s="12"/>
      <c r="I786" s="12"/>
      <c r="J786" s="12"/>
      <c r="K786" s="12"/>
    </row>
    <row r="787" spans="3:11">
      <c r="C787" s="19"/>
      <c r="D787" s="12"/>
      <c r="E787" s="12"/>
      <c r="F787" s="12"/>
      <c r="G787" s="12"/>
      <c r="H787" s="12"/>
      <c r="I787" s="12"/>
      <c r="J787" s="12"/>
      <c r="K787" s="12"/>
    </row>
    <row r="788" spans="3:11">
      <c r="C788" s="19"/>
      <c r="D788" s="12"/>
      <c r="E788" s="12"/>
      <c r="F788" s="12"/>
      <c r="G788" s="12"/>
      <c r="H788" s="12"/>
      <c r="I788" s="12"/>
      <c r="J788" s="12"/>
      <c r="K788" s="12"/>
    </row>
    <row r="789" spans="3:11">
      <c r="C789" s="19"/>
      <c r="D789" s="12"/>
      <c r="E789" s="12"/>
      <c r="F789" s="12"/>
      <c r="G789" s="12"/>
      <c r="H789" s="12"/>
      <c r="I789" s="12"/>
      <c r="J789" s="12"/>
      <c r="K789" s="12"/>
    </row>
    <row r="790" spans="3:11">
      <c r="C790" s="19"/>
      <c r="D790" s="12"/>
      <c r="E790" s="12"/>
      <c r="F790" s="12"/>
      <c r="G790" s="12"/>
      <c r="H790" s="12"/>
      <c r="I790" s="12"/>
      <c r="J790" s="12"/>
      <c r="K790" s="12"/>
    </row>
    <row r="791" spans="3:11">
      <c r="C791" s="19"/>
      <c r="D791" s="12"/>
      <c r="E791" s="12"/>
      <c r="F791" s="12"/>
      <c r="G791" s="12"/>
      <c r="H791" s="12"/>
      <c r="I791" s="12"/>
      <c r="J791" s="12"/>
      <c r="K791" s="12"/>
    </row>
    <row r="792" spans="3:11">
      <c r="C792" s="19"/>
      <c r="D792" s="12"/>
      <c r="E792" s="12"/>
      <c r="F792" s="12"/>
      <c r="G792" s="12"/>
      <c r="H792" s="12"/>
      <c r="I792" s="12"/>
      <c r="J792" s="12"/>
      <c r="K792" s="12"/>
    </row>
    <row r="793" spans="3:11">
      <c r="C793" s="19"/>
      <c r="D793" s="12"/>
      <c r="E793" s="12"/>
      <c r="F793" s="12"/>
      <c r="G793" s="12"/>
      <c r="H793" s="12"/>
      <c r="I793" s="12"/>
      <c r="J793" s="12"/>
      <c r="K793" s="12"/>
    </row>
    <row r="794" spans="3:11">
      <c r="C794" s="19"/>
      <c r="D794" s="12"/>
      <c r="E794" s="12"/>
      <c r="F794" s="12"/>
      <c r="G794" s="12"/>
      <c r="H794" s="12"/>
      <c r="I794" s="12"/>
      <c r="J794" s="12"/>
      <c r="K794" s="12"/>
    </row>
    <row r="795" spans="3:11">
      <c r="C795" s="19"/>
      <c r="D795" s="12"/>
      <c r="E795" s="12"/>
      <c r="F795" s="12"/>
      <c r="G795" s="12"/>
      <c r="H795" s="12"/>
      <c r="I795" s="12"/>
      <c r="J795" s="12"/>
      <c r="K795" s="12"/>
    </row>
    <row r="796" spans="3:11">
      <c r="C796" s="19"/>
      <c r="D796" s="12"/>
      <c r="E796" s="12"/>
      <c r="F796" s="12"/>
      <c r="G796" s="12"/>
      <c r="H796" s="12"/>
      <c r="I796" s="12"/>
      <c r="J796" s="12"/>
      <c r="K796" s="12"/>
    </row>
    <row r="797" spans="3:11">
      <c r="C797" s="19"/>
      <c r="D797" s="12"/>
      <c r="E797" s="12"/>
      <c r="F797" s="12"/>
      <c r="G797" s="12"/>
      <c r="H797" s="12"/>
      <c r="I797" s="12"/>
      <c r="J797" s="12"/>
      <c r="K797" s="12"/>
    </row>
    <row r="798" spans="3:11">
      <c r="C798" s="19"/>
      <c r="D798" s="12"/>
      <c r="E798" s="12"/>
      <c r="F798" s="12"/>
      <c r="G798" s="12"/>
      <c r="H798" s="12"/>
      <c r="I798" s="12"/>
      <c r="J798" s="12"/>
      <c r="K798" s="12"/>
    </row>
    <row r="799" spans="3:11">
      <c r="C799" s="19"/>
      <c r="D799" s="12"/>
      <c r="E799" s="12"/>
      <c r="F799" s="12"/>
      <c r="G799" s="12"/>
      <c r="H799" s="12"/>
      <c r="I799" s="12"/>
      <c r="J799" s="12"/>
      <c r="K799" s="12"/>
    </row>
    <row r="800" spans="3:11">
      <c r="C800" s="19"/>
      <c r="D800" s="12"/>
      <c r="E800" s="12"/>
      <c r="F800" s="12"/>
      <c r="G800" s="12"/>
      <c r="H800" s="12"/>
      <c r="I800" s="12"/>
      <c r="J800" s="12"/>
      <c r="K800" s="12"/>
    </row>
    <row r="801" spans="3:11">
      <c r="C801" s="19"/>
      <c r="D801" s="12"/>
      <c r="E801" s="12"/>
      <c r="F801" s="12"/>
      <c r="G801" s="12"/>
      <c r="H801" s="12"/>
      <c r="I801" s="12"/>
      <c r="J801" s="12"/>
      <c r="K801" s="12"/>
    </row>
    <row r="802" spans="3:11">
      <c r="C802" s="19"/>
      <c r="D802" s="12"/>
      <c r="E802" s="12"/>
      <c r="F802" s="12"/>
      <c r="G802" s="12"/>
      <c r="H802" s="12"/>
      <c r="I802" s="12"/>
      <c r="J802" s="12"/>
      <c r="K802" s="12"/>
    </row>
    <row r="803" spans="3:11">
      <c r="C803" s="19"/>
      <c r="D803" s="12"/>
      <c r="E803" s="12"/>
      <c r="F803" s="12"/>
      <c r="G803" s="12"/>
      <c r="H803" s="12"/>
      <c r="I803" s="12"/>
      <c r="J803" s="12"/>
      <c r="K803" s="12"/>
    </row>
    <row r="804" spans="3:11">
      <c r="C804" s="19"/>
      <c r="D804" s="12"/>
      <c r="E804" s="12"/>
      <c r="F804" s="12"/>
      <c r="G804" s="12"/>
      <c r="H804" s="12"/>
      <c r="I804" s="12"/>
      <c r="J804" s="12"/>
      <c r="K804" s="12"/>
    </row>
    <row r="805" spans="3:11">
      <c r="C805" s="19"/>
      <c r="D805" s="12"/>
      <c r="E805" s="12"/>
      <c r="F805" s="12"/>
      <c r="G805" s="12"/>
      <c r="H805" s="12"/>
      <c r="I805" s="12"/>
      <c r="J805" s="12"/>
      <c r="K805" s="12"/>
    </row>
    <row r="806" spans="3:11">
      <c r="C806" s="19"/>
      <c r="D806" s="12"/>
      <c r="E806" s="12"/>
      <c r="F806" s="12"/>
      <c r="G806" s="12"/>
      <c r="H806" s="12"/>
      <c r="I806" s="12"/>
      <c r="J806" s="12"/>
      <c r="K806" s="12"/>
    </row>
    <row r="807" spans="3:11">
      <c r="C807" s="19"/>
      <c r="D807" s="12"/>
      <c r="E807" s="12"/>
      <c r="F807" s="12"/>
      <c r="G807" s="12"/>
      <c r="H807" s="12"/>
      <c r="I807" s="12"/>
      <c r="J807" s="12"/>
      <c r="K807" s="12"/>
    </row>
    <row r="808" spans="3:11">
      <c r="C808" s="19"/>
      <c r="D808" s="12"/>
      <c r="E808" s="12"/>
      <c r="F808" s="12"/>
      <c r="G808" s="12"/>
      <c r="H808" s="12"/>
      <c r="I808" s="12"/>
      <c r="J808" s="12"/>
      <c r="K808" s="12"/>
    </row>
    <row r="809" spans="3:11">
      <c r="C809" s="19"/>
      <c r="D809" s="12"/>
      <c r="E809" s="12"/>
      <c r="F809" s="12"/>
      <c r="G809" s="12"/>
      <c r="H809" s="12"/>
      <c r="I809" s="12"/>
      <c r="J809" s="12"/>
      <c r="K809" s="12"/>
    </row>
    <row r="810" spans="3:11">
      <c r="C810" s="19"/>
      <c r="D810" s="12"/>
      <c r="E810" s="12"/>
      <c r="F810" s="12"/>
      <c r="G810" s="12"/>
      <c r="H810" s="12"/>
      <c r="I810" s="12"/>
      <c r="J810" s="12"/>
      <c r="K810" s="12"/>
    </row>
    <row r="811" spans="3:11">
      <c r="C811" s="19"/>
      <c r="D811" s="12"/>
      <c r="E811" s="12"/>
      <c r="F811" s="12"/>
      <c r="G811" s="12"/>
      <c r="H811" s="12"/>
      <c r="I811" s="12"/>
      <c r="J811" s="12"/>
      <c r="K811" s="12"/>
    </row>
    <row r="812" spans="3:11">
      <c r="C812" s="19"/>
      <c r="D812" s="12"/>
      <c r="E812" s="12"/>
      <c r="F812" s="12"/>
      <c r="G812" s="12"/>
      <c r="H812" s="12"/>
      <c r="I812" s="12"/>
      <c r="J812" s="12"/>
      <c r="K812" s="12"/>
    </row>
    <row r="813" spans="3:11">
      <c r="C813" s="19"/>
      <c r="D813" s="12"/>
      <c r="E813" s="12"/>
      <c r="F813" s="12"/>
      <c r="G813" s="12"/>
      <c r="H813" s="12"/>
      <c r="I813" s="12"/>
      <c r="J813" s="12"/>
      <c r="K813" s="12"/>
    </row>
    <row r="814" spans="3:11">
      <c r="C814" s="19"/>
      <c r="D814" s="12"/>
      <c r="E814" s="12"/>
      <c r="F814" s="12"/>
      <c r="G814" s="12"/>
      <c r="H814" s="12"/>
      <c r="I814" s="12"/>
      <c r="J814" s="12"/>
      <c r="K814" s="12"/>
    </row>
    <row r="815" spans="3:11">
      <c r="C815" s="19"/>
      <c r="D815" s="12"/>
      <c r="E815" s="12"/>
      <c r="F815" s="12"/>
      <c r="G815" s="12"/>
      <c r="H815" s="12"/>
      <c r="I815" s="12"/>
      <c r="J815" s="12"/>
      <c r="K815" s="12"/>
    </row>
    <row r="816" spans="3:11">
      <c r="C816" s="19"/>
      <c r="D816" s="12"/>
      <c r="E816" s="12"/>
      <c r="F816" s="12"/>
      <c r="G816" s="12"/>
      <c r="H816" s="12"/>
      <c r="I816" s="12"/>
      <c r="J816" s="12"/>
      <c r="K816" s="12"/>
    </row>
    <row r="817" spans="3:11">
      <c r="C817" s="19"/>
      <c r="D817" s="12"/>
      <c r="E817" s="12"/>
      <c r="F817" s="12"/>
      <c r="G817" s="12"/>
      <c r="H817" s="12"/>
      <c r="I817" s="12"/>
      <c r="J817" s="12"/>
      <c r="K817" s="12"/>
    </row>
    <row r="818" spans="3:11">
      <c r="C818" s="19"/>
      <c r="D818" s="12"/>
      <c r="E818" s="12"/>
      <c r="F818" s="12"/>
      <c r="G818" s="12"/>
      <c r="H818" s="12"/>
      <c r="I818" s="12"/>
      <c r="J818" s="12"/>
      <c r="K818" s="12"/>
    </row>
    <row r="819" spans="3:11">
      <c r="C819" s="19"/>
      <c r="D819" s="12"/>
      <c r="E819" s="12"/>
      <c r="F819" s="12"/>
      <c r="G819" s="12"/>
      <c r="H819" s="12"/>
      <c r="I819" s="12"/>
      <c r="J819" s="12"/>
      <c r="K819" s="12"/>
    </row>
    <row r="820" spans="3:11">
      <c r="C820" s="19"/>
      <c r="D820" s="12"/>
      <c r="E820" s="12"/>
      <c r="F820" s="12"/>
      <c r="G820" s="12"/>
      <c r="H820" s="12"/>
      <c r="I820" s="12"/>
      <c r="J820" s="12"/>
      <c r="K820" s="12"/>
    </row>
    <row r="821" spans="3:11">
      <c r="C821" s="19"/>
      <c r="D821" s="12"/>
      <c r="E821" s="12"/>
      <c r="F821" s="12"/>
      <c r="G821" s="12"/>
      <c r="H821" s="12"/>
      <c r="I821" s="12"/>
      <c r="J821" s="12"/>
      <c r="K821" s="12"/>
    </row>
    <row r="822" spans="3:11">
      <c r="C822" s="19"/>
      <c r="D822" s="12"/>
      <c r="E822" s="12"/>
      <c r="F822" s="12"/>
      <c r="G822" s="12"/>
      <c r="H822" s="12"/>
      <c r="I822" s="12"/>
      <c r="J822" s="12"/>
      <c r="K822" s="12"/>
    </row>
    <row r="823" spans="3:11">
      <c r="C823" s="19"/>
      <c r="D823" s="12"/>
      <c r="E823" s="12"/>
      <c r="F823" s="12"/>
      <c r="G823" s="12"/>
      <c r="H823" s="12"/>
      <c r="I823" s="12"/>
      <c r="J823" s="12"/>
      <c r="K823" s="12"/>
    </row>
    <row r="824" spans="3:11">
      <c r="C824" s="19"/>
      <c r="D824" s="12"/>
      <c r="E824" s="12"/>
      <c r="F824" s="12"/>
      <c r="G824" s="12"/>
      <c r="H824" s="12"/>
      <c r="I824" s="12"/>
      <c r="J824" s="12"/>
      <c r="K824" s="12"/>
    </row>
    <row r="825" spans="3:11">
      <c r="C825" s="19"/>
      <c r="D825" s="12"/>
      <c r="E825" s="12"/>
      <c r="F825" s="12"/>
      <c r="G825" s="12"/>
      <c r="H825" s="12"/>
      <c r="I825" s="12"/>
      <c r="J825" s="12"/>
      <c r="K825" s="12"/>
    </row>
    <row r="826" spans="3:11">
      <c r="C826" s="19"/>
      <c r="D826" s="12"/>
      <c r="E826" s="12"/>
      <c r="F826" s="12"/>
      <c r="G826" s="12"/>
      <c r="H826" s="12"/>
      <c r="I826" s="12"/>
      <c r="J826" s="12"/>
      <c r="K826" s="12"/>
    </row>
    <row r="827" spans="3:11">
      <c r="C827" s="19"/>
      <c r="D827" s="12"/>
      <c r="E827" s="12"/>
      <c r="F827" s="12"/>
      <c r="G827" s="12"/>
      <c r="H827" s="12"/>
      <c r="I827" s="12"/>
      <c r="J827" s="12"/>
      <c r="K827" s="12"/>
    </row>
    <row r="828" spans="3:11">
      <c r="C828" s="19"/>
      <c r="D828" s="12"/>
      <c r="E828" s="12"/>
      <c r="F828" s="12"/>
      <c r="G828" s="12"/>
      <c r="H828" s="12"/>
      <c r="I828" s="12"/>
      <c r="J828" s="12"/>
      <c r="K828" s="12"/>
    </row>
    <row r="829" spans="3:11">
      <c r="C829" s="19"/>
      <c r="D829" s="12"/>
      <c r="E829" s="12"/>
      <c r="F829" s="12"/>
      <c r="G829" s="12"/>
      <c r="H829" s="12"/>
      <c r="I829" s="12"/>
      <c r="J829" s="12"/>
      <c r="K829" s="12"/>
    </row>
    <row r="830" spans="3:11">
      <c r="C830" s="19"/>
      <c r="D830" s="12"/>
      <c r="E830" s="12"/>
      <c r="F830" s="12"/>
      <c r="G830" s="12"/>
      <c r="H830" s="12"/>
      <c r="I830" s="12"/>
      <c r="J830" s="12"/>
      <c r="K830" s="12"/>
    </row>
    <row r="831" spans="3:11">
      <c r="C831" s="19"/>
      <c r="D831" s="12"/>
      <c r="E831" s="12"/>
      <c r="F831" s="12"/>
      <c r="G831" s="12"/>
      <c r="H831" s="12"/>
      <c r="I831" s="12"/>
      <c r="J831" s="12"/>
      <c r="K831" s="12"/>
    </row>
    <row r="832" spans="3:11">
      <c r="C832" s="19"/>
      <c r="D832" s="12"/>
      <c r="E832" s="12"/>
      <c r="F832" s="12"/>
      <c r="G832" s="12"/>
      <c r="H832" s="12"/>
      <c r="I832" s="12"/>
      <c r="J832" s="12"/>
      <c r="K832" s="12"/>
    </row>
    <row r="833" spans="3:11">
      <c r="C833" s="19"/>
      <c r="D833" s="12"/>
      <c r="E833" s="12"/>
      <c r="F833" s="12"/>
      <c r="G833" s="12"/>
      <c r="H833" s="12"/>
      <c r="I833" s="12"/>
      <c r="J833" s="12"/>
      <c r="K833" s="12"/>
    </row>
    <row r="834" spans="3:11">
      <c r="C834" s="19"/>
      <c r="D834" s="12"/>
      <c r="E834" s="12"/>
      <c r="F834" s="12"/>
      <c r="G834" s="12"/>
      <c r="H834" s="12"/>
      <c r="I834" s="12"/>
      <c r="J834" s="12"/>
      <c r="K834" s="12"/>
    </row>
    <row r="835" spans="3:11">
      <c r="C835" s="19"/>
      <c r="D835" s="12"/>
      <c r="E835" s="12"/>
      <c r="F835" s="12"/>
      <c r="G835" s="12"/>
      <c r="H835" s="12"/>
      <c r="I835" s="12"/>
      <c r="J835" s="12"/>
      <c r="K835" s="12"/>
    </row>
    <row r="836" spans="3:11">
      <c r="C836" s="19"/>
      <c r="D836" s="12"/>
      <c r="E836" s="12"/>
      <c r="F836" s="12"/>
      <c r="G836" s="12"/>
      <c r="H836" s="12"/>
      <c r="I836" s="12"/>
      <c r="J836" s="12"/>
      <c r="K836" s="12"/>
    </row>
    <row r="837" spans="3:11">
      <c r="C837" s="19"/>
      <c r="D837" s="12"/>
      <c r="E837" s="12"/>
      <c r="F837" s="12"/>
      <c r="G837" s="12"/>
      <c r="H837" s="12"/>
      <c r="I837" s="12"/>
      <c r="J837" s="12"/>
      <c r="K837" s="12"/>
    </row>
    <row r="838" spans="3:11">
      <c r="C838" s="19"/>
      <c r="D838" s="12"/>
      <c r="E838" s="12"/>
      <c r="F838" s="12"/>
      <c r="G838" s="12"/>
      <c r="H838" s="12"/>
      <c r="I838" s="12"/>
      <c r="J838" s="12"/>
      <c r="K838" s="12"/>
    </row>
    <row r="839" spans="3:11">
      <c r="C839" s="19"/>
      <c r="D839" s="12"/>
      <c r="E839" s="12"/>
      <c r="F839" s="12"/>
      <c r="G839" s="12"/>
      <c r="H839" s="12"/>
      <c r="I839" s="12"/>
      <c r="J839" s="12"/>
      <c r="K839" s="12"/>
    </row>
    <row r="840" spans="3:11">
      <c r="C840" s="19"/>
      <c r="D840" s="12"/>
      <c r="E840" s="12"/>
      <c r="F840" s="12"/>
      <c r="G840" s="12"/>
      <c r="H840" s="12"/>
      <c r="I840" s="12"/>
      <c r="J840" s="12"/>
      <c r="K840" s="12"/>
    </row>
    <row r="841" spans="3:11">
      <c r="C841" s="19"/>
      <c r="D841" s="12"/>
      <c r="E841" s="12"/>
      <c r="F841" s="12"/>
      <c r="G841" s="12"/>
      <c r="H841" s="12"/>
      <c r="I841" s="12"/>
      <c r="J841" s="12"/>
      <c r="K841" s="12"/>
    </row>
    <row r="842" spans="3:11">
      <c r="C842" s="19"/>
      <c r="D842" s="12"/>
      <c r="E842" s="12"/>
      <c r="F842" s="12"/>
      <c r="G842" s="12"/>
      <c r="H842" s="12"/>
      <c r="I842" s="12"/>
      <c r="J842" s="12"/>
      <c r="K842" s="12"/>
    </row>
    <row r="843" spans="3:11">
      <c r="C843" s="19"/>
      <c r="D843" s="12"/>
      <c r="E843" s="12"/>
      <c r="F843" s="12"/>
      <c r="G843" s="12"/>
      <c r="H843" s="12"/>
      <c r="I843" s="12"/>
      <c r="J843" s="12"/>
      <c r="K843" s="12"/>
    </row>
    <row r="844" spans="3:11">
      <c r="C844" s="19"/>
      <c r="D844" s="12"/>
      <c r="E844" s="12"/>
      <c r="F844" s="12"/>
      <c r="G844" s="12"/>
      <c r="H844" s="12"/>
      <c r="I844" s="12"/>
      <c r="J844" s="12"/>
      <c r="K844" s="12"/>
    </row>
    <row r="845" spans="3:11">
      <c r="C845" s="19"/>
      <c r="D845" s="12"/>
      <c r="E845" s="12"/>
      <c r="F845" s="12"/>
      <c r="G845" s="12"/>
      <c r="H845" s="12"/>
      <c r="I845" s="12"/>
      <c r="J845" s="12"/>
      <c r="K845" s="12"/>
    </row>
    <row r="846" spans="3:11">
      <c r="C846" s="19"/>
      <c r="D846" s="12"/>
      <c r="E846" s="12"/>
      <c r="F846" s="12"/>
      <c r="G846" s="12"/>
      <c r="H846" s="12"/>
      <c r="I846" s="12"/>
      <c r="J846" s="12"/>
      <c r="K846" s="12"/>
    </row>
    <row r="847" spans="3:11">
      <c r="C847" s="19"/>
      <c r="D847" s="12"/>
      <c r="E847" s="12"/>
      <c r="F847" s="12"/>
      <c r="G847" s="12"/>
      <c r="H847" s="12"/>
      <c r="I847" s="12"/>
      <c r="J847" s="12"/>
      <c r="K847" s="12"/>
    </row>
    <row r="848" spans="3:11">
      <c r="C848" s="19"/>
      <c r="D848" s="12"/>
      <c r="E848" s="12"/>
      <c r="F848" s="12"/>
      <c r="G848" s="12"/>
      <c r="H848" s="12"/>
      <c r="I848" s="12"/>
      <c r="J848" s="12"/>
      <c r="K848" s="12"/>
    </row>
    <row r="849" spans="3:11">
      <c r="C849" s="19"/>
      <c r="D849" s="12"/>
      <c r="E849" s="12"/>
      <c r="F849" s="12"/>
      <c r="G849" s="12"/>
      <c r="H849" s="12"/>
      <c r="I849" s="12"/>
      <c r="J849" s="12"/>
      <c r="K849" s="12"/>
    </row>
    <row r="850" spans="3:11">
      <c r="C850" s="19"/>
      <c r="D850" s="12"/>
      <c r="E850" s="12"/>
      <c r="F850" s="12"/>
      <c r="G850" s="12"/>
      <c r="H850" s="12"/>
      <c r="I850" s="12"/>
      <c r="J850" s="12"/>
      <c r="K850" s="12"/>
    </row>
    <row r="851" spans="3:11">
      <c r="C851" s="19"/>
      <c r="D851" s="12"/>
      <c r="E851" s="12"/>
      <c r="F851" s="12"/>
      <c r="G851" s="12"/>
      <c r="H851" s="12"/>
      <c r="I851" s="12"/>
      <c r="J851" s="12"/>
      <c r="K851" s="12"/>
    </row>
    <row r="852" spans="3:11">
      <c r="C852" s="19"/>
      <c r="D852" s="12"/>
      <c r="E852" s="12"/>
      <c r="F852" s="12"/>
      <c r="G852" s="12"/>
      <c r="H852" s="12"/>
      <c r="I852" s="12"/>
      <c r="J852" s="12"/>
      <c r="K852" s="12"/>
    </row>
    <row r="853" spans="3:11">
      <c r="C853" s="19"/>
      <c r="D853" s="12"/>
      <c r="E853" s="12"/>
      <c r="F853" s="12"/>
      <c r="G853" s="12"/>
      <c r="H853" s="12"/>
      <c r="I853" s="12"/>
      <c r="J853" s="12"/>
      <c r="K853" s="12"/>
    </row>
    <row r="854" spans="3:11">
      <c r="C854" s="19"/>
      <c r="D854" s="12"/>
      <c r="E854" s="12"/>
      <c r="F854" s="12"/>
      <c r="G854" s="12"/>
      <c r="H854" s="12"/>
      <c r="I854" s="12"/>
      <c r="J854" s="12"/>
      <c r="K854" s="12"/>
    </row>
    <row r="855" spans="3:11">
      <c r="C855" s="19"/>
      <c r="D855" s="12"/>
      <c r="E855" s="12"/>
      <c r="F855" s="12"/>
      <c r="G855" s="12"/>
      <c r="H855" s="12"/>
      <c r="I855" s="12"/>
      <c r="J855" s="12"/>
      <c r="K855" s="12"/>
    </row>
    <row r="856" spans="3:11">
      <c r="C856" s="19"/>
      <c r="D856" s="12"/>
      <c r="E856" s="12"/>
      <c r="F856" s="12"/>
      <c r="G856" s="12"/>
      <c r="H856" s="12"/>
      <c r="I856" s="12"/>
      <c r="J856" s="12"/>
      <c r="K856" s="12"/>
    </row>
    <row r="857" spans="3:11">
      <c r="C857" s="19"/>
      <c r="D857" s="12"/>
      <c r="E857" s="12"/>
      <c r="F857" s="12"/>
      <c r="G857" s="12"/>
      <c r="H857" s="12"/>
      <c r="I857" s="12"/>
      <c r="J857" s="12"/>
      <c r="K857" s="12"/>
    </row>
    <row r="858" spans="3:11">
      <c r="C858" s="19"/>
      <c r="D858" s="12"/>
      <c r="E858" s="12"/>
      <c r="F858" s="12"/>
      <c r="G858" s="12"/>
      <c r="H858" s="12"/>
      <c r="I858" s="12"/>
      <c r="J858" s="12"/>
      <c r="K858" s="12"/>
    </row>
    <row r="859" spans="3:11">
      <c r="C859" s="19"/>
      <c r="D859" s="12"/>
      <c r="E859" s="12"/>
      <c r="F859" s="12"/>
      <c r="G859" s="12"/>
      <c r="H859" s="12"/>
      <c r="I859" s="12"/>
      <c r="J859" s="12"/>
      <c r="K859" s="12"/>
    </row>
    <row r="860" spans="3:11">
      <c r="C860" s="19"/>
      <c r="D860" s="12"/>
      <c r="E860" s="12"/>
      <c r="F860" s="12"/>
      <c r="G860" s="12"/>
      <c r="H860" s="12"/>
      <c r="I860" s="12"/>
      <c r="J860" s="12"/>
      <c r="K860" s="12"/>
    </row>
    <row r="861" spans="3:11">
      <c r="C861" s="19"/>
      <c r="D861" s="12"/>
      <c r="E861" s="12"/>
      <c r="F861" s="12"/>
      <c r="G861" s="12"/>
      <c r="H861" s="12"/>
      <c r="I861" s="12"/>
      <c r="J861" s="12"/>
      <c r="K861" s="12"/>
    </row>
    <row r="862" spans="3:11">
      <c r="C862" s="19"/>
      <c r="D862" s="12"/>
      <c r="E862" s="12"/>
      <c r="F862" s="12"/>
      <c r="G862" s="12"/>
      <c r="H862" s="12"/>
      <c r="I862" s="12"/>
      <c r="J862" s="12"/>
      <c r="K862" s="12"/>
    </row>
    <row r="863" spans="3:11">
      <c r="C863" s="19"/>
      <c r="D863" s="12"/>
      <c r="E863" s="12"/>
      <c r="F863" s="12"/>
      <c r="G863" s="12"/>
      <c r="H863" s="12"/>
      <c r="I863" s="12"/>
      <c r="J863" s="12"/>
      <c r="K863" s="12"/>
    </row>
    <row r="864" spans="3:11">
      <c r="C864" s="19"/>
      <c r="D864" s="12"/>
      <c r="E864" s="12"/>
      <c r="F864" s="12"/>
      <c r="G864" s="12"/>
      <c r="H864" s="12"/>
      <c r="I864" s="12"/>
      <c r="J864" s="12"/>
      <c r="K864" s="12"/>
    </row>
    <row r="865" spans="3:11">
      <c r="C865" s="19"/>
      <c r="D865" s="12"/>
      <c r="E865" s="12"/>
      <c r="F865" s="12"/>
      <c r="G865" s="12"/>
      <c r="H865" s="12"/>
      <c r="I865" s="12"/>
      <c r="J865" s="12"/>
      <c r="K865" s="12"/>
    </row>
    <row r="866" spans="3:11">
      <c r="C866" s="19"/>
      <c r="D866" s="12"/>
      <c r="E866" s="12"/>
      <c r="F866" s="12"/>
      <c r="G866" s="12"/>
      <c r="H866" s="12"/>
      <c r="I866" s="12"/>
      <c r="J866" s="12"/>
      <c r="K866" s="12"/>
    </row>
    <row r="867" spans="3:11">
      <c r="C867" s="19"/>
      <c r="D867" s="12"/>
      <c r="E867" s="12"/>
      <c r="F867" s="12"/>
      <c r="G867" s="12"/>
      <c r="H867" s="12"/>
      <c r="I867" s="12"/>
      <c r="J867" s="12"/>
      <c r="K867" s="12"/>
    </row>
    <row r="868" spans="3:11">
      <c r="C868" s="19"/>
      <c r="D868" s="12"/>
      <c r="E868" s="12"/>
      <c r="F868" s="12"/>
      <c r="G868" s="12"/>
      <c r="H868" s="12"/>
      <c r="I868" s="12"/>
      <c r="J868" s="12"/>
      <c r="K868" s="12"/>
    </row>
    <row r="869" spans="3:11">
      <c r="C869" s="19"/>
      <c r="D869" s="12"/>
      <c r="E869" s="12"/>
      <c r="F869" s="12"/>
      <c r="G869" s="12"/>
      <c r="H869" s="12"/>
      <c r="I869" s="12"/>
      <c r="J869" s="12"/>
      <c r="K869" s="12"/>
    </row>
    <row r="870" spans="3:11">
      <c r="C870" s="19"/>
      <c r="D870" s="12"/>
      <c r="E870" s="12"/>
      <c r="F870" s="12"/>
      <c r="G870" s="12"/>
      <c r="H870" s="12"/>
      <c r="I870" s="12"/>
      <c r="J870" s="12"/>
      <c r="K870" s="12"/>
    </row>
    <row r="871" spans="3:11">
      <c r="C871" s="19"/>
      <c r="D871" s="12"/>
      <c r="E871" s="12"/>
      <c r="F871" s="12"/>
      <c r="G871" s="12"/>
      <c r="H871" s="12"/>
      <c r="I871" s="12"/>
      <c r="J871" s="12"/>
      <c r="K871" s="12"/>
    </row>
    <row r="872" spans="3:11">
      <c r="C872" s="19"/>
      <c r="D872" s="12"/>
      <c r="E872" s="12"/>
      <c r="F872" s="12"/>
      <c r="G872" s="12"/>
      <c r="H872" s="12"/>
      <c r="I872" s="12"/>
      <c r="J872" s="12"/>
      <c r="K872" s="12"/>
    </row>
    <row r="873" spans="3:11">
      <c r="C873" s="19"/>
      <c r="D873" s="12"/>
      <c r="E873" s="12"/>
      <c r="F873" s="12"/>
      <c r="G873" s="12"/>
      <c r="H873" s="12"/>
      <c r="I873" s="12"/>
      <c r="J873" s="12"/>
      <c r="K873" s="12"/>
    </row>
    <row r="874" spans="3:11">
      <c r="C874" s="19"/>
      <c r="D874" s="12"/>
      <c r="E874" s="12"/>
      <c r="F874" s="12"/>
      <c r="G874" s="12"/>
      <c r="H874" s="12"/>
      <c r="I874" s="12"/>
      <c r="J874" s="12"/>
      <c r="K874" s="12"/>
    </row>
    <row r="875" spans="3:11">
      <c r="C875" s="19"/>
      <c r="D875" s="12"/>
      <c r="E875" s="12"/>
      <c r="F875" s="12"/>
      <c r="G875" s="12"/>
      <c r="H875" s="12"/>
      <c r="I875" s="12"/>
      <c r="J875" s="12"/>
      <c r="K875" s="12"/>
    </row>
    <row r="876" spans="3:11">
      <c r="C876" s="19"/>
      <c r="D876" s="12"/>
      <c r="E876" s="12"/>
      <c r="F876" s="12"/>
      <c r="G876" s="12"/>
      <c r="H876" s="12"/>
      <c r="I876" s="12"/>
      <c r="J876" s="12"/>
      <c r="K876" s="12"/>
    </row>
    <row r="877" spans="3:11">
      <c r="C877" s="19"/>
      <c r="D877" s="12"/>
      <c r="E877" s="12"/>
      <c r="F877" s="12"/>
      <c r="G877" s="12"/>
      <c r="H877" s="12"/>
      <c r="I877" s="12"/>
      <c r="J877" s="12"/>
      <c r="K877" s="12"/>
    </row>
    <row r="878" spans="3:11">
      <c r="C878" s="19"/>
      <c r="D878" s="12"/>
      <c r="E878" s="12"/>
      <c r="F878" s="12"/>
      <c r="G878" s="12"/>
      <c r="H878" s="12"/>
      <c r="I878" s="12"/>
      <c r="J878" s="12"/>
      <c r="K878" s="12"/>
    </row>
    <row r="879" spans="3:11">
      <c r="C879" s="19"/>
      <c r="D879" s="12"/>
      <c r="E879" s="12"/>
      <c r="F879" s="12"/>
      <c r="G879" s="12"/>
      <c r="H879" s="12"/>
      <c r="I879" s="12"/>
      <c r="J879" s="12"/>
      <c r="K879" s="12"/>
    </row>
    <row r="880" spans="3:11">
      <c r="C880" s="19"/>
      <c r="D880" s="12"/>
      <c r="E880" s="12"/>
      <c r="F880" s="12"/>
      <c r="G880" s="12"/>
      <c r="H880" s="12"/>
      <c r="I880" s="12"/>
      <c r="J880" s="12"/>
      <c r="K880" s="12"/>
    </row>
    <row r="881" spans="3:11">
      <c r="C881" s="19"/>
      <c r="D881" s="12"/>
      <c r="E881" s="12"/>
      <c r="F881" s="12"/>
      <c r="G881" s="12"/>
      <c r="H881" s="12"/>
      <c r="I881" s="12"/>
      <c r="J881" s="12"/>
      <c r="K881" s="12"/>
    </row>
    <row r="882" spans="3:11">
      <c r="C882" s="19"/>
      <c r="D882" s="12"/>
      <c r="E882" s="12"/>
      <c r="F882" s="12"/>
      <c r="G882" s="12"/>
      <c r="H882" s="12"/>
      <c r="I882" s="12"/>
      <c r="J882" s="12"/>
      <c r="K882" s="12"/>
    </row>
    <row r="883" spans="3:11">
      <c r="C883" s="19"/>
      <c r="D883" s="12"/>
      <c r="E883" s="12"/>
      <c r="F883" s="12"/>
      <c r="G883" s="12"/>
      <c r="H883" s="12"/>
      <c r="I883" s="12"/>
      <c r="J883" s="12"/>
      <c r="K883" s="12"/>
    </row>
    <row r="884" spans="3:11">
      <c r="C884" s="19"/>
      <c r="D884" s="12"/>
      <c r="E884" s="12"/>
      <c r="F884" s="12"/>
      <c r="G884" s="12"/>
      <c r="H884" s="12"/>
      <c r="I884" s="12"/>
      <c r="J884" s="12"/>
      <c r="K884" s="12"/>
    </row>
    <row r="885" spans="3:11">
      <c r="C885" s="19"/>
      <c r="D885" s="12"/>
      <c r="E885" s="12"/>
      <c r="F885" s="12"/>
      <c r="G885" s="12"/>
      <c r="H885" s="12"/>
      <c r="I885" s="12"/>
      <c r="J885" s="12"/>
      <c r="K885" s="12"/>
    </row>
    <row r="886" spans="3:11">
      <c r="C886" s="19"/>
      <c r="D886" s="12"/>
      <c r="E886" s="12"/>
      <c r="F886" s="12"/>
      <c r="G886" s="12"/>
      <c r="H886" s="12"/>
      <c r="I886" s="12"/>
      <c r="J886" s="12"/>
      <c r="K886" s="12"/>
    </row>
    <row r="887" spans="3:11">
      <c r="C887" s="19"/>
      <c r="D887" s="12"/>
      <c r="E887" s="12"/>
      <c r="F887" s="12"/>
      <c r="G887" s="12"/>
      <c r="H887" s="12"/>
      <c r="I887" s="12"/>
      <c r="J887" s="12"/>
      <c r="K887" s="12"/>
    </row>
    <row r="888" spans="3:11">
      <c r="C888" s="19"/>
      <c r="D888" s="12"/>
      <c r="E888" s="12"/>
      <c r="F888" s="12"/>
      <c r="G888" s="12"/>
      <c r="H888" s="12"/>
      <c r="I888" s="12"/>
      <c r="J888" s="12"/>
      <c r="K888" s="12"/>
    </row>
    <row r="889" spans="3:11">
      <c r="C889" s="19"/>
      <c r="D889" s="12"/>
      <c r="E889" s="12"/>
      <c r="F889" s="12"/>
      <c r="G889" s="12"/>
      <c r="H889" s="12"/>
      <c r="I889" s="12"/>
      <c r="J889" s="12"/>
      <c r="K889" s="12"/>
    </row>
    <row r="890" spans="3:11">
      <c r="C890" s="19"/>
      <c r="D890" s="12"/>
      <c r="E890" s="12"/>
      <c r="F890" s="12"/>
      <c r="G890" s="12"/>
      <c r="H890" s="12"/>
      <c r="I890" s="12"/>
      <c r="J890" s="12"/>
      <c r="K890" s="12"/>
    </row>
    <row r="891" spans="3:11">
      <c r="C891" s="19"/>
      <c r="D891" s="12"/>
      <c r="E891" s="12"/>
      <c r="F891" s="12"/>
      <c r="G891" s="12"/>
      <c r="H891" s="12"/>
      <c r="I891" s="12"/>
      <c r="J891" s="12"/>
      <c r="K891" s="12"/>
    </row>
    <row r="892" spans="3:11">
      <c r="C892" s="19"/>
      <c r="D892" s="12"/>
      <c r="E892" s="12"/>
      <c r="F892" s="12"/>
      <c r="G892" s="12"/>
      <c r="H892" s="12"/>
      <c r="I892" s="12"/>
      <c r="J892" s="12"/>
      <c r="K892" s="12"/>
    </row>
    <row r="893" spans="3:11">
      <c r="C893" s="19"/>
      <c r="D893" s="12"/>
      <c r="E893" s="12"/>
      <c r="F893" s="12"/>
      <c r="G893" s="12"/>
      <c r="H893" s="12"/>
      <c r="I893" s="12"/>
      <c r="J893" s="12"/>
      <c r="K893" s="12"/>
    </row>
    <row r="894" spans="3:11">
      <c r="C894" s="19"/>
      <c r="D894" s="12"/>
      <c r="E894" s="12"/>
      <c r="F894" s="12"/>
      <c r="G894" s="12"/>
      <c r="H894" s="12"/>
      <c r="I894" s="12"/>
      <c r="J894" s="12"/>
      <c r="K894" s="12"/>
    </row>
    <row r="895" spans="3:11">
      <c r="C895" s="19"/>
      <c r="D895" s="12"/>
      <c r="E895" s="12"/>
      <c r="F895" s="12"/>
      <c r="G895" s="12"/>
      <c r="H895" s="12"/>
      <c r="I895" s="12"/>
      <c r="J895" s="12"/>
      <c r="K895" s="12"/>
    </row>
    <row r="896" spans="3:11">
      <c r="C896" s="19"/>
      <c r="D896" s="12"/>
      <c r="E896" s="12"/>
      <c r="F896" s="12"/>
      <c r="G896" s="12"/>
      <c r="H896" s="12"/>
      <c r="I896" s="12"/>
      <c r="J896" s="12"/>
      <c r="K896" s="12"/>
    </row>
    <row r="897" spans="3:11">
      <c r="C897" s="19"/>
      <c r="D897" s="12"/>
      <c r="E897" s="12"/>
      <c r="F897" s="12"/>
      <c r="G897" s="12"/>
      <c r="H897" s="12"/>
      <c r="I897" s="12"/>
      <c r="J897" s="12"/>
      <c r="K897" s="12"/>
    </row>
    <row r="898" spans="3:11">
      <c r="C898" s="19"/>
      <c r="D898" s="12"/>
      <c r="E898" s="12"/>
      <c r="F898" s="12"/>
      <c r="G898" s="12"/>
      <c r="H898" s="12"/>
      <c r="I898" s="12"/>
      <c r="J898" s="12"/>
      <c r="K898" s="12"/>
    </row>
    <row r="899" spans="3:11">
      <c r="C899" s="19"/>
      <c r="D899" s="12"/>
      <c r="E899" s="12"/>
      <c r="F899" s="12"/>
      <c r="G899" s="12"/>
      <c r="H899" s="12"/>
      <c r="I899" s="12"/>
      <c r="J899" s="12"/>
      <c r="K899" s="12"/>
    </row>
    <row r="900" spans="3:11">
      <c r="C900" s="19"/>
      <c r="D900" s="12"/>
      <c r="E900" s="12"/>
      <c r="F900" s="12"/>
      <c r="G900" s="12"/>
      <c r="H900" s="12"/>
      <c r="I900" s="12"/>
      <c r="J900" s="12"/>
      <c r="K900" s="12"/>
    </row>
    <row r="901" spans="3:11">
      <c r="C901" s="19"/>
      <c r="D901" s="12"/>
      <c r="E901" s="12"/>
      <c r="F901" s="12"/>
      <c r="G901" s="12"/>
      <c r="H901" s="12"/>
      <c r="I901" s="12"/>
      <c r="J901" s="12"/>
      <c r="K901" s="12"/>
    </row>
    <row r="902" spans="3:11">
      <c r="C902" s="19"/>
      <c r="D902" s="12"/>
      <c r="E902" s="12"/>
      <c r="F902" s="12"/>
      <c r="G902" s="12"/>
      <c r="H902" s="12"/>
      <c r="I902" s="12"/>
      <c r="J902" s="12"/>
      <c r="K902" s="12"/>
    </row>
    <row r="903" spans="3:11">
      <c r="C903" s="19"/>
      <c r="D903" s="12"/>
      <c r="E903" s="12"/>
      <c r="F903" s="12"/>
      <c r="G903" s="12"/>
      <c r="H903" s="12"/>
      <c r="I903" s="12"/>
      <c r="J903" s="12"/>
      <c r="K903" s="12"/>
    </row>
    <row r="904" spans="3:11">
      <c r="C904" s="19"/>
      <c r="D904" s="12"/>
      <c r="E904" s="12"/>
      <c r="F904" s="12"/>
      <c r="G904" s="12"/>
      <c r="H904" s="12"/>
      <c r="I904" s="12"/>
      <c r="J904" s="12"/>
      <c r="K904" s="12"/>
    </row>
    <row r="905" spans="3:11">
      <c r="C905" s="19"/>
      <c r="D905" s="12"/>
      <c r="E905" s="12"/>
      <c r="F905" s="12"/>
      <c r="G905" s="12"/>
      <c r="H905" s="12"/>
      <c r="I905" s="12"/>
      <c r="J905" s="12"/>
      <c r="K905" s="12"/>
    </row>
    <row r="906" spans="3:11">
      <c r="C906" s="19"/>
      <c r="D906" s="12"/>
      <c r="E906" s="12"/>
      <c r="F906" s="12"/>
      <c r="G906" s="12"/>
      <c r="H906" s="12"/>
      <c r="I906" s="12"/>
      <c r="J906" s="12"/>
      <c r="K906" s="12"/>
    </row>
    <row r="907" spans="3:11">
      <c r="C907" s="19"/>
      <c r="D907" s="12"/>
      <c r="E907" s="12"/>
      <c r="F907" s="12"/>
      <c r="G907" s="12"/>
      <c r="H907" s="12"/>
      <c r="I907" s="12"/>
      <c r="J907" s="12"/>
      <c r="K907" s="12"/>
    </row>
    <row r="908" spans="3:11">
      <c r="C908" s="19"/>
      <c r="D908" s="12"/>
      <c r="E908" s="12"/>
      <c r="F908" s="12"/>
      <c r="G908" s="12"/>
      <c r="H908" s="12"/>
      <c r="I908" s="12"/>
      <c r="J908" s="12"/>
      <c r="K908" s="12"/>
    </row>
    <row r="909" spans="3:11">
      <c r="C909" s="19"/>
      <c r="D909" s="12"/>
      <c r="E909" s="12"/>
      <c r="F909" s="12"/>
      <c r="G909" s="12"/>
      <c r="H909" s="12"/>
      <c r="I909" s="12"/>
      <c r="J909" s="12"/>
      <c r="K909" s="12"/>
    </row>
    <row r="910" spans="3:11">
      <c r="C910" s="19"/>
      <c r="D910" s="12"/>
      <c r="E910" s="12"/>
      <c r="F910" s="12"/>
      <c r="G910" s="12"/>
      <c r="H910" s="12"/>
      <c r="I910" s="12"/>
      <c r="J910" s="12"/>
      <c r="K910" s="12"/>
    </row>
    <row r="911" spans="3:11">
      <c r="C911" s="19"/>
      <c r="D911" s="12"/>
      <c r="E911" s="12"/>
      <c r="F911" s="12"/>
      <c r="G911" s="12"/>
      <c r="H911" s="12"/>
      <c r="I911" s="12"/>
      <c r="J911" s="12"/>
      <c r="K911" s="12"/>
    </row>
    <row r="912" spans="3:11">
      <c r="C912" s="19"/>
      <c r="D912" s="12"/>
      <c r="E912" s="12"/>
      <c r="F912" s="12"/>
      <c r="G912" s="12"/>
      <c r="H912" s="12"/>
      <c r="I912" s="12"/>
      <c r="J912" s="12"/>
      <c r="K912" s="12"/>
    </row>
    <row r="913" spans="3:11">
      <c r="C913" s="19"/>
      <c r="D913" s="12"/>
      <c r="E913" s="12"/>
      <c r="F913" s="12"/>
      <c r="G913" s="12"/>
      <c r="H913" s="12"/>
      <c r="I913" s="12"/>
      <c r="J913" s="12"/>
      <c r="K913" s="12"/>
    </row>
    <row r="914" spans="3:11">
      <c r="C914" s="19"/>
      <c r="D914" s="12"/>
      <c r="E914" s="12"/>
      <c r="F914" s="12"/>
      <c r="G914" s="12"/>
      <c r="H914" s="12"/>
      <c r="I914" s="12"/>
      <c r="J914" s="12"/>
      <c r="K914" s="12"/>
    </row>
    <row r="915" spans="3:11">
      <c r="C915" s="19"/>
      <c r="D915" s="12"/>
      <c r="E915" s="12"/>
      <c r="F915" s="12"/>
      <c r="G915" s="12"/>
      <c r="H915" s="12"/>
      <c r="I915" s="12"/>
      <c r="J915" s="12"/>
      <c r="K915" s="12"/>
    </row>
    <row r="916" spans="3:11">
      <c r="C916" s="19"/>
      <c r="D916" s="12"/>
      <c r="E916" s="12"/>
      <c r="F916" s="12"/>
      <c r="G916" s="12"/>
      <c r="H916" s="12"/>
      <c r="I916" s="12"/>
      <c r="J916" s="12"/>
      <c r="K916" s="12"/>
    </row>
    <row r="917" spans="3:11">
      <c r="C917" s="19"/>
      <c r="D917" s="12"/>
      <c r="E917" s="12"/>
      <c r="F917" s="12"/>
      <c r="G917" s="12"/>
      <c r="H917" s="12"/>
      <c r="I917" s="12"/>
      <c r="J917" s="12"/>
      <c r="K917" s="12"/>
    </row>
    <row r="918" spans="3:11">
      <c r="C918" s="19"/>
      <c r="D918" s="12"/>
      <c r="E918" s="12"/>
      <c r="F918" s="12"/>
      <c r="G918" s="12"/>
      <c r="H918" s="12"/>
      <c r="I918" s="12"/>
      <c r="J918" s="12"/>
      <c r="K918" s="12"/>
    </row>
    <row r="919" spans="3:11">
      <c r="C919" s="19"/>
      <c r="D919" s="12"/>
      <c r="E919" s="12"/>
      <c r="F919" s="12"/>
      <c r="G919" s="12"/>
      <c r="H919" s="12"/>
      <c r="I919" s="12"/>
      <c r="J919" s="12"/>
      <c r="K919" s="12"/>
    </row>
    <row r="920" spans="3:11">
      <c r="C920" s="19"/>
      <c r="D920" s="12"/>
      <c r="E920" s="12"/>
      <c r="F920" s="12"/>
      <c r="G920" s="12"/>
      <c r="H920" s="12"/>
      <c r="I920" s="12"/>
      <c r="J920" s="12"/>
      <c r="K920" s="12"/>
    </row>
    <row r="921" spans="3:11">
      <c r="C921" s="19"/>
      <c r="D921" s="12"/>
      <c r="E921" s="12"/>
      <c r="F921" s="12"/>
      <c r="G921" s="12"/>
      <c r="H921" s="12"/>
      <c r="I921" s="12"/>
      <c r="J921" s="12"/>
      <c r="K921" s="12"/>
    </row>
    <row r="922" spans="3:11">
      <c r="C922" s="19"/>
      <c r="D922" s="12"/>
      <c r="E922" s="12"/>
      <c r="F922" s="12"/>
      <c r="G922" s="12"/>
      <c r="H922" s="12"/>
      <c r="I922" s="12"/>
      <c r="J922" s="12"/>
      <c r="K922" s="12"/>
    </row>
    <row r="923" spans="3:11">
      <c r="C923" s="19"/>
      <c r="D923" s="12"/>
      <c r="E923" s="12"/>
      <c r="F923" s="12"/>
      <c r="G923" s="12"/>
      <c r="H923" s="12"/>
      <c r="I923" s="12"/>
      <c r="J923" s="12"/>
      <c r="K923" s="12"/>
    </row>
    <row r="924" spans="3:11">
      <c r="C924" s="19"/>
      <c r="D924" s="12"/>
      <c r="E924" s="12"/>
      <c r="F924" s="12"/>
      <c r="G924" s="12"/>
      <c r="H924" s="12"/>
      <c r="I924" s="12"/>
      <c r="J924" s="12"/>
      <c r="K924" s="12"/>
    </row>
    <row r="925" spans="3:11">
      <c r="C925" s="19"/>
      <c r="D925" s="12"/>
      <c r="E925" s="12"/>
      <c r="F925" s="12"/>
      <c r="G925" s="12"/>
      <c r="H925" s="12"/>
      <c r="I925" s="12"/>
      <c r="J925" s="12"/>
      <c r="K925" s="12"/>
    </row>
    <row r="926" spans="3:11">
      <c r="C926" s="19"/>
      <c r="D926" s="12"/>
      <c r="E926" s="12"/>
      <c r="F926" s="12"/>
      <c r="G926" s="12"/>
      <c r="H926" s="12"/>
      <c r="I926" s="12"/>
      <c r="J926" s="12"/>
      <c r="K926" s="12"/>
    </row>
    <row r="927" spans="3:11">
      <c r="C927" s="19"/>
      <c r="D927" s="12"/>
      <c r="E927" s="12"/>
      <c r="F927" s="12"/>
      <c r="G927" s="12"/>
      <c r="H927" s="12"/>
      <c r="I927" s="12"/>
      <c r="J927" s="12"/>
      <c r="K927" s="12"/>
    </row>
    <row r="928" spans="3:11">
      <c r="C928" s="19"/>
      <c r="D928" s="12"/>
      <c r="E928" s="12"/>
      <c r="F928" s="12"/>
      <c r="G928" s="12"/>
      <c r="H928" s="12"/>
      <c r="I928" s="12"/>
      <c r="J928" s="12"/>
      <c r="K928" s="12"/>
    </row>
    <row r="929" spans="3:11">
      <c r="C929" s="19"/>
      <c r="D929" s="12"/>
      <c r="E929" s="12"/>
      <c r="F929" s="12"/>
      <c r="G929" s="12"/>
      <c r="H929" s="12"/>
      <c r="I929" s="12"/>
      <c r="J929" s="12"/>
      <c r="K929" s="12"/>
    </row>
    <row r="930" spans="3:11">
      <c r="C930" s="19"/>
      <c r="D930" s="12"/>
      <c r="E930" s="12"/>
      <c r="F930" s="12"/>
      <c r="G930" s="12"/>
      <c r="H930" s="12"/>
      <c r="I930" s="12"/>
      <c r="J930" s="12"/>
      <c r="K930" s="12"/>
    </row>
    <row r="931" spans="3:11">
      <c r="C931" s="19"/>
      <c r="D931" s="12"/>
      <c r="E931" s="12"/>
      <c r="F931" s="12"/>
      <c r="G931" s="12"/>
      <c r="H931" s="12"/>
      <c r="I931" s="12"/>
      <c r="J931" s="12"/>
      <c r="K931" s="12"/>
    </row>
    <row r="932" spans="3:11">
      <c r="C932" s="19"/>
      <c r="D932" s="12"/>
      <c r="E932" s="12"/>
      <c r="F932" s="12"/>
      <c r="G932" s="12"/>
      <c r="H932" s="12"/>
      <c r="I932" s="12"/>
      <c r="J932" s="12"/>
      <c r="K932" s="12"/>
    </row>
    <row r="933" spans="3:11">
      <c r="C933" s="19"/>
      <c r="D933" s="12"/>
      <c r="E933" s="12"/>
      <c r="F933" s="12"/>
      <c r="G933" s="12"/>
      <c r="H933" s="12"/>
      <c r="I933" s="12"/>
      <c r="J933" s="12"/>
      <c r="K933" s="12"/>
    </row>
    <row r="934" spans="3:11">
      <c r="C934" s="19"/>
      <c r="D934" s="12"/>
      <c r="E934" s="12"/>
      <c r="F934" s="12"/>
      <c r="G934" s="12"/>
      <c r="H934" s="12"/>
      <c r="I934" s="12"/>
      <c r="J934" s="12"/>
      <c r="K934" s="12"/>
    </row>
    <row r="935" spans="3:11">
      <c r="C935" s="19"/>
      <c r="D935" s="12"/>
      <c r="E935" s="12"/>
      <c r="F935" s="12"/>
      <c r="G935" s="12"/>
      <c r="H935" s="12"/>
      <c r="I935" s="12"/>
      <c r="J935" s="12"/>
      <c r="K935" s="12"/>
    </row>
    <row r="936" spans="3:11">
      <c r="C936" s="19"/>
      <c r="D936" s="12"/>
      <c r="E936" s="12"/>
      <c r="F936" s="12"/>
      <c r="G936" s="12"/>
      <c r="H936" s="12"/>
      <c r="I936" s="12"/>
      <c r="J936" s="12"/>
      <c r="K936" s="12"/>
    </row>
    <row r="937" spans="3:11">
      <c r="C937" s="19"/>
      <c r="D937" s="12"/>
      <c r="E937" s="12"/>
      <c r="F937" s="12"/>
      <c r="G937" s="12"/>
      <c r="H937" s="12"/>
      <c r="I937" s="12"/>
      <c r="J937" s="12"/>
      <c r="K937" s="12"/>
    </row>
    <row r="938" spans="3:11">
      <c r="C938" s="19"/>
      <c r="D938" s="12"/>
      <c r="E938" s="12"/>
      <c r="F938" s="12"/>
      <c r="G938" s="12"/>
      <c r="H938" s="12"/>
      <c r="I938" s="12"/>
      <c r="J938" s="12"/>
      <c r="K938" s="12"/>
    </row>
    <row r="939" spans="3:11">
      <c r="C939" s="19"/>
      <c r="D939" s="12"/>
      <c r="E939" s="12"/>
      <c r="F939" s="12"/>
      <c r="G939" s="12"/>
      <c r="H939" s="12"/>
      <c r="I939" s="12"/>
      <c r="J939" s="12"/>
      <c r="K939" s="12"/>
    </row>
    <row r="940" spans="3:11">
      <c r="C940" s="19"/>
      <c r="D940" s="12"/>
      <c r="E940" s="12"/>
      <c r="F940" s="12"/>
      <c r="G940" s="12"/>
      <c r="H940" s="12"/>
      <c r="I940" s="12"/>
      <c r="J940" s="12"/>
      <c r="K940" s="12"/>
    </row>
    <row r="941" spans="3:11">
      <c r="C941" s="19"/>
      <c r="D941" s="12"/>
      <c r="E941" s="12"/>
      <c r="F941" s="12"/>
      <c r="G941" s="12"/>
      <c r="H941" s="12"/>
      <c r="I941" s="12"/>
      <c r="J941" s="12"/>
      <c r="K941" s="12"/>
    </row>
    <row r="942" spans="3:11">
      <c r="C942" s="19"/>
      <c r="D942" s="12"/>
      <c r="E942" s="12"/>
      <c r="F942" s="12"/>
      <c r="G942" s="12"/>
      <c r="H942" s="12"/>
      <c r="I942" s="12"/>
      <c r="J942" s="12"/>
      <c r="K942" s="12"/>
    </row>
    <row r="943" spans="3:11">
      <c r="C943" s="19"/>
      <c r="D943" s="12"/>
      <c r="E943" s="12"/>
      <c r="F943" s="12"/>
      <c r="G943" s="12"/>
      <c r="H943" s="12"/>
      <c r="I943" s="12"/>
      <c r="J943" s="12"/>
      <c r="K943" s="12"/>
    </row>
    <row r="944" spans="3:11">
      <c r="C944" s="19"/>
      <c r="D944" s="12"/>
      <c r="E944" s="12"/>
      <c r="F944" s="12"/>
      <c r="G944" s="12"/>
      <c r="H944" s="12"/>
      <c r="I944" s="12"/>
      <c r="J944" s="12"/>
      <c r="K944" s="12"/>
    </row>
    <row r="945" spans="3:11">
      <c r="C945" s="19"/>
      <c r="D945" s="12"/>
      <c r="E945" s="12"/>
      <c r="F945" s="12"/>
      <c r="G945" s="12"/>
      <c r="H945" s="12"/>
      <c r="I945" s="12"/>
      <c r="J945" s="12"/>
      <c r="K945" s="12"/>
    </row>
    <row r="946" spans="3:11">
      <c r="C946" s="19"/>
      <c r="D946" s="12"/>
      <c r="E946" s="12"/>
      <c r="F946" s="12"/>
      <c r="G946" s="12"/>
      <c r="H946" s="12"/>
      <c r="I946" s="12"/>
      <c r="J946" s="12"/>
      <c r="K946" s="12"/>
    </row>
    <row r="947" spans="3:11">
      <c r="C947" s="19"/>
      <c r="D947" s="12"/>
      <c r="E947" s="12"/>
      <c r="F947" s="12"/>
      <c r="G947" s="12"/>
      <c r="H947" s="12"/>
      <c r="I947" s="12"/>
      <c r="J947" s="12"/>
      <c r="K947" s="12"/>
    </row>
    <row r="948" spans="3:11">
      <c r="C948" s="19"/>
      <c r="D948" s="12"/>
      <c r="E948" s="12"/>
      <c r="F948" s="12"/>
      <c r="G948" s="12"/>
      <c r="H948" s="12"/>
      <c r="I948" s="12"/>
      <c r="J948" s="12"/>
      <c r="K948" s="12"/>
    </row>
    <row r="949" spans="3:11">
      <c r="C949" s="19"/>
      <c r="D949" s="12"/>
      <c r="E949" s="12"/>
      <c r="F949" s="12"/>
      <c r="G949" s="12"/>
      <c r="H949" s="12"/>
      <c r="I949" s="12"/>
      <c r="J949" s="12"/>
      <c r="K949" s="12"/>
    </row>
    <row r="950" spans="3:11">
      <c r="C950" s="19"/>
      <c r="D950" s="12"/>
      <c r="E950" s="12"/>
      <c r="F950" s="12"/>
      <c r="G950" s="12"/>
      <c r="H950" s="12"/>
      <c r="I950" s="12"/>
      <c r="J950" s="12"/>
      <c r="K950" s="12"/>
    </row>
    <row r="951" spans="3:11">
      <c r="C951" s="19"/>
      <c r="D951" s="12"/>
      <c r="E951" s="12"/>
      <c r="F951" s="12"/>
      <c r="G951" s="12"/>
      <c r="H951" s="12"/>
      <c r="I951" s="12"/>
      <c r="J951" s="12"/>
      <c r="K951" s="12"/>
    </row>
    <row r="952" spans="3:11">
      <c r="C952" s="19"/>
      <c r="D952" s="12"/>
      <c r="E952" s="12"/>
      <c r="F952" s="12"/>
      <c r="G952" s="12"/>
      <c r="H952" s="12"/>
      <c r="I952" s="12"/>
      <c r="J952" s="12"/>
      <c r="K952" s="12"/>
    </row>
    <row r="953" spans="3:11">
      <c r="C953" s="19"/>
      <c r="D953" s="12"/>
      <c r="E953" s="12"/>
      <c r="F953" s="12"/>
      <c r="G953" s="12"/>
      <c r="H953" s="12"/>
      <c r="I953" s="12"/>
      <c r="J953" s="12"/>
      <c r="K953" s="12"/>
    </row>
    <row r="954" spans="3:11">
      <c r="C954" s="19"/>
      <c r="D954" s="12"/>
      <c r="E954" s="12"/>
      <c r="F954" s="12"/>
      <c r="G954" s="12"/>
      <c r="H954" s="12"/>
      <c r="I954" s="12"/>
      <c r="J954" s="12"/>
      <c r="K954" s="12"/>
    </row>
    <row r="955" spans="3:11">
      <c r="C955" s="19"/>
      <c r="D955" s="12"/>
      <c r="E955" s="12"/>
      <c r="F955" s="12"/>
      <c r="G955" s="12"/>
      <c r="H955" s="12"/>
      <c r="I955" s="12"/>
      <c r="J955" s="12"/>
      <c r="K955" s="12"/>
    </row>
    <row r="956" spans="3:11">
      <c r="C956" s="19"/>
      <c r="D956" s="12"/>
      <c r="E956" s="12"/>
      <c r="F956" s="12"/>
      <c r="G956" s="12"/>
      <c r="H956" s="12"/>
      <c r="I956" s="12"/>
      <c r="J956" s="12"/>
      <c r="K956" s="12"/>
    </row>
    <row r="957" spans="3:11">
      <c r="C957" s="19"/>
      <c r="D957" s="12"/>
      <c r="E957" s="12"/>
      <c r="F957" s="12"/>
      <c r="G957" s="12"/>
      <c r="H957" s="12"/>
      <c r="I957" s="12"/>
      <c r="J957" s="12"/>
      <c r="K957" s="12"/>
    </row>
    <row r="958" spans="3:11">
      <c r="C958" s="19"/>
      <c r="D958" s="12"/>
      <c r="E958" s="12"/>
      <c r="F958" s="12"/>
      <c r="G958" s="12"/>
      <c r="H958" s="12"/>
      <c r="I958" s="12"/>
      <c r="J958" s="12"/>
      <c r="K958" s="12"/>
    </row>
    <row r="959" spans="3:11">
      <c r="C959" s="19"/>
      <c r="D959" s="12"/>
      <c r="E959" s="12"/>
      <c r="F959" s="12"/>
      <c r="G959" s="12"/>
      <c r="H959" s="12"/>
      <c r="I959" s="12"/>
      <c r="J959" s="12"/>
      <c r="K959" s="12"/>
    </row>
    <row r="960" spans="3:11">
      <c r="C960" s="19"/>
      <c r="D960" s="12"/>
      <c r="E960" s="12"/>
      <c r="F960" s="12"/>
      <c r="G960" s="12"/>
      <c r="H960" s="12"/>
      <c r="I960" s="12"/>
      <c r="J960" s="12"/>
      <c r="K960" s="12"/>
    </row>
    <row r="961" spans="3:11">
      <c r="C961" s="19"/>
      <c r="D961" s="12"/>
      <c r="E961" s="12"/>
      <c r="F961" s="12"/>
      <c r="G961" s="12"/>
      <c r="H961" s="12"/>
      <c r="I961" s="12"/>
      <c r="J961" s="12"/>
      <c r="K961" s="12"/>
    </row>
    <row r="962" spans="3:11">
      <c r="C962" s="19"/>
      <c r="D962" s="12"/>
      <c r="E962" s="12"/>
      <c r="F962" s="12"/>
      <c r="G962" s="12"/>
      <c r="H962" s="12"/>
      <c r="I962" s="12"/>
      <c r="J962" s="12"/>
      <c r="K962" s="12"/>
    </row>
    <row r="963" spans="3:11">
      <c r="C963" s="19"/>
      <c r="D963" s="12"/>
      <c r="E963" s="12"/>
      <c r="F963" s="12"/>
      <c r="G963" s="12"/>
      <c r="H963" s="12"/>
      <c r="I963" s="12"/>
      <c r="J963" s="12"/>
      <c r="K963" s="12"/>
    </row>
    <row r="964" spans="3:11">
      <c r="C964" s="19"/>
      <c r="D964" s="12"/>
      <c r="E964" s="12"/>
      <c r="F964" s="12"/>
      <c r="G964" s="12"/>
      <c r="H964" s="12"/>
      <c r="I964" s="12"/>
      <c r="J964" s="12"/>
      <c r="K964" s="12"/>
    </row>
    <row r="965" spans="3:11">
      <c r="C965" s="19"/>
      <c r="D965" s="12"/>
      <c r="E965" s="12"/>
      <c r="F965" s="12"/>
      <c r="G965" s="12"/>
      <c r="H965" s="12"/>
      <c r="I965" s="12"/>
      <c r="J965" s="12"/>
      <c r="K965" s="12"/>
    </row>
    <row r="966" spans="3:11">
      <c r="C966" s="19"/>
      <c r="D966" s="12"/>
      <c r="E966" s="12"/>
      <c r="F966" s="12"/>
      <c r="G966" s="12"/>
      <c r="H966" s="12"/>
      <c r="I966" s="12"/>
      <c r="J966" s="12"/>
      <c r="K966" s="12"/>
    </row>
    <row r="967" spans="3:11">
      <c r="C967" s="19"/>
      <c r="D967" s="12"/>
      <c r="E967" s="12"/>
      <c r="F967" s="12"/>
      <c r="G967" s="12"/>
      <c r="H967" s="12"/>
      <c r="I967" s="12"/>
      <c r="J967" s="12"/>
      <c r="K967" s="12"/>
    </row>
    <row r="968" spans="3:11">
      <c r="C968" s="19"/>
      <c r="D968" s="12"/>
      <c r="E968" s="12"/>
      <c r="F968" s="12"/>
      <c r="G968" s="12"/>
      <c r="H968" s="12"/>
      <c r="I968" s="12"/>
      <c r="J968" s="12"/>
      <c r="K968" s="12"/>
    </row>
    <row r="969" spans="3:11">
      <c r="C969" s="19"/>
      <c r="D969" s="12"/>
      <c r="E969" s="12"/>
      <c r="F969" s="12"/>
      <c r="G969" s="12"/>
      <c r="H969" s="12"/>
      <c r="I969" s="12"/>
      <c r="J969" s="12"/>
      <c r="K969" s="12"/>
    </row>
    <row r="970" spans="3:11">
      <c r="C970" s="19"/>
      <c r="D970" s="12"/>
      <c r="E970" s="12"/>
      <c r="F970" s="12"/>
      <c r="G970" s="12"/>
      <c r="H970" s="12"/>
      <c r="I970" s="12"/>
      <c r="J970" s="12"/>
      <c r="K970" s="12"/>
    </row>
    <row r="971" spans="3:11">
      <c r="C971" s="19"/>
      <c r="D971" s="12"/>
      <c r="E971" s="12"/>
      <c r="F971" s="12"/>
      <c r="G971" s="12"/>
      <c r="H971" s="12"/>
      <c r="I971" s="12"/>
      <c r="J971" s="12"/>
      <c r="K971" s="12"/>
    </row>
    <row r="972" spans="3:11">
      <c r="C972" s="19"/>
      <c r="D972" s="12"/>
      <c r="E972" s="12"/>
      <c r="F972" s="12"/>
      <c r="G972" s="12"/>
      <c r="H972" s="12"/>
      <c r="I972" s="12"/>
      <c r="J972" s="12"/>
      <c r="K972" s="12"/>
    </row>
    <row r="973" spans="3:11">
      <c r="C973" s="19"/>
      <c r="D973" s="12"/>
      <c r="E973" s="12"/>
      <c r="F973" s="12"/>
      <c r="G973" s="12"/>
      <c r="H973" s="12"/>
      <c r="I973" s="12"/>
      <c r="J973" s="12"/>
      <c r="K973" s="12"/>
    </row>
    <row r="974" spans="3:11">
      <c r="C974" s="19"/>
      <c r="D974" s="12"/>
      <c r="E974" s="12"/>
      <c r="F974" s="12"/>
      <c r="G974" s="12"/>
      <c r="H974" s="12"/>
      <c r="I974" s="12"/>
      <c r="J974" s="12"/>
      <c r="K974" s="12"/>
    </row>
    <row r="975" spans="3:11">
      <c r="C975" s="19"/>
      <c r="D975" s="12"/>
      <c r="E975" s="12"/>
      <c r="F975" s="12"/>
      <c r="G975" s="12"/>
      <c r="H975" s="12"/>
      <c r="I975" s="12"/>
      <c r="J975" s="12"/>
      <c r="K975" s="12"/>
    </row>
    <row r="976" spans="3:11">
      <c r="C976" s="19"/>
      <c r="D976" s="12"/>
      <c r="E976" s="12"/>
      <c r="F976" s="12"/>
      <c r="G976" s="12"/>
      <c r="H976" s="12"/>
      <c r="I976" s="12"/>
      <c r="J976" s="12"/>
      <c r="K976" s="12"/>
    </row>
    <row r="977" spans="3:11">
      <c r="C977" s="19"/>
      <c r="D977" s="12"/>
      <c r="E977" s="12"/>
      <c r="F977" s="12"/>
      <c r="G977" s="12"/>
      <c r="H977" s="12"/>
      <c r="I977" s="12"/>
      <c r="J977" s="12"/>
      <c r="K977" s="12"/>
    </row>
    <row r="978" spans="3:11">
      <c r="C978" s="19"/>
      <c r="D978" s="12"/>
      <c r="E978" s="12"/>
      <c r="F978" s="12"/>
      <c r="G978" s="12"/>
      <c r="H978" s="12"/>
      <c r="I978" s="12"/>
      <c r="J978" s="12"/>
      <c r="K978" s="12"/>
    </row>
    <row r="979" spans="3:11">
      <c r="C979" s="19"/>
      <c r="D979" s="12"/>
      <c r="E979" s="12"/>
      <c r="F979" s="12"/>
      <c r="G979" s="12"/>
      <c r="H979" s="12"/>
      <c r="I979" s="12"/>
      <c r="J979" s="12"/>
      <c r="K979" s="12"/>
    </row>
    <row r="980" spans="3:11">
      <c r="C980" s="19"/>
      <c r="D980" s="12"/>
      <c r="E980" s="12"/>
      <c r="F980" s="12"/>
      <c r="G980" s="12"/>
      <c r="H980" s="12"/>
      <c r="I980" s="12"/>
      <c r="J980" s="12"/>
      <c r="K980" s="12"/>
    </row>
    <row r="981" spans="3:11">
      <c r="C981" s="19"/>
      <c r="D981" s="12"/>
      <c r="E981" s="12"/>
      <c r="F981" s="12"/>
      <c r="G981" s="12"/>
      <c r="H981" s="12"/>
      <c r="I981" s="12"/>
      <c r="J981" s="12"/>
      <c r="K981" s="12"/>
    </row>
    <row r="982" spans="3:11">
      <c r="C982" s="19"/>
      <c r="D982" s="12"/>
      <c r="E982" s="12"/>
      <c r="F982" s="12"/>
      <c r="G982" s="12"/>
      <c r="H982" s="12"/>
      <c r="I982" s="12"/>
      <c r="J982" s="12"/>
      <c r="K982" s="12"/>
    </row>
    <row r="983" spans="3:11">
      <c r="C983" s="19"/>
      <c r="D983" s="12"/>
      <c r="E983" s="12"/>
      <c r="F983" s="12"/>
      <c r="G983" s="12"/>
      <c r="H983" s="12"/>
      <c r="I983" s="12"/>
      <c r="J983" s="12"/>
      <c r="K983" s="12"/>
    </row>
    <row r="984" spans="3:11">
      <c r="C984" s="19"/>
      <c r="D984" s="12"/>
      <c r="E984" s="12"/>
      <c r="F984" s="12"/>
      <c r="G984" s="12"/>
      <c r="H984" s="12"/>
      <c r="I984" s="12"/>
      <c r="J984" s="12"/>
      <c r="K984" s="12"/>
    </row>
    <row r="985" spans="3:11">
      <c r="C985" s="19"/>
      <c r="D985" s="12"/>
      <c r="E985" s="12"/>
      <c r="F985" s="12"/>
      <c r="G985" s="12"/>
      <c r="H985" s="12"/>
      <c r="I985" s="12"/>
      <c r="J985" s="12"/>
      <c r="K985" s="12"/>
    </row>
    <row r="986" spans="3:11">
      <c r="C986" s="19"/>
      <c r="D986" s="12"/>
      <c r="E986" s="12"/>
      <c r="F986" s="12"/>
      <c r="G986" s="12"/>
      <c r="H986" s="12"/>
      <c r="I986" s="12"/>
      <c r="J986" s="12"/>
      <c r="K986" s="12"/>
    </row>
    <row r="987" spans="3:11">
      <c r="C987" s="19"/>
      <c r="D987" s="12"/>
      <c r="E987" s="12"/>
      <c r="F987" s="12"/>
      <c r="G987" s="12"/>
      <c r="H987" s="12"/>
      <c r="I987" s="12"/>
      <c r="J987" s="12"/>
      <c r="K987" s="12"/>
    </row>
    <row r="988" spans="3:11">
      <c r="C988" s="19"/>
      <c r="D988" s="12"/>
      <c r="E988" s="12"/>
      <c r="F988" s="12"/>
      <c r="G988" s="12"/>
      <c r="H988" s="12"/>
      <c r="I988" s="12"/>
      <c r="J988" s="12"/>
      <c r="K988" s="12"/>
    </row>
    <row r="989" spans="3:11">
      <c r="C989" s="19"/>
      <c r="D989" s="12"/>
      <c r="E989" s="12"/>
      <c r="F989" s="12"/>
      <c r="G989" s="12"/>
      <c r="H989" s="12"/>
      <c r="I989" s="12"/>
      <c r="J989" s="12"/>
      <c r="K989" s="12"/>
    </row>
    <row r="990" spans="3:11">
      <c r="C990" s="19"/>
      <c r="D990" s="12"/>
      <c r="E990" s="12"/>
      <c r="F990" s="12"/>
      <c r="G990" s="12"/>
      <c r="H990" s="12"/>
      <c r="I990" s="12"/>
      <c r="J990" s="12"/>
      <c r="K990" s="12"/>
    </row>
    <row r="991" spans="3:11">
      <c r="C991" s="19"/>
      <c r="D991" s="12"/>
      <c r="E991" s="12"/>
      <c r="F991" s="12"/>
      <c r="G991" s="12"/>
      <c r="H991" s="12"/>
      <c r="I991" s="12"/>
      <c r="J991" s="12"/>
      <c r="K991" s="12"/>
    </row>
    <row r="992" spans="3:11">
      <c r="C992" s="19"/>
      <c r="D992" s="12"/>
      <c r="E992" s="12"/>
      <c r="F992" s="12"/>
      <c r="G992" s="12"/>
      <c r="H992" s="12"/>
      <c r="I992" s="12"/>
      <c r="J992" s="12"/>
      <c r="K992" s="12"/>
    </row>
    <row r="993" spans="3:11">
      <c r="C993" s="19"/>
      <c r="D993" s="12"/>
      <c r="E993" s="12"/>
      <c r="F993" s="12"/>
      <c r="G993" s="12"/>
      <c r="H993" s="12"/>
      <c r="I993" s="12"/>
      <c r="J993" s="12"/>
      <c r="K993" s="12"/>
    </row>
    <row r="994" spans="3:11">
      <c r="C994" s="19"/>
      <c r="D994" s="12"/>
      <c r="E994" s="12"/>
      <c r="F994" s="12"/>
      <c r="G994" s="12"/>
      <c r="H994" s="12"/>
      <c r="I994" s="12"/>
      <c r="J994" s="12"/>
      <c r="K994" s="12"/>
    </row>
    <row r="995" spans="3:11">
      <c r="C995" s="19"/>
      <c r="D995" s="12"/>
      <c r="E995" s="12"/>
      <c r="F995" s="12"/>
      <c r="G995" s="12"/>
      <c r="H995" s="12"/>
      <c r="I995" s="12"/>
      <c r="J995" s="12"/>
      <c r="K995" s="12"/>
    </row>
    <row r="996" spans="3:11">
      <c r="C996" s="19"/>
      <c r="D996" s="12"/>
      <c r="E996" s="12"/>
      <c r="F996" s="12"/>
      <c r="G996" s="12"/>
      <c r="H996" s="12"/>
      <c r="I996" s="12"/>
      <c r="J996" s="12"/>
      <c r="K996" s="12"/>
    </row>
    <row r="997" spans="3:11">
      <c r="C997" s="19"/>
      <c r="D997" s="12"/>
      <c r="E997" s="12"/>
      <c r="F997" s="12"/>
      <c r="G997" s="12"/>
      <c r="H997" s="12"/>
      <c r="I997" s="12"/>
      <c r="J997" s="12"/>
      <c r="K997" s="12"/>
    </row>
    <row r="998" spans="3:11">
      <c r="C998" s="19"/>
      <c r="D998" s="12"/>
      <c r="E998" s="12"/>
      <c r="F998" s="12"/>
      <c r="G998" s="12"/>
      <c r="H998" s="12"/>
      <c r="I998" s="12"/>
      <c r="J998" s="12"/>
      <c r="K998" s="12"/>
    </row>
    <row r="999" spans="3:11">
      <c r="C999" s="19"/>
      <c r="D999" s="12"/>
      <c r="E999" s="12"/>
      <c r="F999" s="12"/>
      <c r="G999" s="12"/>
      <c r="H999" s="12"/>
      <c r="I999" s="12"/>
      <c r="J999" s="12"/>
      <c r="K999" s="12"/>
    </row>
    <row r="1000" spans="3:11">
      <c r="C1000" s="19"/>
      <c r="D1000" s="12"/>
      <c r="E1000" s="12"/>
      <c r="F1000" s="12"/>
      <c r="G1000" s="12"/>
      <c r="H1000" s="12"/>
      <c r="I1000" s="12"/>
      <c r="J1000" s="12"/>
      <c r="K1000" s="12"/>
    </row>
    <row r="1001" spans="3:11">
      <c r="C1001" s="19"/>
      <c r="D1001" s="12"/>
      <c r="E1001" s="12"/>
      <c r="F1001" s="12"/>
      <c r="G1001" s="12"/>
      <c r="H1001" s="12"/>
      <c r="I1001" s="12"/>
      <c r="J1001" s="12"/>
      <c r="K1001" s="12"/>
    </row>
    <row r="1002" spans="3:11">
      <c r="C1002" s="19"/>
      <c r="D1002" s="12"/>
      <c r="E1002" s="12"/>
      <c r="F1002" s="12"/>
      <c r="G1002" s="12"/>
      <c r="H1002" s="12"/>
      <c r="I1002" s="12"/>
      <c r="J1002" s="12"/>
      <c r="K1002" s="12"/>
    </row>
    <row r="1003" spans="3:11">
      <c r="C1003" s="19"/>
      <c r="D1003" s="12"/>
      <c r="E1003" s="12"/>
      <c r="F1003" s="12"/>
      <c r="G1003" s="12"/>
      <c r="H1003" s="12"/>
      <c r="I1003" s="12"/>
      <c r="J1003" s="12"/>
      <c r="K1003" s="12"/>
    </row>
    <row r="1004" spans="3:11">
      <c r="C1004" s="19"/>
      <c r="D1004" s="12"/>
      <c r="E1004" s="12"/>
      <c r="F1004" s="12"/>
      <c r="G1004" s="12"/>
      <c r="H1004" s="12"/>
      <c r="I1004" s="12"/>
      <c r="J1004" s="12"/>
      <c r="K1004" s="12"/>
    </row>
    <row r="1005" spans="3:11">
      <c r="C1005" s="19"/>
      <c r="D1005" s="12"/>
      <c r="E1005" s="12"/>
      <c r="F1005" s="12"/>
      <c r="G1005" s="12"/>
      <c r="H1005" s="12"/>
      <c r="I1005" s="12"/>
      <c r="J1005" s="12"/>
      <c r="K1005" s="12"/>
    </row>
    <row r="1006" spans="3:11">
      <c r="C1006" s="19"/>
      <c r="D1006" s="12"/>
      <c r="E1006" s="12"/>
      <c r="F1006" s="12"/>
      <c r="G1006" s="12"/>
      <c r="H1006" s="12"/>
      <c r="I1006" s="12"/>
      <c r="J1006" s="12"/>
      <c r="K1006" s="12"/>
    </row>
    <row r="1007" spans="3:11">
      <c r="C1007" s="19"/>
      <c r="D1007" s="12"/>
      <c r="E1007" s="12"/>
      <c r="F1007" s="12"/>
      <c r="G1007" s="12"/>
      <c r="H1007" s="12"/>
      <c r="I1007" s="12"/>
      <c r="J1007" s="12"/>
      <c r="K1007" s="12"/>
    </row>
    <row r="1008" spans="3:11">
      <c r="C1008" s="19"/>
      <c r="D1008" s="12"/>
      <c r="E1008" s="12"/>
      <c r="F1008" s="12"/>
      <c r="G1008" s="12"/>
      <c r="H1008" s="12"/>
      <c r="I1008" s="12"/>
      <c r="J1008" s="12"/>
      <c r="K1008" s="12"/>
    </row>
    <row r="1009" spans="3:11">
      <c r="C1009" s="19"/>
      <c r="D1009" s="12"/>
      <c r="E1009" s="12"/>
      <c r="F1009" s="12"/>
      <c r="G1009" s="12"/>
      <c r="H1009" s="12"/>
      <c r="I1009" s="12"/>
      <c r="J1009" s="12"/>
      <c r="K1009" s="12"/>
    </row>
    <row r="1010" spans="3:11">
      <c r="C1010" s="19"/>
      <c r="D1010" s="12"/>
      <c r="E1010" s="12"/>
      <c r="F1010" s="12"/>
      <c r="G1010" s="12"/>
      <c r="H1010" s="12"/>
      <c r="I1010" s="12"/>
      <c r="J1010" s="12"/>
      <c r="K1010" s="12"/>
    </row>
    <row r="1011" spans="3:11">
      <c r="C1011" s="19"/>
      <c r="D1011" s="12"/>
      <c r="E1011" s="12"/>
      <c r="F1011" s="12"/>
      <c r="G1011" s="12"/>
      <c r="H1011" s="12"/>
      <c r="I1011" s="12"/>
      <c r="J1011" s="12"/>
      <c r="K1011" s="12"/>
    </row>
    <row r="1012" spans="3:11">
      <c r="C1012" s="19"/>
      <c r="D1012" s="12"/>
      <c r="E1012" s="12"/>
      <c r="F1012" s="12"/>
      <c r="G1012" s="12"/>
      <c r="H1012" s="12"/>
      <c r="I1012" s="12"/>
      <c r="J1012" s="12"/>
      <c r="K1012" s="12"/>
    </row>
    <row r="1013" spans="3:11">
      <c r="C1013" s="19"/>
      <c r="D1013" s="12"/>
      <c r="E1013" s="12"/>
      <c r="F1013" s="12"/>
      <c r="G1013" s="12"/>
      <c r="H1013" s="12"/>
      <c r="I1013" s="12"/>
      <c r="J1013" s="12"/>
      <c r="K1013" s="12"/>
    </row>
    <row r="1014" spans="3:11">
      <c r="C1014" s="19"/>
      <c r="D1014" s="12"/>
      <c r="E1014" s="12"/>
      <c r="F1014" s="12"/>
      <c r="G1014" s="12"/>
      <c r="H1014" s="12"/>
      <c r="I1014" s="12"/>
      <c r="J1014" s="12"/>
      <c r="K1014" s="12"/>
    </row>
    <row r="1015" spans="3:11">
      <c r="C1015" s="19"/>
      <c r="D1015" s="12"/>
      <c r="E1015" s="12"/>
      <c r="F1015" s="12"/>
      <c r="G1015" s="12"/>
      <c r="H1015" s="12"/>
      <c r="I1015" s="12"/>
      <c r="J1015" s="12"/>
      <c r="K1015" s="12"/>
    </row>
    <row r="1016" spans="3:11">
      <c r="C1016" s="19"/>
      <c r="D1016" s="12"/>
      <c r="E1016" s="12"/>
      <c r="F1016" s="12"/>
      <c r="G1016" s="12"/>
      <c r="H1016" s="12"/>
      <c r="I1016" s="12"/>
      <c r="J1016" s="12"/>
      <c r="K1016" s="12"/>
    </row>
    <row r="1017" spans="3:11">
      <c r="C1017" s="19"/>
      <c r="D1017" s="12"/>
      <c r="E1017" s="12"/>
      <c r="F1017" s="12"/>
      <c r="G1017" s="12"/>
      <c r="H1017" s="12"/>
      <c r="I1017" s="12"/>
      <c r="J1017" s="12"/>
      <c r="K1017" s="12"/>
    </row>
    <row r="1018" spans="3:11">
      <c r="C1018" s="19"/>
      <c r="D1018" s="12"/>
      <c r="E1018" s="12"/>
      <c r="F1018" s="12"/>
      <c r="G1018" s="12"/>
      <c r="H1018" s="12"/>
      <c r="I1018" s="12"/>
      <c r="J1018" s="12"/>
      <c r="K1018" s="12"/>
    </row>
    <row r="1019" spans="3:11">
      <c r="C1019" s="19"/>
      <c r="D1019" s="12"/>
      <c r="E1019" s="12"/>
      <c r="F1019" s="12"/>
      <c r="G1019" s="12"/>
      <c r="H1019" s="12"/>
      <c r="I1019" s="12"/>
      <c r="J1019" s="12"/>
      <c r="K1019" s="12"/>
    </row>
    <row r="1020" spans="3:11">
      <c r="C1020" s="19"/>
      <c r="D1020" s="12"/>
      <c r="E1020" s="12"/>
      <c r="F1020" s="12"/>
      <c r="G1020" s="12"/>
      <c r="H1020" s="12"/>
      <c r="I1020" s="12"/>
      <c r="J1020" s="12"/>
      <c r="K1020" s="12"/>
    </row>
    <row r="1021" spans="3:11">
      <c r="C1021" s="19"/>
      <c r="D1021" s="12"/>
      <c r="E1021" s="12"/>
      <c r="F1021" s="12"/>
      <c r="G1021" s="12"/>
      <c r="H1021" s="12"/>
      <c r="I1021" s="12"/>
      <c r="J1021" s="12"/>
      <c r="K1021" s="12"/>
    </row>
    <row r="1022" spans="3:11">
      <c r="C1022" s="19"/>
      <c r="D1022" s="12"/>
      <c r="E1022" s="12"/>
      <c r="F1022" s="12"/>
      <c r="G1022" s="12"/>
      <c r="H1022" s="12"/>
      <c r="I1022" s="12"/>
      <c r="J1022" s="12"/>
      <c r="K1022" s="12"/>
    </row>
    <row r="1023" spans="3:11">
      <c r="C1023" s="19"/>
      <c r="D1023" s="12"/>
      <c r="E1023" s="12"/>
      <c r="F1023" s="12"/>
      <c r="G1023" s="12"/>
      <c r="H1023" s="12"/>
      <c r="I1023" s="12"/>
      <c r="J1023" s="12"/>
      <c r="K1023" s="12"/>
    </row>
    <row r="1024" spans="3:11">
      <c r="C1024" s="19"/>
      <c r="D1024" s="12"/>
      <c r="E1024" s="12"/>
      <c r="F1024" s="12"/>
      <c r="G1024" s="12"/>
      <c r="H1024" s="12"/>
      <c r="I1024" s="12"/>
      <c r="J1024" s="12"/>
      <c r="K1024" s="12"/>
    </row>
    <row r="1025" spans="3:11">
      <c r="C1025" s="19"/>
      <c r="D1025" s="12"/>
      <c r="E1025" s="12"/>
      <c r="F1025" s="12"/>
      <c r="G1025" s="12"/>
      <c r="H1025" s="12"/>
      <c r="I1025" s="12"/>
      <c r="J1025" s="12"/>
      <c r="K1025" s="12"/>
    </row>
    <row r="1026" spans="3:11">
      <c r="C1026" s="19"/>
      <c r="D1026" s="12"/>
      <c r="E1026" s="12"/>
      <c r="F1026" s="12"/>
      <c r="G1026" s="12"/>
      <c r="H1026" s="12"/>
      <c r="I1026" s="12"/>
      <c r="J1026" s="12"/>
      <c r="K1026" s="12"/>
    </row>
    <row r="1027" spans="3:11">
      <c r="C1027" s="19"/>
      <c r="D1027" s="12"/>
      <c r="E1027" s="12"/>
      <c r="F1027" s="12"/>
      <c r="G1027" s="12"/>
      <c r="H1027" s="12"/>
      <c r="I1027" s="12"/>
      <c r="J1027" s="12"/>
      <c r="K1027" s="12"/>
    </row>
    <row r="1028" spans="3:11">
      <c r="C1028" s="19"/>
      <c r="D1028" s="12"/>
      <c r="E1028" s="12"/>
      <c r="F1028" s="12"/>
      <c r="G1028" s="12"/>
      <c r="H1028" s="12"/>
      <c r="I1028" s="12"/>
      <c r="J1028" s="12"/>
      <c r="K1028" s="12"/>
    </row>
    <row r="1029" spans="3:11">
      <c r="C1029" s="19"/>
      <c r="D1029" s="12"/>
      <c r="E1029" s="12"/>
      <c r="F1029" s="12"/>
      <c r="G1029" s="12"/>
      <c r="H1029" s="12"/>
      <c r="I1029" s="12"/>
      <c r="J1029" s="12"/>
      <c r="K1029" s="12"/>
    </row>
    <row r="1030" spans="3:11">
      <c r="C1030" s="19"/>
      <c r="D1030" s="12"/>
      <c r="E1030" s="12"/>
      <c r="F1030" s="12"/>
      <c r="G1030" s="12"/>
      <c r="H1030" s="12"/>
      <c r="I1030" s="12"/>
      <c r="J1030" s="12"/>
      <c r="K1030" s="12"/>
    </row>
    <row r="1031" spans="3:11">
      <c r="C1031" s="19"/>
      <c r="D1031" s="12"/>
      <c r="E1031" s="12"/>
      <c r="F1031" s="12"/>
      <c r="G1031" s="12"/>
      <c r="H1031" s="12"/>
      <c r="I1031" s="12"/>
      <c r="J1031" s="12"/>
      <c r="K1031" s="12"/>
    </row>
    <row r="1032" spans="3:11">
      <c r="C1032" s="19"/>
      <c r="D1032" s="12"/>
      <c r="E1032" s="12"/>
      <c r="F1032" s="12"/>
      <c r="G1032" s="12"/>
      <c r="H1032" s="12"/>
      <c r="I1032" s="12"/>
      <c r="J1032" s="12"/>
      <c r="K1032" s="12"/>
    </row>
    <row r="1033" spans="3:11">
      <c r="C1033" s="19"/>
      <c r="D1033" s="12"/>
      <c r="E1033" s="12"/>
      <c r="F1033" s="12"/>
      <c r="G1033" s="12"/>
      <c r="H1033" s="12"/>
      <c r="I1033" s="12"/>
      <c r="J1033" s="12"/>
      <c r="K1033" s="12"/>
    </row>
    <row r="1034" spans="3:11">
      <c r="C1034" s="19"/>
      <c r="D1034" s="12"/>
      <c r="E1034" s="12"/>
      <c r="F1034" s="12"/>
      <c r="G1034" s="12"/>
      <c r="H1034" s="12"/>
      <c r="I1034" s="12"/>
      <c r="J1034" s="12"/>
      <c r="K1034" s="12"/>
    </row>
    <row r="1035" spans="3:11">
      <c r="C1035" s="19"/>
      <c r="D1035" s="12"/>
      <c r="E1035" s="12"/>
      <c r="F1035" s="12"/>
      <c r="G1035" s="12"/>
      <c r="H1035" s="12"/>
      <c r="I1035" s="12"/>
      <c r="J1035" s="12"/>
      <c r="K1035" s="12"/>
    </row>
    <row r="1036" spans="3:11">
      <c r="C1036" s="19"/>
      <c r="D1036" s="12"/>
      <c r="E1036" s="12"/>
      <c r="F1036" s="12"/>
      <c r="G1036" s="12"/>
      <c r="H1036" s="12"/>
      <c r="I1036" s="12"/>
      <c r="J1036" s="12"/>
      <c r="K1036" s="12"/>
    </row>
    <row r="1037" spans="3:11">
      <c r="C1037" s="19"/>
      <c r="D1037" s="12"/>
      <c r="E1037" s="12"/>
      <c r="F1037" s="12"/>
      <c r="G1037" s="12"/>
      <c r="H1037" s="12"/>
      <c r="I1037" s="12"/>
      <c r="J1037" s="12"/>
      <c r="K1037" s="12"/>
    </row>
    <row r="1038" spans="3:11">
      <c r="C1038" s="19"/>
      <c r="D1038" s="12"/>
      <c r="E1038" s="12"/>
      <c r="F1038" s="12"/>
      <c r="G1038" s="12"/>
      <c r="H1038" s="12"/>
      <c r="I1038" s="12"/>
      <c r="J1038" s="12"/>
      <c r="K1038" s="12"/>
    </row>
    <row r="1039" spans="3:11">
      <c r="C1039" s="19"/>
      <c r="D1039" s="12"/>
      <c r="E1039" s="12"/>
      <c r="F1039" s="12"/>
      <c r="G1039" s="12"/>
      <c r="H1039" s="12"/>
      <c r="I1039" s="12"/>
      <c r="J1039" s="12"/>
      <c r="K1039" s="12"/>
    </row>
    <row r="1040" spans="3:11">
      <c r="C1040" s="19"/>
      <c r="D1040" s="12"/>
      <c r="E1040" s="12"/>
      <c r="F1040" s="12"/>
      <c r="G1040" s="12"/>
      <c r="H1040" s="12"/>
      <c r="I1040" s="12"/>
      <c r="J1040" s="12"/>
      <c r="K1040" s="12"/>
    </row>
    <row r="1041" spans="3:11">
      <c r="C1041" s="19"/>
      <c r="D1041" s="12"/>
      <c r="E1041" s="12"/>
      <c r="F1041" s="12"/>
      <c r="G1041" s="12"/>
      <c r="H1041" s="12"/>
      <c r="I1041" s="12"/>
      <c r="J1041" s="12"/>
      <c r="K1041" s="12"/>
    </row>
    <row r="1042" spans="3:11">
      <c r="C1042" s="19"/>
      <c r="D1042" s="12"/>
      <c r="E1042" s="12"/>
      <c r="F1042" s="12"/>
      <c r="G1042" s="12"/>
      <c r="H1042" s="12"/>
      <c r="I1042" s="12"/>
      <c r="J1042" s="12"/>
      <c r="K1042" s="12"/>
    </row>
    <row r="1043" spans="3:11">
      <c r="C1043" s="19"/>
      <c r="D1043" s="12"/>
      <c r="E1043" s="12"/>
      <c r="F1043" s="12"/>
      <c r="G1043" s="12"/>
      <c r="H1043" s="12"/>
      <c r="I1043" s="12"/>
      <c r="J1043" s="12"/>
      <c r="K1043" s="12"/>
    </row>
    <row r="1044" spans="3:11">
      <c r="C1044" s="19"/>
      <c r="D1044" s="12"/>
      <c r="E1044" s="12"/>
      <c r="F1044" s="12"/>
      <c r="G1044" s="12"/>
      <c r="H1044" s="12"/>
      <c r="I1044" s="12"/>
      <c r="J1044" s="12"/>
      <c r="K1044" s="12"/>
    </row>
    <row r="1045" spans="3:11">
      <c r="C1045" s="19"/>
      <c r="D1045" s="12"/>
      <c r="E1045" s="12"/>
      <c r="F1045" s="12"/>
      <c r="G1045" s="12"/>
      <c r="H1045" s="12"/>
      <c r="I1045" s="12"/>
      <c r="J1045" s="12"/>
      <c r="K1045" s="12"/>
    </row>
    <row r="1046" spans="3:11">
      <c r="C1046" s="19"/>
      <c r="D1046" s="12"/>
      <c r="E1046" s="12"/>
      <c r="F1046" s="12"/>
      <c r="G1046" s="12"/>
      <c r="H1046" s="12"/>
      <c r="I1046" s="12"/>
      <c r="J1046" s="12"/>
      <c r="K1046" s="12"/>
    </row>
    <row r="1047" spans="3:11">
      <c r="C1047" s="19"/>
      <c r="D1047" s="12"/>
      <c r="E1047" s="12"/>
      <c r="F1047" s="12"/>
      <c r="G1047" s="12"/>
      <c r="H1047" s="12"/>
      <c r="I1047" s="12"/>
      <c r="J1047" s="12"/>
      <c r="K1047" s="12"/>
    </row>
    <row r="1048" spans="3:11">
      <c r="C1048" s="19"/>
      <c r="D1048" s="12"/>
      <c r="E1048" s="12"/>
      <c r="F1048" s="12"/>
      <c r="G1048" s="12"/>
      <c r="H1048" s="12"/>
      <c r="I1048" s="12"/>
      <c r="J1048" s="12"/>
      <c r="K1048" s="12"/>
    </row>
    <row r="1049" spans="3:11">
      <c r="C1049" s="19"/>
      <c r="D1049" s="12"/>
      <c r="E1049" s="12"/>
      <c r="F1049" s="12"/>
      <c r="G1049" s="12"/>
      <c r="H1049" s="12"/>
      <c r="I1049" s="12"/>
      <c r="J1049" s="12"/>
      <c r="K1049" s="12"/>
    </row>
    <row r="1050" spans="3:11">
      <c r="C1050" s="19"/>
      <c r="D1050" s="12"/>
      <c r="E1050" s="12"/>
      <c r="F1050" s="12"/>
      <c r="G1050" s="12"/>
      <c r="H1050" s="12"/>
      <c r="I1050" s="12"/>
      <c r="J1050" s="12"/>
      <c r="K1050" s="12"/>
    </row>
    <row r="1051" spans="3:11">
      <c r="C1051" s="19"/>
      <c r="D1051" s="12"/>
      <c r="E1051" s="12"/>
      <c r="F1051" s="12"/>
      <c r="G1051" s="12"/>
      <c r="H1051" s="12"/>
      <c r="I1051" s="12"/>
      <c r="J1051" s="12"/>
      <c r="K1051" s="12"/>
    </row>
    <row r="1052" spans="3:11">
      <c r="C1052" s="19"/>
      <c r="D1052" s="12"/>
      <c r="E1052" s="12"/>
      <c r="F1052" s="12"/>
      <c r="G1052" s="12"/>
      <c r="H1052" s="12"/>
      <c r="I1052" s="12"/>
      <c r="J1052" s="12"/>
      <c r="K1052" s="12"/>
    </row>
    <row r="1053" spans="3:11">
      <c r="C1053" s="19"/>
      <c r="D1053" s="12"/>
      <c r="E1053" s="12"/>
      <c r="F1053" s="12"/>
      <c r="G1053" s="12"/>
      <c r="H1053" s="12"/>
      <c r="I1053" s="12"/>
      <c r="J1053" s="12"/>
      <c r="K1053" s="12"/>
    </row>
    <row r="1054" spans="3:11">
      <c r="C1054" s="19"/>
      <c r="D1054" s="12"/>
      <c r="E1054" s="12"/>
      <c r="F1054" s="12"/>
      <c r="G1054" s="12"/>
      <c r="H1054" s="12"/>
      <c r="I1054" s="12"/>
      <c r="J1054" s="12"/>
      <c r="K1054" s="12"/>
    </row>
    <row r="1055" spans="3:11">
      <c r="C1055" s="19"/>
      <c r="D1055" s="12"/>
      <c r="E1055" s="12"/>
      <c r="F1055" s="12"/>
      <c r="G1055" s="12"/>
      <c r="H1055" s="12"/>
      <c r="I1055" s="12"/>
      <c r="J1055" s="12"/>
      <c r="K1055" s="12"/>
    </row>
    <row r="1056" spans="3:11">
      <c r="C1056" s="19"/>
      <c r="D1056" s="12"/>
      <c r="E1056" s="12"/>
      <c r="F1056" s="12"/>
      <c r="G1056" s="12"/>
      <c r="H1056" s="12"/>
      <c r="I1056" s="12"/>
      <c r="J1056" s="12"/>
      <c r="K1056" s="12"/>
    </row>
    <row r="1057" spans="3:11">
      <c r="C1057" s="19"/>
      <c r="D1057" s="12"/>
      <c r="E1057" s="12"/>
      <c r="F1057" s="12"/>
      <c r="G1057" s="12"/>
      <c r="H1057" s="12"/>
      <c r="I1057" s="12"/>
      <c r="J1057" s="12"/>
      <c r="K1057" s="12"/>
    </row>
    <row r="1058" spans="3:11">
      <c r="C1058" s="19"/>
      <c r="D1058" s="12"/>
      <c r="E1058" s="12"/>
      <c r="F1058" s="12"/>
      <c r="G1058" s="12"/>
      <c r="H1058" s="12"/>
      <c r="I1058" s="12"/>
      <c r="J1058" s="12"/>
      <c r="K1058" s="12"/>
    </row>
    <row r="1059" spans="3:11">
      <c r="C1059" s="19"/>
      <c r="D1059" s="12"/>
      <c r="E1059" s="12"/>
      <c r="F1059" s="12"/>
      <c r="G1059" s="12"/>
      <c r="H1059" s="12"/>
      <c r="I1059" s="12"/>
      <c r="J1059" s="12"/>
      <c r="K1059" s="12"/>
    </row>
    <row r="1060" spans="3:11">
      <c r="C1060" s="19"/>
      <c r="D1060" s="12"/>
      <c r="E1060" s="12"/>
      <c r="F1060" s="12"/>
      <c r="G1060" s="12"/>
      <c r="H1060" s="12"/>
      <c r="I1060" s="12"/>
      <c r="J1060" s="12"/>
      <c r="K1060" s="12"/>
    </row>
    <row r="1061" spans="3:11">
      <c r="C1061" s="19"/>
      <c r="D1061" s="12"/>
      <c r="E1061" s="12"/>
      <c r="F1061" s="12"/>
      <c r="G1061" s="12"/>
      <c r="H1061" s="12"/>
      <c r="I1061" s="12"/>
      <c r="J1061" s="12"/>
      <c r="K1061" s="12"/>
    </row>
    <row r="1062" spans="3:11">
      <c r="C1062" s="19"/>
      <c r="D1062" s="12"/>
      <c r="E1062" s="12"/>
      <c r="F1062" s="12"/>
      <c r="G1062" s="12"/>
      <c r="H1062" s="12"/>
      <c r="I1062" s="12"/>
      <c r="J1062" s="12"/>
      <c r="K1062" s="12"/>
    </row>
    <row r="1063" spans="3:11">
      <c r="C1063" s="19"/>
      <c r="D1063" s="12"/>
      <c r="E1063" s="12"/>
      <c r="F1063" s="12"/>
      <c r="G1063" s="12"/>
      <c r="H1063" s="12"/>
      <c r="I1063" s="12"/>
      <c r="J1063" s="12"/>
      <c r="K1063" s="12"/>
    </row>
    <row r="1064" spans="3:11">
      <c r="C1064" s="19"/>
      <c r="D1064" s="12"/>
      <c r="E1064" s="12"/>
      <c r="F1064" s="12"/>
      <c r="G1064" s="12"/>
      <c r="H1064" s="12"/>
      <c r="I1064" s="12"/>
      <c r="J1064" s="12"/>
      <c r="K1064" s="12"/>
    </row>
    <row r="1065" spans="3:11">
      <c r="C1065" s="19"/>
      <c r="D1065" s="12"/>
      <c r="E1065" s="12"/>
      <c r="F1065" s="12"/>
      <c r="G1065" s="12"/>
      <c r="H1065" s="12"/>
      <c r="I1065" s="12"/>
      <c r="J1065" s="12"/>
      <c r="K1065" s="12"/>
    </row>
    <row r="1066" spans="3:11">
      <c r="C1066" s="19"/>
      <c r="D1066" s="12"/>
      <c r="E1066" s="12"/>
      <c r="F1066" s="12"/>
      <c r="G1066" s="12"/>
      <c r="H1066" s="12"/>
      <c r="I1066" s="12"/>
      <c r="J1066" s="12"/>
      <c r="K1066" s="12"/>
    </row>
    <row r="1067" spans="3:11">
      <c r="C1067" s="19"/>
      <c r="D1067" s="12"/>
      <c r="E1067" s="12"/>
      <c r="F1067" s="12"/>
      <c r="G1067" s="12"/>
      <c r="H1067" s="12"/>
      <c r="I1067" s="12"/>
      <c r="J1067" s="12"/>
      <c r="K1067" s="12"/>
    </row>
    <row r="1068" spans="3:11">
      <c r="C1068" s="19"/>
      <c r="D1068" s="12"/>
      <c r="E1068" s="12"/>
      <c r="F1068" s="12"/>
      <c r="G1068" s="12"/>
      <c r="H1068" s="12"/>
      <c r="I1068" s="12"/>
      <c r="J1068" s="12"/>
      <c r="K1068" s="12"/>
    </row>
    <row r="1069" spans="3:11">
      <c r="C1069" s="19"/>
      <c r="D1069" s="12"/>
      <c r="E1069" s="12"/>
      <c r="F1069" s="12"/>
      <c r="G1069" s="12"/>
      <c r="H1069" s="12"/>
      <c r="I1069" s="12"/>
      <c r="J1069" s="12"/>
      <c r="K1069" s="12"/>
    </row>
    <row r="1070" spans="3:11">
      <c r="C1070" s="19"/>
      <c r="D1070" s="12"/>
      <c r="E1070" s="12"/>
      <c r="F1070" s="12"/>
      <c r="G1070" s="12"/>
      <c r="H1070" s="12"/>
      <c r="I1070" s="12"/>
      <c r="J1070" s="12"/>
      <c r="K1070" s="12"/>
    </row>
    <row r="1071" spans="3:11">
      <c r="C1071" s="19"/>
      <c r="D1071" s="12"/>
      <c r="E1071" s="12"/>
      <c r="F1071" s="12"/>
      <c r="G1071" s="12"/>
      <c r="H1071" s="12"/>
      <c r="I1071" s="12"/>
      <c r="J1071" s="12"/>
      <c r="K1071" s="12"/>
    </row>
    <row r="1072" spans="3:11">
      <c r="C1072" s="19"/>
      <c r="D1072" s="12"/>
      <c r="E1072" s="12"/>
      <c r="F1072" s="12"/>
      <c r="G1072" s="12"/>
      <c r="H1072" s="12"/>
      <c r="I1072" s="12"/>
      <c r="J1072" s="12"/>
      <c r="K1072" s="12"/>
    </row>
    <row r="1073" spans="3:11">
      <c r="C1073" s="19"/>
      <c r="D1073" s="12"/>
      <c r="E1073" s="12"/>
      <c r="F1073" s="12"/>
      <c r="G1073" s="12"/>
      <c r="H1073" s="12"/>
      <c r="I1073" s="12"/>
      <c r="J1073" s="12"/>
      <c r="K1073" s="12"/>
    </row>
    <row r="1074" spans="3:11">
      <c r="C1074" s="19"/>
      <c r="D1074" s="12"/>
      <c r="E1074" s="12"/>
      <c r="F1074" s="12"/>
      <c r="G1074" s="12"/>
      <c r="H1074" s="12"/>
      <c r="I1074" s="12"/>
      <c r="J1074" s="12"/>
      <c r="K1074" s="12"/>
    </row>
    <row r="1075" spans="3:11">
      <c r="C1075" s="19"/>
      <c r="D1075" s="12"/>
      <c r="E1075" s="12"/>
      <c r="F1075" s="12"/>
      <c r="G1075" s="12"/>
      <c r="H1075" s="12"/>
      <c r="I1075" s="12"/>
      <c r="J1075" s="12"/>
      <c r="K1075" s="12"/>
    </row>
    <row r="1076" spans="3:11">
      <c r="C1076" s="19"/>
      <c r="D1076" s="12"/>
      <c r="E1076" s="12"/>
      <c r="F1076" s="12"/>
      <c r="G1076" s="12"/>
      <c r="H1076" s="12"/>
      <c r="I1076" s="12"/>
      <c r="J1076" s="12"/>
      <c r="K1076" s="12"/>
    </row>
    <row r="1077" spans="3:11">
      <c r="C1077" s="19"/>
      <c r="D1077" s="12"/>
      <c r="E1077" s="12"/>
      <c r="F1077" s="12"/>
      <c r="G1077" s="12"/>
      <c r="H1077" s="12"/>
      <c r="I1077" s="12"/>
      <c r="J1077" s="12"/>
      <c r="K1077" s="12"/>
    </row>
    <row r="1078" spans="3:11">
      <c r="C1078" s="19"/>
      <c r="D1078" s="12"/>
      <c r="E1078" s="12"/>
      <c r="F1078" s="12"/>
      <c r="G1078" s="12"/>
      <c r="H1078" s="12"/>
      <c r="I1078" s="12"/>
      <c r="J1078" s="12"/>
      <c r="K1078" s="12"/>
    </row>
    <row r="1079" spans="3:11">
      <c r="C1079" s="19"/>
      <c r="D1079" s="12"/>
      <c r="E1079" s="12"/>
      <c r="F1079" s="12"/>
      <c r="G1079" s="12"/>
      <c r="H1079" s="12"/>
      <c r="I1079" s="12"/>
      <c r="J1079" s="12"/>
      <c r="K1079" s="12"/>
    </row>
    <row r="1080" spans="3:11">
      <c r="C1080" s="19"/>
      <c r="D1080" s="12"/>
      <c r="E1080" s="12"/>
      <c r="F1080" s="12"/>
      <c r="G1080" s="12"/>
      <c r="H1080" s="12"/>
      <c r="I1080" s="12"/>
      <c r="J1080" s="12"/>
      <c r="K1080" s="12"/>
    </row>
    <row r="1081" spans="3:11">
      <c r="C1081" s="19"/>
      <c r="D1081" s="12"/>
      <c r="E1081" s="12"/>
      <c r="F1081" s="12"/>
      <c r="G1081" s="12"/>
      <c r="H1081" s="12"/>
      <c r="I1081" s="12"/>
      <c r="J1081" s="12"/>
      <c r="K1081" s="12"/>
    </row>
    <row r="1082" spans="3:11">
      <c r="C1082" s="19"/>
      <c r="D1082" s="12"/>
      <c r="E1082" s="12"/>
      <c r="F1082" s="12"/>
      <c r="G1082" s="12"/>
      <c r="H1082" s="12"/>
      <c r="I1082" s="12"/>
      <c r="J1082" s="12"/>
      <c r="K1082" s="12"/>
    </row>
    <row r="1083" spans="3:11">
      <c r="C1083" s="19"/>
      <c r="D1083" s="12"/>
      <c r="E1083" s="12"/>
      <c r="F1083" s="12"/>
      <c r="G1083" s="12"/>
      <c r="H1083" s="12"/>
      <c r="I1083" s="12"/>
      <c r="J1083" s="12"/>
      <c r="K1083" s="12"/>
    </row>
    <row r="1084" spans="3:11">
      <c r="C1084" s="19"/>
      <c r="D1084" s="12"/>
      <c r="E1084" s="12"/>
      <c r="F1084" s="12"/>
      <c r="G1084" s="12"/>
      <c r="H1084" s="12"/>
      <c r="I1084" s="12"/>
      <c r="J1084" s="12"/>
      <c r="K1084" s="12"/>
    </row>
    <row r="1085" spans="3:11">
      <c r="C1085" s="19"/>
      <c r="D1085" s="12"/>
      <c r="E1085" s="12"/>
      <c r="F1085" s="12"/>
      <c r="G1085" s="12"/>
      <c r="H1085" s="12"/>
      <c r="I1085" s="12"/>
      <c r="J1085" s="12"/>
      <c r="K1085" s="12"/>
    </row>
    <row r="1086" spans="3:11">
      <c r="C1086" s="19"/>
      <c r="D1086" s="12"/>
      <c r="E1086" s="12"/>
      <c r="F1086" s="12"/>
      <c r="G1086" s="12"/>
      <c r="H1086" s="12"/>
      <c r="I1086" s="12"/>
      <c r="J1086" s="12"/>
      <c r="K1086" s="12"/>
    </row>
    <row r="1087" spans="3:11">
      <c r="C1087" s="19"/>
      <c r="D1087" s="12"/>
      <c r="E1087" s="12"/>
      <c r="F1087" s="12"/>
      <c r="G1087" s="12"/>
      <c r="H1087" s="12"/>
      <c r="I1087" s="12"/>
      <c r="J1087" s="12"/>
      <c r="K1087" s="12"/>
    </row>
    <row r="1088" spans="3:11">
      <c r="C1088" s="19"/>
      <c r="D1088" s="12"/>
      <c r="E1088" s="12"/>
      <c r="F1088" s="12"/>
      <c r="G1088" s="12"/>
      <c r="H1088" s="12"/>
      <c r="I1088" s="12"/>
      <c r="J1088" s="12"/>
      <c r="K1088" s="12"/>
    </row>
    <row r="1089" spans="3:11">
      <c r="C1089" s="19"/>
      <c r="D1089" s="12"/>
      <c r="E1089" s="12"/>
      <c r="F1089" s="12"/>
      <c r="G1089" s="12"/>
      <c r="H1089" s="12"/>
      <c r="I1089" s="12"/>
      <c r="J1089" s="12"/>
      <c r="K1089" s="12"/>
    </row>
    <row r="1090" spans="3:11">
      <c r="C1090" s="19"/>
      <c r="D1090" s="12"/>
      <c r="E1090" s="12"/>
      <c r="F1090" s="12"/>
      <c r="G1090" s="12"/>
      <c r="H1090" s="12"/>
      <c r="I1090" s="12"/>
      <c r="J1090" s="12"/>
      <c r="K1090" s="12"/>
    </row>
    <row r="1091" spans="3:11">
      <c r="C1091" s="19"/>
      <c r="D1091" s="12"/>
      <c r="E1091" s="12"/>
      <c r="F1091" s="12"/>
      <c r="G1091" s="12"/>
      <c r="H1091" s="12"/>
      <c r="I1091" s="12"/>
      <c r="J1091" s="12"/>
      <c r="K1091" s="12"/>
    </row>
    <row r="1092" spans="3:11">
      <c r="C1092" s="19"/>
      <c r="D1092" s="12"/>
      <c r="E1092" s="12"/>
      <c r="F1092" s="12"/>
      <c r="G1092" s="12"/>
      <c r="H1092" s="12"/>
      <c r="I1092" s="12"/>
      <c r="J1092" s="12"/>
      <c r="K1092" s="12"/>
    </row>
    <row r="1093" spans="3:11">
      <c r="C1093" s="19"/>
      <c r="D1093" s="12"/>
      <c r="E1093" s="12"/>
      <c r="F1093" s="12"/>
      <c r="G1093" s="12"/>
      <c r="H1093" s="12"/>
      <c r="I1093" s="12"/>
      <c r="J1093" s="12"/>
      <c r="K1093" s="12"/>
    </row>
    <row r="1094" spans="3:11">
      <c r="C1094" s="19"/>
      <c r="D1094" s="12"/>
      <c r="E1094" s="12"/>
      <c r="F1094" s="12"/>
      <c r="G1094" s="12"/>
      <c r="H1094" s="12"/>
      <c r="I1094" s="12"/>
      <c r="J1094" s="12"/>
      <c r="K1094" s="12"/>
    </row>
    <row r="1095" spans="3:11">
      <c r="C1095" s="19"/>
      <c r="D1095" s="12"/>
      <c r="E1095" s="12"/>
      <c r="F1095" s="12"/>
      <c r="G1095" s="12"/>
      <c r="H1095" s="12"/>
      <c r="I1095" s="12"/>
      <c r="J1095" s="12"/>
      <c r="K1095" s="12"/>
    </row>
    <row r="1096" spans="3:11">
      <c r="C1096" s="19"/>
      <c r="D1096" s="12"/>
      <c r="E1096" s="12"/>
      <c r="F1096" s="12"/>
      <c r="G1096" s="12"/>
      <c r="H1096" s="12"/>
      <c r="I1096" s="12"/>
      <c r="J1096" s="12"/>
      <c r="K1096" s="12"/>
    </row>
    <row r="1097" spans="3:11">
      <c r="C1097" s="19"/>
      <c r="D1097" s="12"/>
      <c r="E1097" s="12"/>
      <c r="F1097" s="12"/>
      <c r="G1097" s="12"/>
      <c r="H1097" s="12"/>
      <c r="I1097" s="12"/>
      <c r="J1097" s="12"/>
      <c r="K1097" s="12"/>
    </row>
    <row r="1098" spans="3:11">
      <c r="C1098" s="19"/>
      <c r="D1098" s="12"/>
      <c r="E1098" s="12"/>
      <c r="F1098" s="12"/>
      <c r="G1098" s="12"/>
      <c r="H1098" s="12"/>
      <c r="I1098" s="12"/>
      <c r="J1098" s="12"/>
      <c r="K1098" s="12"/>
    </row>
    <row r="1099" spans="3:11">
      <c r="C1099" s="19"/>
      <c r="D1099" s="12"/>
      <c r="E1099" s="12"/>
      <c r="F1099" s="12"/>
      <c r="G1099" s="12"/>
      <c r="H1099" s="12"/>
      <c r="I1099" s="12"/>
      <c r="J1099" s="12"/>
      <c r="K1099" s="12"/>
    </row>
    <row r="1100" spans="3:11">
      <c r="C1100" s="19"/>
      <c r="D1100" s="12"/>
      <c r="E1100" s="12"/>
      <c r="F1100" s="12"/>
      <c r="G1100" s="12"/>
      <c r="H1100" s="12"/>
      <c r="I1100" s="12"/>
      <c r="J1100" s="12"/>
      <c r="K1100" s="12"/>
    </row>
    <row r="1101" spans="3:11">
      <c r="C1101" s="19"/>
      <c r="D1101" s="12"/>
      <c r="E1101" s="12"/>
      <c r="F1101" s="12"/>
      <c r="G1101" s="12"/>
      <c r="H1101" s="12"/>
      <c r="I1101" s="12"/>
      <c r="J1101" s="12"/>
      <c r="K1101" s="12"/>
    </row>
    <row r="1102" spans="3:11">
      <c r="C1102" s="19"/>
      <c r="D1102" s="12"/>
      <c r="E1102" s="12"/>
      <c r="F1102" s="12"/>
      <c r="G1102" s="12"/>
      <c r="H1102" s="12"/>
      <c r="I1102" s="12"/>
      <c r="J1102" s="12"/>
      <c r="K1102" s="12"/>
    </row>
    <row r="1103" spans="3:11">
      <c r="C1103" s="19"/>
      <c r="D1103" s="12"/>
      <c r="E1103" s="12"/>
      <c r="F1103" s="12"/>
      <c r="G1103" s="12"/>
      <c r="H1103" s="12"/>
      <c r="I1103" s="12"/>
      <c r="J1103" s="12"/>
      <c r="K1103" s="12"/>
    </row>
    <row r="1104" spans="3:11">
      <c r="C1104" s="19"/>
      <c r="D1104" s="12"/>
      <c r="E1104" s="12"/>
      <c r="F1104" s="12"/>
      <c r="G1104" s="12"/>
      <c r="H1104" s="12"/>
      <c r="I1104" s="12"/>
      <c r="J1104" s="12"/>
      <c r="K1104" s="12"/>
    </row>
    <row r="1105" spans="3:11">
      <c r="C1105" s="19"/>
      <c r="D1105" s="12"/>
      <c r="E1105" s="12"/>
      <c r="F1105" s="12"/>
      <c r="G1105" s="12"/>
      <c r="H1105" s="12"/>
      <c r="I1105" s="12"/>
      <c r="J1105" s="12"/>
      <c r="K1105" s="12"/>
    </row>
    <row r="1106" spans="3:11">
      <c r="C1106" s="19"/>
      <c r="D1106" s="12"/>
      <c r="E1106" s="12"/>
      <c r="F1106" s="12"/>
      <c r="G1106" s="12"/>
      <c r="H1106" s="12"/>
      <c r="I1106" s="12"/>
      <c r="J1106" s="12"/>
      <c r="K1106" s="12"/>
    </row>
    <row r="1107" spans="3:11">
      <c r="C1107" s="19"/>
      <c r="D1107" s="12"/>
      <c r="E1107" s="12"/>
      <c r="F1107" s="12"/>
      <c r="G1107" s="12"/>
      <c r="H1107" s="12"/>
      <c r="I1107" s="12"/>
      <c r="J1107" s="12"/>
      <c r="K1107" s="12"/>
    </row>
    <row r="1108" spans="3:11">
      <c r="C1108" s="19"/>
      <c r="D1108" s="12"/>
      <c r="E1108" s="12"/>
      <c r="F1108" s="12"/>
      <c r="G1108" s="12"/>
      <c r="H1108" s="12"/>
      <c r="I1108" s="12"/>
      <c r="J1108" s="12"/>
      <c r="K1108" s="12"/>
    </row>
    <row r="1109" spans="3:11">
      <c r="C1109" s="19"/>
      <c r="D1109" s="12"/>
      <c r="E1109" s="12"/>
      <c r="F1109" s="12"/>
      <c r="G1109" s="12"/>
      <c r="H1109" s="12"/>
      <c r="I1109" s="12"/>
      <c r="J1109" s="12"/>
      <c r="K1109" s="12"/>
    </row>
    <row r="1110" spans="3:11">
      <c r="C1110" s="19"/>
      <c r="D1110" s="12"/>
      <c r="E1110" s="12"/>
      <c r="F1110" s="12"/>
      <c r="G1110" s="12"/>
      <c r="H1110" s="12"/>
      <c r="I1110" s="12"/>
      <c r="J1110" s="12"/>
      <c r="K1110" s="12"/>
    </row>
    <row r="1111" spans="3:11">
      <c r="C1111" s="19"/>
      <c r="D1111" s="12"/>
      <c r="E1111" s="12"/>
      <c r="F1111" s="12"/>
      <c r="G1111" s="12"/>
      <c r="H1111" s="12"/>
      <c r="I1111" s="12"/>
      <c r="J1111" s="12"/>
      <c r="K1111" s="12"/>
    </row>
    <row r="1112" spans="3:11">
      <c r="C1112" s="19"/>
      <c r="D1112" s="12"/>
      <c r="E1112" s="12"/>
      <c r="F1112" s="12"/>
      <c r="G1112" s="12"/>
      <c r="H1112" s="12"/>
      <c r="I1112" s="12"/>
      <c r="J1112" s="12"/>
      <c r="K1112" s="12"/>
    </row>
    <row r="1113" spans="3:11">
      <c r="C1113" s="19"/>
      <c r="D1113" s="12"/>
      <c r="E1113" s="12"/>
      <c r="F1113" s="12"/>
      <c r="G1113" s="12"/>
      <c r="H1113" s="12"/>
      <c r="I1113" s="12"/>
      <c r="J1113" s="12"/>
      <c r="K1113" s="12"/>
    </row>
    <row r="1114" spans="3:11">
      <c r="C1114" s="19"/>
      <c r="D1114" s="12"/>
      <c r="E1114" s="12"/>
      <c r="F1114" s="12"/>
      <c r="G1114" s="12"/>
      <c r="H1114" s="12"/>
      <c r="I1114" s="12"/>
      <c r="J1114" s="12"/>
      <c r="K1114" s="12"/>
    </row>
    <row r="1115" spans="3:11">
      <c r="C1115" s="19"/>
      <c r="D1115" s="12"/>
      <c r="E1115" s="12"/>
      <c r="F1115" s="12"/>
      <c r="G1115" s="12"/>
      <c r="H1115" s="12"/>
      <c r="I1115" s="12"/>
      <c r="J1115" s="12"/>
      <c r="K1115" s="12"/>
    </row>
    <row r="1116" spans="3:11">
      <c r="C1116" s="19"/>
      <c r="D1116" s="12"/>
      <c r="E1116" s="12"/>
      <c r="F1116" s="12"/>
      <c r="G1116" s="12"/>
      <c r="H1116" s="12"/>
      <c r="I1116" s="12"/>
      <c r="J1116" s="12"/>
      <c r="K1116" s="12"/>
    </row>
    <row r="1117" spans="3:11">
      <c r="C1117" s="19"/>
      <c r="D1117" s="12"/>
      <c r="E1117" s="12"/>
      <c r="F1117" s="12"/>
      <c r="G1117" s="12"/>
      <c r="H1117" s="12"/>
      <c r="I1117" s="12"/>
      <c r="J1117" s="12"/>
      <c r="K1117" s="12"/>
    </row>
    <row r="1118" spans="3:11">
      <c r="C1118" s="19"/>
      <c r="D1118" s="12"/>
      <c r="E1118" s="12"/>
      <c r="F1118" s="12"/>
      <c r="G1118" s="12"/>
      <c r="H1118" s="12"/>
      <c r="I1118" s="12"/>
      <c r="J1118" s="12"/>
      <c r="K1118" s="12"/>
    </row>
    <row r="1119" spans="3:11">
      <c r="C1119" s="19"/>
      <c r="D1119" s="12"/>
      <c r="E1119" s="12"/>
      <c r="F1119" s="12"/>
      <c r="G1119" s="12"/>
      <c r="H1119" s="12"/>
      <c r="I1119" s="12"/>
      <c r="J1119" s="12"/>
      <c r="K1119" s="12"/>
    </row>
    <row r="1120" spans="3:11">
      <c r="C1120" s="19"/>
      <c r="D1120" s="12"/>
      <c r="E1120" s="12"/>
      <c r="F1120" s="12"/>
      <c r="G1120" s="12"/>
      <c r="H1120" s="12"/>
      <c r="I1120" s="12"/>
      <c r="J1120" s="12"/>
      <c r="K1120" s="12"/>
    </row>
    <row r="1121" spans="3:11">
      <c r="C1121" s="19"/>
      <c r="D1121" s="12"/>
      <c r="E1121" s="12"/>
      <c r="F1121" s="12"/>
      <c r="G1121" s="12"/>
      <c r="H1121" s="12"/>
      <c r="I1121" s="12"/>
      <c r="J1121" s="12"/>
      <c r="K1121" s="12"/>
    </row>
    <row r="1122" spans="3:11">
      <c r="C1122" s="19"/>
      <c r="D1122" s="12"/>
      <c r="E1122" s="12"/>
      <c r="F1122" s="12"/>
      <c r="G1122" s="12"/>
      <c r="H1122" s="12"/>
      <c r="I1122" s="12"/>
      <c r="J1122" s="12"/>
      <c r="K1122" s="12"/>
    </row>
    <row r="1123" spans="3:11">
      <c r="C1123" s="19"/>
      <c r="D1123" s="12"/>
      <c r="E1123" s="12"/>
      <c r="F1123" s="12"/>
      <c r="G1123" s="12"/>
      <c r="H1123" s="12"/>
      <c r="I1123" s="12"/>
      <c r="J1123" s="12"/>
      <c r="K1123" s="12"/>
    </row>
    <row r="1124" spans="3:11">
      <c r="C1124" s="19"/>
      <c r="D1124" s="12"/>
      <c r="E1124" s="12"/>
      <c r="F1124" s="12"/>
      <c r="G1124" s="12"/>
      <c r="H1124" s="12"/>
      <c r="I1124" s="12"/>
      <c r="J1124" s="12"/>
      <c r="K1124" s="12"/>
    </row>
    <row r="1125" spans="3:11">
      <c r="C1125" s="19"/>
      <c r="D1125" s="12"/>
      <c r="E1125" s="12"/>
      <c r="F1125" s="12"/>
      <c r="G1125" s="12"/>
      <c r="H1125" s="12"/>
      <c r="I1125" s="12"/>
      <c r="J1125" s="12"/>
      <c r="K1125" s="12"/>
    </row>
    <row r="1126" spans="3:11">
      <c r="C1126" s="19"/>
      <c r="D1126" s="12"/>
      <c r="E1126" s="12"/>
      <c r="F1126" s="12"/>
      <c r="G1126" s="12"/>
      <c r="H1126" s="12"/>
      <c r="I1126" s="12"/>
      <c r="J1126" s="12"/>
      <c r="K1126" s="12"/>
    </row>
    <row r="1127" spans="3:11">
      <c r="C1127" s="19"/>
      <c r="D1127" s="12"/>
      <c r="E1127" s="12"/>
      <c r="F1127" s="12"/>
      <c r="G1127" s="12"/>
      <c r="H1127" s="12"/>
      <c r="I1127" s="12"/>
      <c r="J1127" s="12"/>
      <c r="K1127" s="12"/>
    </row>
    <row r="1128" spans="3:11">
      <c r="C1128" s="19"/>
      <c r="D1128" s="12"/>
      <c r="E1128" s="12"/>
      <c r="F1128" s="12"/>
      <c r="G1128" s="12"/>
      <c r="H1128" s="12"/>
      <c r="I1128" s="12"/>
      <c r="J1128" s="12"/>
      <c r="K1128" s="12"/>
    </row>
    <row r="1129" spans="3:11">
      <c r="C1129" s="19"/>
      <c r="D1129" s="12"/>
      <c r="E1129" s="12"/>
      <c r="F1129" s="12"/>
      <c r="G1129" s="12"/>
      <c r="H1129" s="12"/>
      <c r="I1129" s="12"/>
      <c r="J1129" s="12"/>
      <c r="K1129" s="12"/>
    </row>
    <row r="1130" spans="3:11">
      <c r="C1130" s="19"/>
      <c r="D1130" s="12"/>
      <c r="E1130" s="12"/>
      <c r="F1130" s="12"/>
      <c r="G1130" s="12"/>
      <c r="H1130" s="12"/>
      <c r="I1130" s="12"/>
      <c r="J1130" s="12"/>
      <c r="K1130" s="12"/>
    </row>
    <row r="1131" spans="3:11">
      <c r="C1131" s="19"/>
      <c r="D1131" s="12"/>
      <c r="E1131" s="12"/>
      <c r="F1131" s="12"/>
      <c r="G1131" s="12"/>
      <c r="H1131" s="12"/>
      <c r="I1131" s="12"/>
      <c r="J1131" s="12"/>
      <c r="K1131" s="12"/>
    </row>
    <row r="1132" spans="3:11">
      <c r="C1132" s="19"/>
      <c r="D1132" s="12"/>
      <c r="E1132" s="12"/>
      <c r="F1132" s="12"/>
      <c r="G1132" s="12"/>
      <c r="H1132" s="12"/>
      <c r="I1132" s="12"/>
      <c r="J1132" s="12"/>
      <c r="K1132" s="12"/>
    </row>
    <row r="1133" spans="3:11">
      <c r="C1133" s="19"/>
      <c r="D1133" s="12"/>
      <c r="E1133" s="12"/>
      <c r="F1133" s="12"/>
      <c r="G1133" s="12"/>
      <c r="H1133" s="12"/>
      <c r="I1133" s="12"/>
      <c r="J1133" s="12"/>
      <c r="K1133" s="12"/>
    </row>
    <row r="1134" spans="3:11">
      <c r="C1134" s="19"/>
      <c r="D1134" s="12"/>
      <c r="E1134" s="12"/>
      <c r="F1134" s="12"/>
      <c r="G1134" s="12"/>
      <c r="H1134" s="12"/>
      <c r="I1134" s="12"/>
      <c r="J1134" s="12"/>
      <c r="K1134" s="12"/>
    </row>
    <row r="1135" spans="3:11">
      <c r="C1135" s="19"/>
      <c r="D1135" s="12"/>
      <c r="E1135" s="12"/>
      <c r="F1135" s="12"/>
      <c r="G1135" s="12"/>
      <c r="H1135" s="12"/>
      <c r="I1135" s="12"/>
      <c r="J1135" s="12"/>
      <c r="K1135" s="12"/>
    </row>
    <row r="1136" spans="3:11">
      <c r="C1136" s="19"/>
      <c r="D1136" s="12"/>
      <c r="E1136" s="12"/>
      <c r="F1136" s="12"/>
      <c r="G1136" s="12"/>
      <c r="H1136" s="12"/>
      <c r="I1136" s="12"/>
      <c r="J1136" s="12"/>
      <c r="K1136" s="12"/>
    </row>
    <row r="1137" spans="3:11">
      <c r="C1137" s="19"/>
      <c r="D1137" s="12"/>
      <c r="E1137" s="12"/>
      <c r="F1137" s="12"/>
      <c r="G1137" s="12"/>
      <c r="H1137" s="12"/>
      <c r="I1137" s="12"/>
      <c r="J1137" s="12"/>
      <c r="K1137" s="12"/>
    </row>
    <row r="1138" spans="3:11">
      <c r="C1138" s="19"/>
      <c r="D1138" s="12"/>
      <c r="E1138" s="12"/>
      <c r="F1138" s="12"/>
      <c r="G1138" s="12"/>
      <c r="H1138" s="12"/>
      <c r="I1138" s="12"/>
      <c r="J1138" s="12"/>
      <c r="K1138" s="12"/>
    </row>
    <row r="1139" spans="3:11">
      <c r="C1139" s="19"/>
      <c r="D1139" s="12"/>
      <c r="E1139" s="12"/>
      <c r="F1139" s="12"/>
      <c r="G1139" s="12"/>
      <c r="H1139" s="12"/>
      <c r="I1139" s="12"/>
      <c r="J1139" s="12"/>
      <c r="K1139" s="12"/>
    </row>
    <row r="1140" spans="3:11">
      <c r="C1140" s="19"/>
      <c r="D1140" s="12"/>
      <c r="E1140" s="12"/>
      <c r="F1140" s="12"/>
      <c r="G1140" s="12"/>
      <c r="H1140" s="12"/>
      <c r="I1140" s="12"/>
      <c r="J1140" s="12"/>
      <c r="K1140" s="12"/>
    </row>
    <row r="1141" spans="3:11">
      <c r="C1141" s="19"/>
      <c r="D1141" s="12"/>
      <c r="E1141" s="12"/>
      <c r="F1141" s="12"/>
      <c r="G1141" s="12"/>
      <c r="H1141" s="12"/>
      <c r="I1141" s="12"/>
      <c r="J1141" s="12"/>
      <c r="K1141" s="12"/>
    </row>
    <row r="1142" spans="3:11">
      <c r="C1142" s="19"/>
      <c r="D1142" s="12"/>
      <c r="E1142" s="12"/>
      <c r="F1142" s="12"/>
      <c r="G1142" s="12"/>
      <c r="H1142" s="12"/>
      <c r="I1142" s="12"/>
      <c r="J1142" s="12"/>
      <c r="K1142" s="12"/>
    </row>
    <row r="1143" spans="3:11">
      <c r="C1143" s="19"/>
      <c r="D1143" s="12"/>
      <c r="E1143" s="12"/>
      <c r="F1143" s="12"/>
      <c r="G1143" s="12"/>
      <c r="H1143" s="12"/>
      <c r="I1143" s="12"/>
      <c r="J1143" s="12"/>
      <c r="K1143" s="12"/>
    </row>
    <row r="1144" spans="3:11">
      <c r="C1144" s="19"/>
      <c r="D1144" s="12"/>
      <c r="E1144" s="12"/>
      <c r="F1144" s="12"/>
      <c r="G1144" s="12"/>
      <c r="H1144" s="12"/>
      <c r="I1144" s="12"/>
      <c r="J1144" s="12"/>
      <c r="K1144" s="12"/>
    </row>
    <row r="1145" spans="3:11">
      <c r="C1145" s="19"/>
      <c r="D1145" s="12"/>
      <c r="E1145" s="12"/>
      <c r="F1145" s="12"/>
      <c r="G1145" s="12"/>
      <c r="H1145" s="12"/>
      <c r="I1145" s="12"/>
      <c r="J1145" s="12"/>
      <c r="K1145" s="12"/>
    </row>
    <row r="1146" spans="3:11">
      <c r="C1146" s="19"/>
      <c r="D1146" s="12"/>
      <c r="E1146" s="12"/>
      <c r="F1146" s="12"/>
      <c r="G1146" s="12"/>
      <c r="H1146" s="12"/>
      <c r="I1146" s="12"/>
      <c r="J1146" s="12"/>
      <c r="K1146" s="12"/>
    </row>
    <row r="1147" spans="3:11">
      <c r="C1147" s="19"/>
      <c r="D1147" s="12"/>
      <c r="E1147" s="12"/>
      <c r="F1147" s="12"/>
      <c r="G1147" s="12"/>
      <c r="H1147" s="12"/>
      <c r="I1147" s="12"/>
      <c r="J1147" s="12"/>
      <c r="K1147" s="12"/>
    </row>
    <row r="1148" spans="3:11">
      <c r="C1148" s="19"/>
      <c r="D1148" s="12"/>
      <c r="E1148" s="12"/>
      <c r="F1148" s="12"/>
      <c r="G1148" s="12"/>
      <c r="H1148" s="12"/>
      <c r="I1148" s="12"/>
      <c r="J1148" s="12"/>
      <c r="K1148" s="12"/>
    </row>
    <row r="1149" spans="3:11">
      <c r="C1149" s="19"/>
      <c r="D1149" s="12"/>
      <c r="E1149" s="12"/>
      <c r="F1149" s="12"/>
      <c r="G1149" s="12"/>
      <c r="H1149" s="12"/>
      <c r="I1149" s="12"/>
      <c r="J1149" s="12"/>
      <c r="K1149" s="12"/>
    </row>
    <row r="1150" spans="3:11">
      <c r="C1150" s="19"/>
      <c r="D1150" s="12"/>
      <c r="E1150" s="12"/>
      <c r="F1150" s="12"/>
      <c r="G1150" s="12"/>
      <c r="H1150" s="12"/>
      <c r="I1150" s="12"/>
      <c r="J1150" s="12"/>
      <c r="K1150" s="12"/>
    </row>
    <row r="1151" spans="3:11">
      <c r="C1151" s="19"/>
      <c r="D1151" s="12"/>
      <c r="E1151" s="12"/>
      <c r="F1151" s="12"/>
      <c r="G1151" s="12"/>
      <c r="H1151" s="12"/>
      <c r="I1151" s="12"/>
      <c r="J1151" s="12"/>
      <c r="K1151" s="12"/>
    </row>
    <row r="1152" spans="3:11">
      <c r="C1152" s="19"/>
      <c r="D1152" s="12"/>
      <c r="E1152" s="12"/>
      <c r="F1152" s="12"/>
      <c r="G1152" s="12"/>
      <c r="H1152" s="12"/>
      <c r="I1152" s="12"/>
      <c r="J1152" s="12"/>
      <c r="K1152" s="12"/>
    </row>
    <row r="1153" spans="3:11">
      <c r="C1153" s="19"/>
      <c r="D1153" s="12"/>
      <c r="E1153" s="12"/>
      <c r="F1153" s="12"/>
      <c r="G1153" s="12"/>
      <c r="H1153" s="12"/>
      <c r="I1153" s="12"/>
      <c r="J1153" s="12"/>
      <c r="K1153" s="12"/>
    </row>
    <row r="1154" spans="3:11">
      <c r="C1154" s="19"/>
      <c r="D1154" s="12"/>
      <c r="E1154" s="12"/>
      <c r="F1154" s="12"/>
      <c r="G1154" s="12"/>
      <c r="H1154" s="12"/>
      <c r="I1154" s="12"/>
      <c r="J1154" s="12"/>
      <c r="K1154" s="12"/>
    </row>
    <row r="1155" spans="3:11">
      <c r="C1155" s="19"/>
      <c r="D1155" s="12"/>
      <c r="E1155" s="12"/>
      <c r="F1155" s="12"/>
      <c r="G1155" s="12"/>
      <c r="H1155" s="12"/>
      <c r="I1155" s="12"/>
      <c r="J1155" s="12"/>
      <c r="K1155" s="12"/>
    </row>
    <row r="1156" spans="3:11">
      <c r="C1156" s="19"/>
      <c r="D1156" s="12"/>
      <c r="E1156" s="12"/>
      <c r="F1156" s="12"/>
      <c r="G1156" s="12"/>
      <c r="H1156" s="12"/>
      <c r="I1156" s="12"/>
      <c r="J1156" s="12"/>
      <c r="K1156" s="12"/>
    </row>
    <row r="1157" spans="3:11">
      <c r="C1157" s="19"/>
      <c r="D1157" s="12"/>
      <c r="E1157" s="12"/>
      <c r="F1157" s="12"/>
      <c r="G1157" s="12"/>
      <c r="H1157" s="12"/>
      <c r="I1157" s="12"/>
      <c r="J1157" s="12"/>
      <c r="K1157" s="12"/>
    </row>
    <row r="1158" spans="3:11">
      <c r="C1158" s="19"/>
      <c r="D1158" s="12"/>
      <c r="E1158" s="12"/>
      <c r="F1158" s="12"/>
      <c r="G1158" s="12"/>
      <c r="H1158" s="12"/>
      <c r="I1158" s="12"/>
      <c r="J1158" s="12"/>
      <c r="K1158" s="12"/>
    </row>
    <row r="1159" spans="3:11">
      <c r="C1159" s="19"/>
      <c r="D1159" s="12"/>
      <c r="E1159" s="12"/>
      <c r="F1159" s="12"/>
      <c r="G1159" s="12"/>
      <c r="H1159" s="12"/>
      <c r="I1159" s="12"/>
      <c r="J1159" s="12"/>
      <c r="K1159" s="12"/>
    </row>
    <row r="1160" spans="3:11">
      <c r="C1160" s="19"/>
      <c r="D1160" s="12"/>
      <c r="E1160" s="12"/>
      <c r="F1160" s="12"/>
      <c r="G1160" s="12"/>
      <c r="H1160" s="12"/>
      <c r="I1160" s="12"/>
      <c r="J1160" s="12"/>
      <c r="K1160" s="12"/>
    </row>
    <row r="1161" spans="3:11">
      <c r="C1161" s="19"/>
      <c r="D1161" s="12"/>
      <c r="E1161" s="12"/>
      <c r="F1161" s="12"/>
      <c r="G1161" s="12"/>
      <c r="H1161" s="12"/>
      <c r="I1161" s="12"/>
      <c r="J1161" s="12"/>
      <c r="K1161" s="12"/>
    </row>
    <row r="1162" spans="3:11">
      <c r="C1162" s="19"/>
      <c r="D1162" s="12"/>
      <c r="E1162" s="12"/>
      <c r="F1162" s="12"/>
      <c r="G1162" s="12"/>
      <c r="H1162" s="12"/>
      <c r="I1162" s="12"/>
      <c r="J1162" s="12"/>
      <c r="K1162" s="12"/>
    </row>
    <row r="1163" spans="3:11">
      <c r="C1163" s="19"/>
      <c r="D1163" s="12"/>
      <c r="E1163" s="12"/>
      <c r="F1163" s="12"/>
      <c r="G1163" s="12"/>
      <c r="H1163" s="12"/>
      <c r="I1163" s="12"/>
      <c r="J1163" s="12"/>
      <c r="K1163" s="12"/>
    </row>
    <row r="1164" spans="3:11">
      <c r="C1164" s="19"/>
      <c r="D1164" s="12"/>
      <c r="E1164" s="12"/>
      <c r="F1164" s="12"/>
      <c r="G1164" s="12"/>
      <c r="H1164" s="12"/>
      <c r="I1164" s="12"/>
      <c r="J1164" s="12"/>
      <c r="K1164" s="12"/>
    </row>
    <row r="1165" spans="3:11">
      <c r="C1165" s="19"/>
      <c r="D1165" s="12"/>
      <c r="E1165" s="12"/>
      <c r="F1165" s="12"/>
      <c r="G1165" s="12"/>
      <c r="H1165" s="12"/>
      <c r="I1165" s="12"/>
      <c r="J1165" s="12"/>
      <c r="K1165" s="12"/>
    </row>
    <row r="1166" spans="3:11">
      <c r="C1166" s="19"/>
      <c r="D1166" s="12"/>
      <c r="E1166" s="12"/>
      <c r="F1166" s="12"/>
      <c r="G1166" s="12"/>
      <c r="H1166" s="12"/>
      <c r="I1166" s="12"/>
      <c r="J1166" s="12"/>
      <c r="K1166" s="12"/>
    </row>
    <row r="1167" spans="3:11">
      <c r="C1167" s="19"/>
      <c r="D1167" s="12"/>
      <c r="E1167" s="12"/>
      <c r="F1167" s="12"/>
      <c r="G1167" s="12"/>
      <c r="H1167" s="12"/>
      <c r="I1167" s="12"/>
      <c r="J1167" s="12"/>
      <c r="K1167" s="12"/>
    </row>
    <row r="1168" spans="3:11">
      <c r="C1168" s="19"/>
      <c r="D1168" s="12"/>
      <c r="E1168" s="12"/>
      <c r="F1168" s="12"/>
      <c r="G1168" s="12"/>
      <c r="H1168" s="12"/>
      <c r="I1168" s="12"/>
      <c r="J1168" s="12"/>
      <c r="K1168" s="12"/>
    </row>
    <row r="1169" spans="3:11">
      <c r="C1169" s="19"/>
      <c r="D1169" s="12"/>
      <c r="E1169" s="12"/>
      <c r="F1169" s="12"/>
      <c r="G1169" s="12"/>
      <c r="H1169" s="12"/>
      <c r="I1169" s="12"/>
      <c r="J1169" s="12"/>
      <c r="K1169" s="12"/>
    </row>
    <row r="1170" spans="3:11">
      <c r="C1170" s="19"/>
      <c r="D1170" s="12"/>
      <c r="E1170" s="12"/>
      <c r="F1170" s="12"/>
      <c r="G1170" s="12"/>
      <c r="H1170" s="12"/>
      <c r="I1170" s="12"/>
      <c r="J1170" s="12"/>
      <c r="K1170" s="12"/>
    </row>
    <row r="1171" spans="3:11">
      <c r="C1171" s="19"/>
      <c r="D1171" s="12"/>
      <c r="E1171" s="12"/>
      <c r="F1171" s="12"/>
      <c r="G1171" s="12"/>
      <c r="H1171" s="12"/>
      <c r="I1171" s="12"/>
      <c r="J1171" s="12"/>
      <c r="K1171" s="12"/>
    </row>
    <row r="1172" spans="3:11">
      <c r="C1172" s="19"/>
      <c r="D1172" s="12"/>
      <c r="E1172" s="12"/>
      <c r="F1172" s="12"/>
      <c r="G1172" s="12"/>
      <c r="H1172" s="12"/>
      <c r="I1172" s="12"/>
      <c r="J1172" s="12"/>
      <c r="K1172" s="12"/>
    </row>
    <row r="1173" spans="3:11">
      <c r="C1173" s="19"/>
      <c r="D1173" s="12"/>
      <c r="E1173" s="12"/>
      <c r="F1173" s="12"/>
      <c r="G1173" s="12"/>
      <c r="H1173" s="12"/>
      <c r="I1173" s="12"/>
      <c r="J1173" s="12"/>
      <c r="K1173" s="12"/>
    </row>
    <row r="1174" spans="3:11">
      <c r="C1174" s="19"/>
      <c r="D1174" s="12"/>
      <c r="E1174" s="12"/>
      <c r="F1174" s="12"/>
      <c r="G1174" s="12"/>
      <c r="H1174" s="12"/>
      <c r="I1174" s="12"/>
      <c r="J1174" s="12"/>
      <c r="K1174" s="12"/>
    </row>
    <row r="1175" spans="3:11">
      <c r="C1175" s="19"/>
      <c r="D1175" s="12"/>
      <c r="E1175" s="12"/>
      <c r="F1175" s="12"/>
      <c r="G1175" s="12"/>
      <c r="H1175" s="12"/>
      <c r="I1175" s="12"/>
      <c r="J1175" s="12"/>
      <c r="K1175" s="12"/>
    </row>
    <row r="1176" spans="3:11">
      <c r="C1176" s="19"/>
      <c r="D1176" s="12"/>
      <c r="E1176" s="12"/>
      <c r="F1176" s="12"/>
      <c r="G1176" s="12"/>
      <c r="H1176" s="12"/>
      <c r="I1176" s="12"/>
      <c r="J1176" s="12"/>
      <c r="K1176" s="12"/>
    </row>
    <row r="1177" spans="3:11">
      <c r="C1177" s="19"/>
      <c r="D1177" s="12"/>
      <c r="E1177" s="12"/>
      <c r="F1177" s="12"/>
      <c r="G1177" s="12"/>
      <c r="H1177" s="12"/>
      <c r="I1177" s="12"/>
      <c r="J1177" s="12"/>
      <c r="K1177" s="12"/>
    </row>
    <row r="1178" spans="3:11">
      <c r="C1178" s="19"/>
      <c r="D1178" s="12"/>
      <c r="E1178" s="12"/>
      <c r="F1178" s="12"/>
      <c r="G1178" s="12"/>
      <c r="H1178" s="12"/>
      <c r="I1178" s="12"/>
      <c r="J1178" s="12"/>
      <c r="K1178" s="12"/>
    </row>
    <row r="1179" spans="3:11">
      <c r="C1179" s="19"/>
      <c r="D1179" s="12"/>
      <c r="E1179" s="12"/>
      <c r="F1179" s="12"/>
      <c r="G1179" s="12"/>
      <c r="H1179" s="12"/>
      <c r="I1179" s="12"/>
      <c r="J1179" s="12"/>
      <c r="K1179" s="12"/>
    </row>
    <row r="1180" spans="3:11">
      <c r="C1180" s="19"/>
      <c r="D1180" s="12"/>
      <c r="E1180" s="12"/>
      <c r="F1180" s="12"/>
      <c r="G1180" s="12"/>
      <c r="H1180" s="12"/>
      <c r="I1180" s="12"/>
      <c r="J1180" s="12"/>
      <c r="K1180" s="12"/>
    </row>
    <row r="1181" spans="3:11">
      <c r="C1181" s="19"/>
      <c r="D1181" s="12"/>
      <c r="E1181" s="12"/>
      <c r="F1181" s="12"/>
      <c r="G1181" s="12"/>
      <c r="H1181" s="12"/>
      <c r="I1181" s="12"/>
      <c r="J1181" s="12"/>
      <c r="K1181" s="12"/>
    </row>
    <row r="1182" spans="3:11">
      <c r="C1182" s="19"/>
      <c r="D1182" s="12"/>
      <c r="E1182" s="12"/>
      <c r="F1182" s="12"/>
      <c r="G1182" s="12"/>
      <c r="H1182" s="12"/>
      <c r="I1182" s="12"/>
      <c r="J1182" s="12"/>
      <c r="K1182" s="12"/>
    </row>
    <row r="1183" spans="3:11">
      <c r="C1183" s="19"/>
      <c r="D1183" s="12"/>
      <c r="E1183" s="12"/>
      <c r="F1183" s="12"/>
      <c r="G1183" s="12"/>
      <c r="H1183" s="12"/>
      <c r="I1183" s="12"/>
      <c r="J1183" s="12"/>
      <c r="K1183" s="12"/>
    </row>
    <row r="1184" spans="3:11">
      <c r="C1184" s="19"/>
      <c r="D1184" s="12"/>
      <c r="E1184" s="12"/>
      <c r="F1184" s="12"/>
      <c r="G1184" s="12"/>
      <c r="H1184" s="12"/>
      <c r="I1184" s="12"/>
      <c r="J1184" s="12"/>
      <c r="K1184" s="12"/>
    </row>
    <row r="1185" spans="3:11">
      <c r="C1185" s="19"/>
      <c r="D1185" s="12"/>
      <c r="E1185" s="12"/>
      <c r="F1185" s="12"/>
      <c r="G1185" s="12"/>
      <c r="H1185" s="12"/>
      <c r="I1185" s="12"/>
      <c r="J1185" s="12"/>
      <c r="K1185" s="12"/>
    </row>
    <row r="1186" spans="3:11">
      <c r="C1186" s="19"/>
      <c r="D1186" s="12"/>
      <c r="E1186" s="12"/>
      <c r="F1186" s="12"/>
      <c r="G1186" s="12"/>
      <c r="H1186" s="12"/>
      <c r="I1186" s="12"/>
      <c r="J1186" s="12"/>
      <c r="K1186" s="12"/>
    </row>
    <row r="1187" spans="3:11">
      <c r="C1187" s="19"/>
      <c r="D1187" s="12"/>
      <c r="E1187" s="12"/>
      <c r="F1187" s="12"/>
      <c r="G1187" s="12"/>
      <c r="H1187" s="12"/>
      <c r="I1187" s="12"/>
      <c r="J1187" s="12"/>
      <c r="K1187" s="12"/>
    </row>
    <row r="1188" spans="3:11">
      <c r="C1188" s="19"/>
      <c r="D1188" s="12"/>
      <c r="E1188" s="12"/>
      <c r="F1188" s="12"/>
      <c r="G1188" s="12"/>
      <c r="H1188" s="12"/>
      <c r="I1188" s="12"/>
      <c r="J1188" s="12"/>
      <c r="K1188" s="12"/>
    </row>
    <row r="1189" spans="3:11">
      <c r="C1189" s="19"/>
      <c r="D1189" s="12"/>
      <c r="E1189" s="12"/>
      <c r="F1189" s="12"/>
      <c r="G1189" s="12"/>
      <c r="H1189" s="12"/>
      <c r="I1189" s="12"/>
      <c r="J1189" s="12"/>
      <c r="K1189" s="12"/>
    </row>
    <row r="1190" spans="3:11">
      <c r="C1190" s="19"/>
      <c r="D1190" s="12"/>
      <c r="E1190" s="12"/>
      <c r="F1190" s="12"/>
      <c r="G1190" s="12"/>
      <c r="H1190" s="12"/>
      <c r="I1190" s="12"/>
      <c r="J1190" s="12"/>
      <c r="K1190" s="12"/>
    </row>
    <row r="1191" spans="3:11">
      <c r="C1191" s="19"/>
      <c r="D1191" s="12"/>
      <c r="E1191" s="12"/>
      <c r="F1191" s="12"/>
      <c r="G1191" s="12"/>
      <c r="H1191" s="12"/>
      <c r="I1191" s="12"/>
      <c r="J1191" s="12"/>
      <c r="K1191" s="12"/>
    </row>
    <row r="1192" spans="3:11">
      <c r="C1192" s="19"/>
      <c r="D1192" s="12"/>
      <c r="E1192" s="12"/>
      <c r="F1192" s="12"/>
      <c r="G1192" s="12"/>
      <c r="H1192" s="12"/>
      <c r="I1192" s="12"/>
      <c r="J1192" s="12"/>
      <c r="K1192" s="12"/>
    </row>
    <row r="1193" spans="3:11">
      <c r="C1193" s="19"/>
      <c r="D1193" s="12"/>
      <c r="E1193" s="12"/>
      <c r="F1193" s="12"/>
      <c r="G1193" s="12"/>
      <c r="H1193" s="12"/>
      <c r="I1193" s="12"/>
      <c r="J1193" s="12"/>
      <c r="K1193" s="12"/>
    </row>
    <row r="1194" spans="3:11">
      <c r="C1194" s="19"/>
      <c r="D1194" s="12"/>
      <c r="E1194" s="12"/>
      <c r="F1194" s="12"/>
      <c r="G1194" s="12"/>
      <c r="H1194" s="12"/>
      <c r="I1194" s="12"/>
      <c r="J1194" s="12"/>
      <c r="K1194" s="12"/>
    </row>
    <row r="1195" spans="3:11">
      <c r="C1195" s="19"/>
      <c r="D1195" s="12"/>
      <c r="E1195" s="12"/>
      <c r="F1195" s="12"/>
      <c r="G1195" s="12"/>
      <c r="H1195" s="12"/>
      <c r="I1195" s="12"/>
      <c r="J1195" s="12"/>
      <c r="K1195" s="12"/>
    </row>
    <row r="1196" spans="3:11">
      <c r="C1196" s="19"/>
      <c r="D1196" s="12"/>
      <c r="E1196" s="12"/>
      <c r="F1196" s="12"/>
      <c r="G1196" s="12"/>
      <c r="H1196" s="12"/>
      <c r="I1196" s="12"/>
      <c r="J1196" s="12"/>
      <c r="K1196" s="12"/>
    </row>
    <row r="1197" spans="3:11">
      <c r="C1197" s="19"/>
      <c r="D1197" s="12"/>
      <c r="E1197" s="12"/>
      <c r="F1197" s="12"/>
      <c r="G1197" s="12"/>
      <c r="H1197" s="12"/>
      <c r="I1197" s="12"/>
      <c r="J1197" s="12"/>
      <c r="K1197" s="12"/>
    </row>
    <row r="1198" spans="3:11">
      <c r="C1198" s="19"/>
      <c r="D1198" s="12"/>
      <c r="E1198" s="12"/>
      <c r="F1198" s="12"/>
      <c r="G1198" s="12"/>
      <c r="H1198" s="12"/>
      <c r="I1198" s="12"/>
      <c r="J1198" s="12"/>
      <c r="K1198" s="12"/>
    </row>
    <row r="1199" spans="3:11">
      <c r="C1199" s="19"/>
      <c r="D1199" s="12"/>
      <c r="E1199" s="12"/>
      <c r="F1199" s="12"/>
      <c r="G1199" s="12"/>
      <c r="H1199" s="12"/>
      <c r="I1199" s="12"/>
      <c r="J1199" s="12"/>
      <c r="K1199" s="12"/>
    </row>
    <row r="1200" spans="3:11">
      <c r="C1200" s="19"/>
      <c r="D1200" s="12"/>
      <c r="E1200" s="12"/>
      <c r="F1200" s="12"/>
      <c r="G1200" s="12"/>
      <c r="H1200" s="12"/>
      <c r="I1200" s="12"/>
      <c r="J1200" s="12"/>
      <c r="K1200" s="12"/>
    </row>
    <row r="1201" spans="3:11">
      <c r="C1201" s="19"/>
      <c r="D1201" s="12"/>
      <c r="E1201" s="12"/>
      <c r="F1201" s="12"/>
      <c r="G1201" s="12"/>
      <c r="H1201" s="12"/>
      <c r="I1201" s="12"/>
      <c r="J1201" s="12"/>
      <c r="K1201" s="12"/>
    </row>
    <row r="1202" spans="3:11">
      <c r="C1202" s="19"/>
      <c r="D1202" s="12"/>
      <c r="E1202" s="12"/>
      <c r="F1202" s="12"/>
      <c r="G1202" s="12"/>
      <c r="H1202" s="12"/>
      <c r="I1202" s="12"/>
      <c r="J1202" s="12"/>
      <c r="K1202" s="12"/>
    </row>
    <row r="1203" spans="3:11">
      <c r="C1203" s="19"/>
      <c r="D1203" s="12"/>
      <c r="E1203" s="12"/>
      <c r="F1203" s="12"/>
      <c r="G1203" s="12"/>
      <c r="H1203" s="12"/>
      <c r="I1203" s="12"/>
      <c r="J1203" s="12"/>
      <c r="K1203" s="12"/>
    </row>
    <row r="1204" spans="3:11">
      <c r="C1204" s="19"/>
      <c r="D1204" s="12"/>
      <c r="E1204" s="12"/>
      <c r="F1204" s="12"/>
      <c r="G1204" s="12"/>
      <c r="H1204" s="12"/>
      <c r="I1204" s="12"/>
      <c r="J1204" s="12"/>
      <c r="K1204" s="12"/>
    </row>
    <row r="1205" spans="3:11">
      <c r="C1205" s="19"/>
      <c r="D1205" s="12"/>
      <c r="E1205" s="12"/>
      <c r="F1205" s="12"/>
      <c r="G1205" s="12"/>
      <c r="H1205" s="12"/>
      <c r="I1205" s="12"/>
      <c r="J1205" s="12"/>
      <c r="K1205" s="12"/>
    </row>
    <row r="1206" spans="3:11">
      <c r="C1206" s="19"/>
      <c r="D1206" s="12"/>
      <c r="E1206" s="12"/>
      <c r="F1206" s="12"/>
      <c r="G1206" s="12"/>
      <c r="H1206" s="12"/>
      <c r="I1206" s="12"/>
      <c r="J1206" s="12"/>
      <c r="K1206" s="12"/>
    </row>
    <row r="1207" spans="3:11">
      <c r="C1207" s="19"/>
      <c r="D1207" s="12"/>
      <c r="E1207" s="12"/>
      <c r="F1207" s="12"/>
      <c r="G1207" s="12"/>
      <c r="H1207" s="12"/>
      <c r="I1207" s="12"/>
      <c r="J1207" s="12"/>
      <c r="K1207" s="12"/>
    </row>
    <row r="1208" spans="3:11">
      <c r="C1208" s="19"/>
      <c r="D1208" s="12"/>
      <c r="E1208" s="12"/>
      <c r="F1208" s="12"/>
      <c r="G1208" s="12"/>
      <c r="H1208" s="12"/>
      <c r="I1208" s="12"/>
      <c r="J1208" s="12"/>
      <c r="K1208" s="12"/>
    </row>
    <row r="1209" spans="3:11">
      <c r="C1209" s="19"/>
      <c r="D1209" s="12"/>
      <c r="E1209" s="12"/>
      <c r="F1209" s="12"/>
      <c r="G1209" s="12"/>
      <c r="H1209" s="12"/>
      <c r="I1209" s="12"/>
      <c r="J1209" s="12"/>
      <c r="K1209" s="12"/>
    </row>
    <row r="1210" spans="3:11">
      <c r="C1210" s="19"/>
      <c r="D1210" s="12"/>
      <c r="E1210" s="12"/>
      <c r="F1210" s="12"/>
      <c r="G1210" s="12"/>
      <c r="H1210" s="12"/>
      <c r="I1210" s="12"/>
      <c r="J1210" s="12"/>
      <c r="K1210" s="12"/>
    </row>
    <row r="1211" spans="3:11">
      <c r="C1211" s="19"/>
      <c r="D1211" s="12"/>
      <c r="E1211" s="12"/>
      <c r="F1211" s="12"/>
      <c r="G1211" s="12"/>
      <c r="H1211" s="12"/>
      <c r="I1211" s="12"/>
      <c r="J1211" s="12"/>
      <c r="K1211" s="12"/>
    </row>
    <row r="1212" spans="3:11">
      <c r="C1212" s="19"/>
      <c r="D1212" s="12"/>
      <c r="E1212" s="12"/>
      <c r="F1212" s="12"/>
      <c r="G1212" s="12"/>
      <c r="H1212" s="12"/>
      <c r="I1212" s="12"/>
      <c r="J1212" s="12"/>
      <c r="K1212" s="12"/>
    </row>
    <row r="1213" spans="3:11">
      <c r="C1213" s="19"/>
      <c r="D1213" s="12"/>
      <c r="E1213" s="12"/>
      <c r="F1213" s="12"/>
      <c r="G1213" s="12"/>
      <c r="H1213" s="12"/>
      <c r="I1213" s="12"/>
      <c r="J1213" s="12"/>
      <c r="K1213" s="12"/>
    </row>
    <row r="1214" spans="3:11">
      <c r="C1214" s="19"/>
      <c r="D1214" s="12"/>
      <c r="E1214" s="12"/>
      <c r="F1214" s="12"/>
      <c r="G1214" s="12"/>
      <c r="H1214" s="12"/>
      <c r="I1214" s="12"/>
      <c r="J1214" s="12"/>
      <c r="K1214" s="12"/>
    </row>
    <row r="1215" spans="3:11">
      <c r="C1215" s="19"/>
      <c r="D1215" s="12"/>
      <c r="E1215" s="12"/>
      <c r="F1215" s="12"/>
      <c r="G1215" s="12"/>
      <c r="H1215" s="12"/>
      <c r="I1215" s="12"/>
      <c r="J1215" s="12"/>
      <c r="K1215" s="12"/>
    </row>
    <row r="1216" spans="3:11">
      <c r="C1216" s="19"/>
      <c r="D1216" s="12"/>
      <c r="E1216" s="12"/>
      <c r="F1216" s="12"/>
      <c r="G1216" s="12"/>
      <c r="H1216" s="12"/>
      <c r="I1216" s="12"/>
      <c r="J1216" s="12"/>
      <c r="K1216" s="12"/>
    </row>
    <row r="1217" spans="3:11">
      <c r="C1217" s="19"/>
      <c r="D1217" s="12"/>
      <c r="E1217" s="12"/>
      <c r="F1217" s="12"/>
      <c r="G1217" s="12"/>
      <c r="H1217" s="12"/>
      <c r="I1217" s="12"/>
      <c r="J1217" s="12"/>
      <c r="K1217" s="12"/>
    </row>
    <row r="1218" spans="3:11">
      <c r="C1218" s="19"/>
      <c r="D1218" s="12"/>
      <c r="E1218" s="12"/>
      <c r="F1218" s="12"/>
      <c r="G1218" s="12"/>
      <c r="H1218" s="12"/>
      <c r="I1218" s="12"/>
      <c r="J1218" s="12"/>
      <c r="K1218" s="12"/>
    </row>
    <row r="1219" spans="3:11">
      <c r="C1219" s="19"/>
      <c r="D1219" s="12"/>
      <c r="E1219" s="12"/>
      <c r="F1219" s="12"/>
      <c r="G1219" s="12"/>
      <c r="H1219" s="12"/>
      <c r="I1219" s="12"/>
      <c r="J1219" s="12"/>
      <c r="K1219" s="12"/>
    </row>
    <row r="1220" spans="3:11">
      <c r="C1220" s="19"/>
      <c r="D1220" s="12"/>
      <c r="E1220" s="12"/>
      <c r="F1220" s="12"/>
      <c r="G1220" s="12"/>
      <c r="H1220" s="12"/>
      <c r="I1220" s="12"/>
      <c r="J1220" s="12"/>
      <c r="K1220" s="12"/>
    </row>
    <row r="1221" spans="3:11">
      <c r="C1221" s="19"/>
      <c r="D1221" s="12"/>
      <c r="E1221" s="12"/>
      <c r="F1221" s="12"/>
      <c r="G1221" s="12"/>
      <c r="H1221" s="12"/>
      <c r="I1221" s="12"/>
      <c r="J1221" s="12"/>
      <c r="K1221" s="12"/>
    </row>
    <row r="1222" spans="3:11">
      <c r="C1222" s="19"/>
      <c r="D1222" s="12"/>
      <c r="E1222" s="12"/>
      <c r="F1222" s="12"/>
      <c r="G1222" s="12"/>
      <c r="H1222" s="12"/>
      <c r="I1222" s="12"/>
      <c r="J1222" s="12"/>
      <c r="K1222" s="12"/>
    </row>
    <row r="1223" spans="3:11">
      <c r="C1223" s="19"/>
      <c r="D1223" s="12"/>
      <c r="E1223" s="12"/>
      <c r="F1223" s="12"/>
      <c r="G1223" s="12"/>
      <c r="H1223" s="12"/>
      <c r="I1223" s="12"/>
      <c r="J1223" s="12"/>
      <c r="K1223" s="12"/>
    </row>
    <row r="1224" spans="3:11">
      <c r="C1224" s="19"/>
      <c r="D1224" s="12"/>
      <c r="E1224" s="12"/>
      <c r="F1224" s="12"/>
      <c r="G1224" s="12"/>
      <c r="H1224" s="12"/>
      <c r="I1224" s="12"/>
      <c r="J1224" s="12"/>
      <c r="K1224" s="12"/>
    </row>
    <row r="1225" spans="3:11">
      <c r="C1225" s="19"/>
      <c r="D1225" s="12"/>
      <c r="E1225" s="12"/>
      <c r="F1225" s="12"/>
      <c r="G1225" s="12"/>
      <c r="H1225" s="12"/>
      <c r="I1225" s="12"/>
      <c r="J1225" s="12"/>
      <c r="K1225" s="12"/>
    </row>
    <row r="1226" spans="3:11">
      <c r="C1226" s="19"/>
      <c r="D1226" s="12"/>
      <c r="E1226" s="12"/>
      <c r="F1226" s="12"/>
      <c r="G1226" s="12"/>
      <c r="H1226" s="12"/>
      <c r="I1226" s="12"/>
      <c r="J1226" s="12"/>
      <c r="K1226" s="12"/>
    </row>
    <row r="1227" spans="3:11">
      <c r="C1227" s="19"/>
      <c r="D1227" s="12"/>
      <c r="E1227" s="12"/>
      <c r="F1227" s="12"/>
      <c r="G1227" s="12"/>
      <c r="H1227" s="12"/>
      <c r="I1227" s="12"/>
      <c r="J1227" s="12"/>
      <c r="K1227" s="12"/>
    </row>
    <row r="1228" spans="3:11">
      <c r="C1228" s="19"/>
      <c r="D1228" s="12"/>
      <c r="E1228" s="12"/>
      <c r="F1228" s="12"/>
      <c r="G1228" s="12"/>
      <c r="H1228" s="12"/>
      <c r="I1228" s="12"/>
      <c r="J1228" s="12"/>
      <c r="K1228" s="12"/>
    </row>
    <row r="1229" spans="3:11">
      <c r="C1229" s="19"/>
      <c r="D1229" s="12"/>
      <c r="E1229" s="12"/>
      <c r="F1229" s="12"/>
      <c r="G1229" s="12"/>
      <c r="H1229" s="12"/>
      <c r="I1229" s="12"/>
      <c r="J1229" s="12"/>
      <c r="K1229" s="12"/>
    </row>
    <row r="1230" spans="3:11">
      <c r="C1230" s="19"/>
      <c r="D1230" s="12"/>
      <c r="E1230" s="12"/>
      <c r="F1230" s="12"/>
      <c r="G1230" s="12"/>
      <c r="H1230" s="12"/>
      <c r="I1230" s="12"/>
      <c r="J1230" s="12"/>
      <c r="K1230" s="12"/>
    </row>
    <row r="1231" spans="3:11">
      <c r="C1231" s="19"/>
      <c r="D1231" s="12"/>
      <c r="E1231" s="12"/>
      <c r="F1231" s="12"/>
      <c r="G1231" s="12"/>
      <c r="H1231" s="12"/>
      <c r="I1231" s="12"/>
      <c r="J1231" s="12"/>
      <c r="K1231" s="12"/>
    </row>
    <row r="1232" spans="3:11">
      <c r="C1232" s="19"/>
      <c r="D1232" s="12"/>
      <c r="E1232" s="12"/>
      <c r="F1232" s="12"/>
      <c r="G1232" s="12"/>
      <c r="H1232" s="12"/>
      <c r="I1232" s="12"/>
      <c r="J1232" s="12"/>
      <c r="K1232" s="12"/>
    </row>
    <row r="1233" spans="3:11">
      <c r="C1233" s="19"/>
      <c r="D1233" s="12"/>
      <c r="E1233" s="12"/>
      <c r="F1233" s="12"/>
      <c r="G1233" s="12"/>
      <c r="H1233" s="12"/>
      <c r="I1233" s="12"/>
      <c r="J1233" s="12"/>
      <c r="K1233" s="12"/>
    </row>
    <row r="1234" spans="3:11">
      <c r="C1234" s="19"/>
      <c r="D1234" s="12"/>
      <c r="E1234" s="12"/>
      <c r="F1234" s="12"/>
      <c r="G1234" s="12"/>
      <c r="H1234" s="12"/>
      <c r="I1234" s="12"/>
      <c r="J1234" s="12"/>
      <c r="K1234" s="12"/>
    </row>
    <row r="1235" spans="3:11">
      <c r="C1235" s="19"/>
      <c r="D1235" s="12"/>
      <c r="E1235" s="12"/>
      <c r="F1235" s="12"/>
      <c r="G1235" s="12"/>
      <c r="H1235" s="12"/>
      <c r="I1235" s="12"/>
      <c r="J1235" s="12"/>
      <c r="K1235" s="12"/>
    </row>
    <row r="1236" spans="3:11">
      <c r="C1236" s="19"/>
      <c r="D1236" s="12"/>
      <c r="E1236" s="12"/>
      <c r="F1236" s="12"/>
      <c r="G1236" s="12"/>
      <c r="H1236" s="12"/>
      <c r="I1236" s="12"/>
      <c r="J1236" s="12"/>
      <c r="K1236" s="12"/>
    </row>
    <row r="1237" spans="3:11">
      <c r="C1237" s="19"/>
      <c r="D1237" s="12"/>
      <c r="E1237" s="12"/>
      <c r="F1237" s="12"/>
      <c r="G1237" s="12"/>
      <c r="H1237" s="12"/>
      <c r="I1237" s="12"/>
      <c r="J1237" s="12"/>
      <c r="K1237" s="12"/>
    </row>
    <row r="1238" spans="3:11">
      <c r="C1238" s="19"/>
      <c r="D1238" s="12"/>
      <c r="E1238" s="12"/>
      <c r="F1238" s="12"/>
      <c r="G1238" s="12"/>
      <c r="H1238" s="12"/>
      <c r="I1238" s="12"/>
      <c r="J1238" s="12"/>
      <c r="K1238" s="12"/>
    </row>
    <row r="1239" spans="3:11">
      <c r="C1239" s="19"/>
      <c r="D1239" s="12"/>
      <c r="E1239" s="12"/>
      <c r="F1239" s="12"/>
      <c r="G1239" s="12"/>
      <c r="H1239" s="12"/>
      <c r="I1239" s="12"/>
      <c r="J1239" s="12"/>
      <c r="K1239" s="12"/>
    </row>
    <row r="1240" spans="3:11">
      <c r="C1240" s="19"/>
      <c r="D1240" s="12"/>
      <c r="E1240" s="12"/>
      <c r="F1240" s="12"/>
      <c r="G1240" s="12"/>
      <c r="H1240" s="12"/>
      <c r="I1240" s="12"/>
      <c r="J1240" s="12"/>
      <c r="K1240" s="12"/>
    </row>
    <row r="1241" spans="3:11">
      <c r="C1241" s="19"/>
      <c r="D1241" s="12"/>
      <c r="E1241" s="12"/>
      <c r="F1241" s="12"/>
      <c r="G1241" s="12"/>
      <c r="H1241" s="12"/>
      <c r="I1241" s="12"/>
      <c r="J1241" s="12"/>
      <c r="K1241" s="12"/>
    </row>
    <row r="1242" spans="3:11">
      <c r="C1242" s="19"/>
      <c r="D1242" s="12"/>
      <c r="E1242" s="12"/>
      <c r="F1242" s="12"/>
      <c r="G1242" s="12"/>
      <c r="H1242" s="12"/>
      <c r="I1242" s="12"/>
      <c r="J1242" s="12"/>
      <c r="K1242" s="12"/>
    </row>
    <row r="1243" spans="3:11">
      <c r="C1243" s="19"/>
      <c r="D1243" s="12"/>
      <c r="E1243" s="12"/>
      <c r="F1243" s="12"/>
      <c r="G1243" s="12"/>
      <c r="H1243" s="12"/>
      <c r="I1243" s="12"/>
      <c r="J1243" s="12"/>
      <c r="K1243" s="12"/>
    </row>
    <row r="1244" spans="3:11">
      <c r="C1244" s="19"/>
      <c r="D1244" s="12"/>
      <c r="E1244" s="12"/>
      <c r="F1244" s="12"/>
      <c r="G1244" s="12"/>
      <c r="H1244" s="12"/>
      <c r="I1244" s="12"/>
      <c r="J1244" s="12"/>
      <c r="K1244" s="12"/>
    </row>
    <row r="1245" spans="3:11">
      <c r="C1245" s="19"/>
      <c r="D1245" s="12"/>
      <c r="E1245" s="12"/>
      <c r="F1245" s="12"/>
      <c r="G1245" s="12"/>
      <c r="H1245" s="12"/>
      <c r="I1245" s="12"/>
      <c r="J1245" s="12"/>
      <c r="K1245" s="12"/>
    </row>
    <row r="1246" spans="3:11">
      <c r="C1246" s="19"/>
      <c r="D1246" s="12"/>
      <c r="E1246" s="12"/>
      <c r="F1246" s="12"/>
      <c r="G1246" s="12"/>
      <c r="H1246" s="12"/>
      <c r="I1246" s="12"/>
      <c r="J1246" s="12"/>
      <c r="K1246" s="12"/>
    </row>
    <row r="1247" spans="3:11">
      <c r="C1247" s="19"/>
      <c r="D1247" s="12"/>
      <c r="E1247" s="12"/>
      <c r="F1247" s="12"/>
      <c r="G1247" s="12"/>
      <c r="H1247" s="12"/>
      <c r="I1247" s="12"/>
      <c r="J1247" s="12"/>
      <c r="K1247" s="12"/>
    </row>
    <row r="1248" spans="3:11">
      <c r="C1248" s="19"/>
      <c r="D1248" s="12"/>
      <c r="E1248" s="12"/>
      <c r="F1248" s="12"/>
      <c r="G1248" s="12"/>
      <c r="H1248" s="12"/>
      <c r="I1248" s="12"/>
      <c r="J1248" s="12"/>
      <c r="K1248" s="12"/>
    </row>
    <row r="1249" spans="3:11">
      <c r="C1249" s="19"/>
      <c r="D1249" s="12"/>
      <c r="E1249" s="12"/>
      <c r="F1249" s="12"/>
      <c r="G1249" s="12"/>
      <c r="H1249" s="12"/>
      <c r="I1249" s="12"/>
      <c r="J1249" s="12"/>
      <c r="K1249" s="12"/>
    </row>
    <row r="1250" spans="3:11">
      <c r="C1250" s="19"/>
      <c r="D1250" s="12"/>
      <c r="E1250" s="12"/>
      <c r="F1250" s="12"/>
      <c r="G1250" s="12"/>
      <c r="H1250" s="12"/>
      <c r="I1250" s="12"/>
      <c r="J1250" s="12"/>
      <c r="K1250" s="12"/>
    </row>
    <row r="1251" spans="3:11">
      <c r="C1251" s="19"/>
      <c r="D1251" s="12"/>
      <c r="E1251" s="12"/>
      <c r="F1251" s="12"/>
      <c r="G1251" s="12"/>
      <c r="H1251" s="12"/>
      <c r="I1251" s="12"/>
      <c r="J1251" s="12"/>
      <c r="K1251" s="12"/>
    </row>
    <row r="1252" spans="3:11">
      <c r="C1252" s="19"/>
      <c r="D1252" s="12"/>
      <c r="E1252" s="12"/>
      <c r="F1252" s="12"/>
      <c r="G1252" s="12"/>
      <c r="H1252" s="12"/>
      <c r="I1252" s="12"/>
      <c r="J1252" s="12"/>
      <c r="K1252" s="12"/>
    </row>
    <row r="1253" spans="3:11">
      <c r="C1253" s="19"/>
      <c r="D1253" s="12"/>
      <c r="E1253" s="12"/>
      <c r="F1253" s="12"/>
      <c r="G1253" s="12"/>
      <c r="H1253" s="12"/>
      <c r="I1253" s="12"/>
      <c r="J1253" s="12"/>
      <c r="K1253" s="12"/>
    </row>
    <row r="1254" spans="3:11">
      <c r="C1254" s="19"/>
      <c r="D1254" s="12"/>
      <c r="E1254" s="12"/>
      <c r="F1254" s="12"/>
      <c r="G1254" s="12"/>
      <c r="H1254" s="12"/>
      <c r="I1254" s="12"/>
      <c r="J1254" s="12"/>
      <c r="K1254" s="12"/>
    </row>
    <row r="1255" spans="3:11">
      <c r="C1255" s="19"/>
      <c r="D1255" s="12"/>
      <c r="E1255" s="12"/>
      <c r="F1255" s="12"/>
      <c r="G1255" s="12"/>
      <c r="H1255" s="12"/>
      <c r="I1255" s="12"/>
      <c r="J1255" s="12"/>
      <c r="K1255" s="12"/>
    </row>
    <row r="1256" spans="3:11">
      <c r="C1256" s="19"/>
      <c r="D1256" s="12"/>
      <c r="E1256" s="12"/>
      <c r="F1256" s="12"/>
      <c r="G1256" s="12"/>
      <c r="H1256" s="12"/>
      <c r="I1256" s="12"/>
      <c r="J1256" s="12"/>
      <c r="K1256" s="12"/>
    </row>
    <row r="1257" spans="3:11">
      <c r="C1257" s="19"/>
      <c r="D1257" s="12"/>
      <c r="E1257" s="12"/>
      <c r="F1257" s="12"/>
      <c r="G1257" s="12"/>
      <c r="H1257" s="12"/>
      <c r="I1257" s="12"/>
      <c r="J1257" s="12"/>
      <c r="K1257" s="12"/>
    </row>
    <row r="1258" spans="3:11">
      <c r="C1258" s="19"/>
      <c r="D1258" s="12"/>
      <c r="E1258" s="12"/>
      <c r="F1258" s="12"/>
      <c r="G1258" s="12"/>
      <c r="H1258" s="12"/>
      <c r="I1258" s="12"/>
      <c r="J1258" s="12"/>
      <c r="K1258" s="12"/>
    </row>
    <row r="1259" spans="3:11">
      <c r="C1259" s="19"/>
      <c r="D1259" s="12"/>
      <c r="E1259" s="12"/>
      <c r="F1259" s="12"/>
      <c r="G1259" s="12"/>
      <c r="H1259" s="12"/>
      <c r="I1259" s="12"/>
      <c r="J1259" s="12"/>
      <c r="K1259" s="12"/>
    </row>
    <row r="1260" spans="3:11">
      <c r="C1260" s="19"/>
      <c r="D1260" s="12"/>
      <c r="E1260" s="12"/>
      <c r="F1260" s="12"/>
      <c r="G1260" s="12"/>
      <c r="H1260" s="12"/>
      <c r="I1260" s="12"/>
      <c r="J1260" s="12"/>
      <c r="K1260" s="12"/>
    </row>
    <row r="1261" spans="3:11">
      <c r="C1261" s="19"/>
      <c r="D1261" s="12"/>
      <c r="E1261" s="12"/>
      <c r="F1261" s="12"/>
      <c r="G1261" s="12"/>
      <c r="H1261" s="12"/>
      <c r="I1261" s="12"/>
      <c r="J1261" s="12"/>
      <c r="K1261" s="12"/>
    </row>
    <row r="1262" spans="3:11">
      <c r="C1262" s="19"/>
      <c r="D1262" s="12"/>
      <c r="E1262" s="12"/>
      <c r="F1262" s="12"/>
      <c r="G1262" s="12"/>
      <c r="H1262" s="12"/>
      <c r="I1262" s="12"/>
      <c r="J1262" s="12"/>
      <c r="K1262" s="12"/>
    </row>
    <row r="1263" spans="3:11">
      <c r="C1263" s="19"/>
      <c r="D1263" s="12"/>
      <c r="E1263" s="12"/>
      <c r="F1263" s="12"/>
      <c r="G1263" s="12"/>
      <c r="H1263" s="12"/>
      <c r="I1263" s="12"/>
      <c r="J1263" s="12"/>
      <c r="K1263" s="12"/>
    </row>
    <row r="1264" spans="3:11">
      <c r="C1264" s="19"/>
      <c r="D1264" s="12"/>
      <c r="E1264" s="12"/>
      <c r="F1264" s="12"/>
      <c r="G1264" s="12"/>
      <c r="H1264" s="12"/>
      <c r="I1264" s="12"/>
      <c r="J1264" s="12"/>
      <c r="K1264" s="12"/>
    </row>
    <row r="1265" spans="3:11">
      <c r="C1265" s="19"/>
      <c r="D1265" s="12"/>
      <c r="E1265" s="12"/>
      <c r="F1265" s="12"/>
      <c r="G1265" s="12"/>
      <c r="H1265" s="12"/>
      <c r="I1265" s="12"/>
      <c r="J1265" s="12"/>
      <c r="K1265" s="12"/>
    </row>
    <row r="1266" spans="3:11">
      <c r="C1266" s="19"/>
      <c r="D1266" s="12"/>
      <c r="E1266" s="12"/>
      <c r="F1266" s="12"/>
      <c r="G1266" s="12"/>
      <c r="H1266" s="12"/>
      <c r="I1266" s="12"/>
      <c r="J1266" s="12"/>
      <c r="K1266" s="12"/>
    </row>
    <row r="1267" spans="3:11">
      <c r="C1267" s="19"/>
      <c r="D1267" s="12"/>
      <c r="E1267" s="12"/>
      <c r="F1267" s="12"/>
      <c r="G1267" s="12"/>
      <c r="H1267" s="12"/>
      <c r="I1267" s="12"/>
      <c r="J1267" s="12"/>
      <c r="K1267" s="12"/>
    </row>
    <row r="1268" spans="3:11">
      <c r="C1268" s="19"/>
      <c r="D1268" s="12"/>
      <c r="E1268" s="12"/>
      <c r="F1268" s="12"/>
      <c r="G1268" s="12"/>
      <c r="H1268" s="12"/>
      <c r="I1268" s="12"/>
      <c r="J1268" s="12"/>
      <c r="K1268" s="12"/>
    </row>
    <row r="1269" spans="3:11">
      <c r="C1269" s="19"/>
      <c r="D1269" s="12"/>
      <c r="E1269" s="12"/>
      <c r="F1269" s="12"/>
      <c r="G1269" s="12"/>
      <c r="H1269" s="12"/>
      <c r="I1269" s="12"/>
      <c r="J1269" s="12"/>
      <c r="K1269" s="12"/>
    </row>
    <row r="1270" spans="3:11">
      <c r="C1270" s="19"/>
      <c r="D1270" s="12"/>
      <c r="E1270" s="12"/>
      <c r="F1270" s="12"/>
      <c r="G1270" s="12"/>
      <c r="H1270" s="12"/>
      <c r="I1270" s="12"/>
      <c r="J1270" s="12"/>
      <c r="K1270" s="12"/>
    </row>
    <row r="1271" spans="3:11">
      <c r="C1271" s="19"/>
      <c r="D1271" s="12"/>
      <c r="E1271" s="12"/>
      <c r="F1271" s="12"/>
      <c r="G1271" s="12"/>
      <c r="H1271" s="12"/>
      <c r="I1271" s="12"/>
      <c r="J1271" s="12"/>
      <c r="K1271" s="12"/>
    </row>
    <row r="1272" spans="3:11">
      <c r="C1272" s="19"/>
      <c r="D1272" s="12"/>
      <c r="E1272" s="12"/>
      <c r="F1272" s="12"/>
      <c r="G1272" s="12"/>
      <c r="H1272" s="12"/>
      <c r="I1272" s="12"/>
      <c r="J1272" s="12"/>
      <c r="K1272" s="12"/>
    </row>
    <row r="1273" spans="3:11">
      <c r="C1273" s="19"/>
      <c r="D1273" s="12"/>
      <c r="E1273" s="12"/>
      <c r="F1273" s="12"/>
      <c r="G1273" s="12"/>
      <c r="H1273" s="12"/>
      <c r="I1273" s="12"/>
      <c r="J1273" s="12"/>
      <c r="K1273" s="12"/>
    </row>
    <row r="1274" spans="3:11">
      <c r="C1274" s="19"/>
      <c r="D1274" s="12"/>
      <c r="E1274" s="12"/>
      <c r="F1274" s="12"/>
      <c r="G1274" s="12"/>
      <c r="H1274" s="12"/>
      <c r="I1274" s="12"/>
      <c r="J1274" s="12"/>
      <c r="K1274" s="12"/>
    </row>
    <row r="1275" spans="3:11">
      <c r="C1275" s="19"/>
      <c r="D1275" s="12"/>
      <c r="E1275" s="12"/>
      <c r="F1275" s="12"/>
      <c r="G1275" s="12"/>
      <c r="H1275" s="12"/>
      <c r="I1275" s="12"/>
      <c r="J1275" s="12"/>
      <c r="K1275" s="12"/>
    </row>
    <row r="1276" spans="3:11">
      <c r="C1276" s="19"/>
      <c r="D1276" s="12"/>
      <c r="E1276" s="12"/>
      <c r="F1276" s="12"/>
      <c r="G1276" s="12"/>
      <c r="H1276" s="12"/>
      <c r="I1276" s="12"/>
      <c r="J1276" s="12"/>
      <c r="K1276" s="12"/>
    </row>
    <row r="1277" spans="3:11">
      <c r="C1277" s="19"/>
      <c r="D1277" s="12"/>
      <c r="E1277" s="12"/>
      <c r="F1277" s="12"/>
      <c r="G1277" s="12"/>
      <c r="H1277" s="12"/>
      <c r="I1277" s="12"/>
      <c r="J1277" s="12"/>
      <c r="K1277" s="12"/>
    </row>
    <row r="1278" spans="3:11">
      <c r="C1278" s="19"/>
      <c r="D1278" s="12"/>
      <c r="E1278" s="12"/>
      <c r="F1278" s="12"/>
      <c r="G1278" s="12"/>
      <c r="H1278" s="12"/>
      <c r="I1278" s="12"/>
      <c r="J1278" s="12"/>
      <c r="K1278" s="12"/>
    </row>
    <row r="1279" spans="3:11">
      <c r="C1279" s="19"/>
      <c r="D1279" s="12"/>
      <c r="E1279" s="12"/>
      <c r="F1279" s="12"/>
      <c r="G1279" s="12"/>
      <c r="H1279" s="12"/>
      <c r="I1279" s="12"/>
      <c r="J1279" s="12"/>
      <c r="K1279" s="12"/>
    </row>
    <row r="1280" spans="3:11">
      <c r="C1280" s="19"/>
      <c r="D1280" s="12"/>
      <c r="E1280" s="12"/>
      <c r="F1280" s="12"/>
      <c r="G1280" s="12"/>
      <c r="H1280" s="12"/>
      <c r="I1280" s="12"/>
      <c r="J1280" s="12"/>
      <c r="K1280" s="12"/>
    </row>
    <row r="1281" spans="3:11">
      <c r="C1281" s="19"/>
      <c r="D1281" s="12"/>
      <c r="E1281" s="12"/>
      <c r="F1281" s="12"/>
      <c r="G1281" s="12"/>
      <c r="H1281" s="12"/>
      <c r="I1281" s="12"/>
      <c r="J1281" s="12"/>
      <c r="K1281" s="12"/>
    </row>
    <row r="1282" spans="3:11">
      <c r="C1282" s="19"/>
      <c r="D1282" s="12"/>
      <c r="E1282" s="12"/>
      <c r="F1282" s="12"/>
      <c r="G1282" s="12"/>
      <c r="H1282" s="12"/>
      <c r="I1282" s="12"/>
      <c r="J1282" s="12"/>
      <c r="K1282" s="12"/>
    </row>
    <row r="1283" spans="3:11">
      <c r="C1283" s="19"/>
      <c r="D1283" s="12"/>
      <c r="E1283" s="12"/>
      <c r="F1283" s="12"/>
      <c r="G1283" s="12"/>
      <c r="H1283" s="12"/>
      <c r="I1283" s="12"/>
      <c r="J1283" s="12"/>
      <c r="K1283" s="12"/>
    </row>
    <row r="1284" spans="3:11">
      <c r="C1284" s="19"/>
      <c r="D1284" s="12"/>
      <c r="E1284" s="12"/>
      <c r="F1284" s="12"/>
      <c r="G1284" s="12"/>
      <c r="H1284" s="12"/>
      <c r="I1284" s="12"/>
      <c r="J1284" s="12"/>
      <c r="K1284" s="12"/>
    </row>
    <row r="1285" spans="3:11">
      <c r="C1285" s="19"/>
      <c r="D1285" s="12"/>
      <c r="E1285" s="12"/>
      <c r="F1285" s="12"/>
      <c r="G1285" s="12"/>
      <c r="H1285" s="12"/>
      <c r="I1285" s="12"/>
      <c r="J1285" s="12"/>
      <c r="K1285" s="12"/>
    </row>
    <row r="1286" spans="3:11">
      <c r="C1286" s="19"/>
      <c r="D1286" s="12"/>
      <c r="E1286" s="12"/>
      <c r="F1286" s="12"/>
      <c r="G1286" s="12"/>
      <c r="H1286" s="12"/>
      <c r="I1286" s="12"/>
      <c r="J1286" s="12"/>
      <c r="K1286" s="12"/>
    </row>
    <row r="1287" spans="3:11">
      <c r="C1287" s="19"/>
      <c r="D1287" s="12"/>
      <c r="E1287" s="12"/>
      <c r="F1287" s="12"/>
      <c r="G1287" s="12"/>
      <c r="H1287" s="12"/>
      <c r="I1287" s="12"/>
      <c r="J1287" s="12"/>
      <c r="K1287" s="12"/>
    </row>
    <row r="1288" spans="3:11">
      <c r="C1288" s="19"/>
      <c r="D1288" s="12"/>
      <c r="E1288" s="12"/>
      <c r="F1288" s="12"/>
      <c r="G1288" s="12"/>
      <c r="H1288" s="12"/>
      <c r="I1288" s="12"/>
      <c r="J1288" s="12"/>
      <c r="K1288" s="12"/>
    </row>
    <row r="1289" spans="3:11">
      <c r="C1289" s="19"/>
      <c r="D1289" s="12"/>
      <c r="E1289" s="12"/>
      <c r="F1289" s="12"/>
      <c r="G1289" s="12"/>
      <c r="H1289" s="12"/>
      <c r="I1289" s="12"/>
      <c r="J1289" s="12"/>
      <c r="K1289" s="12"/>
    </row>
    <row r="1290" spans="3:11">
      <c r="C1290" s="19"/>
      <c r="D1290" s="12"/>
      <c r="E1290" s="12"/>
      <c r="F1290" s="12"/>
      <c r="G1290" s="12"/>
      <c r="H1290" s="12"/>
      <c r="I1290" s="12"/>
      <c r="J1290" s="12"/>
      <c r="K1290" s="12"/>
    </row>
    <row r="1291" spans="3:11">
      <c r="C1291" s="19"/>
      <c r="D1291" s="12"/>
      <c r="E1291" s="12"/>
      <c r="F1291" s="12"/>
      <c r="G1291" s="12"/>
      <c r="H1291" s="12"/>
      <c r="I1291" s="12"/>
      <c r="J1291" s="12"/>
      <c r="K1291" s="12"/>
    </row>
    <row r="1292" spans="3:11">
      <c r="C1292" s="19"/>
      <c r="D1292" s="12"/>
      <c r="E1292" s="12"/>
      <c r="F1292" s="12"/>
      <c r="G1292" s="12"/>
      <c r="H1292" s="12"/>
      <c r="I1292" s="12"/>
      <c r="J1292" s="12"/>
      <c r="K1292" s="12"/>
    </row>
    <row r="1293" spans="3:11">
      <c r="C1293" s="19"/>
      <c r="D1293" s="12"/>
      <c r="E1293" s="12"/>
      <c r="F1293" s="12"/>
      <c r="G1293" s="12"/>
      <c r="H1293" s="12"/>
      <c r="I1293" s="12"/>
      <c r="J1293" s="12"/>
      <c r="K1293" s="12"/>
    </row>
    <row r="1294" spans="3:11">
      <c r="C1294" s="19"/>
      <c r="D1294" s="12"/>
      <c r="E1294" s="12"/>
      <c r="F1294" s="12"/>
      <c r="G1294" s="12"/>
      <c r="H1294" s="12"/>
      <c r="I1294" s="12"/>
      <c r="J1294" s="12"/>
      <c r="K1294" s="12"/>
    </row>
    <row r="1295" spans="3:11">
      <c r="C1295" s="19"/>
      <c r="D1295" s="12"/>
      <c r="E1295" s="12"/>
      <c r="F1295" s="12"/>
      <c r="G1295" s="12"/>
      <c r="H1295" s="12"/>
      <c r="I1295" s="12"/>
      <c r="J1295" s="12"/>
      <c r="K1295" s="12"/>
    </row>
    <row r="1296" spans="3:11">
      <c r="C1296" s="19"/>
      <c r="D1296" s="12"/>
      <c r="E1296" s="12"/>
      <c r="F1296" s="12"/>
      <c r="G1296" s="12"/>
      <c r="H1296" s="12"/>
      <c r="I1296" s="12"/>
      <c r="J1296" s="12"/>
      <c r="K1296" s="12"/>
    </row>
    <row r="1297" spans="3:11">
      <c r="C1297" s="19"/>
      <c r="D1297" s="12"/>
      <c r="E1297" s="12"/>
      <c r="F1297" s="12"/>
      <c r="G1297" s="12"/>
      <c r="H1297" s="12"/>
      <c r="I1297" s="12"/>
      <c r="J1297" s="12"/>
      <c r="K1297" s="12"/>
    </row>
    <row r="1298" spans="3:11">
      <c r="C1298" s="19"/>
      <c r="D1298" s="12"/>
      <c r="E1298" s="12"/>
      <c r="F1298" s="12"/>
      <c r="G1298" s="12"/>
      <c r="H1298" s="12"/>
      <c r="I1298" s="12"/>
      <c r="J1298" s="12"/>
      <c r="K1298" s="12"/>
    </row>
    <row r="1299" spans="3:11">
      <c r="C1299" s="19"/>
      <c r="D1299" s="12"/>
      <c r="E1299" s="12"/>
      <c r="F1299" s="12"/>
      <c r="G1299" s="12"/>
      <c r="H1299" s="12"/>
      <c r="I1299" s="12"/>
      <c r="J1299" s="12"/>
      <c r="K1299" s="12"/>
    </row>
    <row r="1300" spans="3:11">
      <c r="C1300" s="19"/>
      <c r="D1300" s="12"/>
      <c r="E1300" s="12"/>
      <c r="F1300" s="12"/>
      <c r="G1300" s="12"/>
      <c r="H1300" s="12"/>
      <c r="I1300" s="12"/>
      <c r="J1300" s="12"/>
      <c r="K1300" s="12"/>
    </row>
    <row r="1301" spans="3:11">
      <c r="C1301" s="19"/>
      <c r="D1301" s="12"/>
      <c r="E1301" s="12"/>
      <c r="F1301" s="12"/>
      <c r="G1301" s="12"/>
      <c r="H1301" s="12"/>
      <c r="I1301" s="12"/>
      <c r="J1301" s="12"/>
      <c r="K1301" s="12"/>
    </row>
    <row r="1302" spans="3:11">
      <c r="C1302" s="19"/>
      <c r="D1302" s="12"/>
      <c r="E1302" s="12"/>
      <c r="F1302" s="12"/>
      <c r="G1302" s="12"/>
      <c r="H1302" s="12"/>
      <c r="I1302" s="12"/>
      <c r="J1302" s="12"/>
      <c r="K1302" s="12"/>
    </row>
    <row r="1303" spans="3:11">
      <c r="C1303" s="19"/>
      <c r="D1303" s="12"/>
      <c r="E1303" s="12"/>
      <c r="F1303" s="12"/>
      <c r="G1303" s="12"/>
      <c r="H1303" s="12"/>
      <c r="I1303" s="12"/>
      <c r="J1303" s="12"/>
      <c r="K1303" s="12"/>
    </row>
    <row r="1304" spans="3:11">
      <c r="C1304" s="19"/>
      <c r="D1304" s="12"/>
      <c r="E1304" s="12"/>
      <c r="F1304" s="12"/>
      <c r="G1304" s="12"/>
      <c r="H1304" s="12"/>
      <c r="I1304" s="12"/>
      <c r="J1304" s="12"/>
      <c r="K1304" s="12"/>
    </row>
    <row r="1305" spans="3:11">
      <c r="C1305" s="19"/>
      <c r="D1305" s="12"/>
      <c r="E1305" s="12"/>
      <c r="F1305" s="12"/>
      <c r="G1305" s="12"/>
      <c r="H1305" s="12"/>
      <c r="I1305" s="12"/>
      <c r="J1305" s="12"/>
      <c r="K1305" s="12"/>
    </row>
    <row r="1306" spans="3:11">
      <c r="C1306" s="19"/>
      <c r="D1306" s="12"/>
      <c r="E1306" s="12"/>
      <c r="F1306" s="12"/>
      <c r="G1306" s="12"/>
      <c r="H1306" s="12"/>
      <c r="I1306" s="12"/>
      <c r="J1306" s="12"/>
      <c r="K1306" s="12"/>
    </row>
    <row r="1307" spans="3:11">
      <c r="C1307" s="19"/>
      <c r="D1307" s="12"/>
      <c r="E1307" s="12"/>
      <c r="F1307" s="12"/>
      <c r="G1307" s="12"/>
      <c r="H1307" s="12"/>
      <c r="I1307" s="12"/>
      <c r="J1307" s="12"/>
      <c r="K1307" s="12"/>
    </row>
    <row r="1308" spans="3:11">
      <c r="C1308" s="19"/>
      <c r="D1308" s="12"/>
      <c r="E1308" s="12"/>
      <c r="F1308" s="12"/>
      <c r="G1308" s="12"/>
      <c r="H1308" s="12"/>
      <c r="I1308" s="12"/>
      <c r="J1308" s="12"/>
      <c r="K1308" s="12"/>
    </row>
    <row r="1309" spans="3:11">
      <c r="C1309" s="19"/>
      <c r="D1309" s="12"/>
      <c r="E1309" s="12"/>
      <c r="F1309" s="12"/>
      <c r="G1309" s="12"/>
      <c r="H1309" s="12"/>
      <c r="I1309" s="12"/>
      <c r="J1309" s="12"/>
      <c r="K1309" s="12"/>
    </row>
    <row r="1310" spans="3:11">
      <c r="C1310" s="19"/>
      <c r="D1310" s="12"/>
      <c r="E1310" s="12"/>
      <c r="F1310" s="12"/>
      <c r="G1310" s="12"/>
      <c r="H1310" s="12"/>
      <c r="I1310" s="12"/>
      <c r="J1310" s="12"/>
      <c r="K1310" s="12"/>
    </row>
    <row r="1311" spans="3:11">
      <c r="C1311" s="19"/>
      <c r="D1311" s="12"/>
      <c r="E1311" s="12"/>
      <c r="F1311" s="12"/>
      <c r="G1311" s="12"/>
      <c r="H1311" s="12"/>
      <c r="I1311" s="12"/>
      <c r="J1311" s="12"/>
      <c r="K1311" s="12"/>
    </row>
    <row r="1312" spans="3:11">
      <c r="C1312" s="19"/>
      <c r="D1312" s="12"/>
      <c r="E1312" s="12"/>
      <c r="F1312" s="12"/>
      <c r="G1312" s="12"/>
      <c r="H1312" s="12"/>
      <c r="I1312" s="12"/>
      <c r="J1312" s="12"/>
      <c r="K1312" s="12"/>
    </row>
    <row r="1313" spans="3:11">
      <c r="C1313" s="19"/>
      <c r="D1313" s="12"/>
      <c r="E1313" s="12"/>
      <c r="F1313" s="12"/>
      <c r="G1313" s="12"/>
      <c r="H1313" s="12"/>
      <c r="I1313" s="12"/>
      <c r="J1313" s="12"/>
      <c r="K1313" s="12"/>
    </row>
    <row r="1314" spans="3:11">
      <c r="C1314" s="19"/>
      <c r="D1314" s="12"/>
      <c r="E1314" s="12"/>
      <c r="F1314" s="12"/>
      <c r="G1314" s="12"/>
      <c r="H1314" s="12"/>
      <c r="I1314" s="12"/>
      <c r="J1314" s="12"/>
      <c r="K1314" s="12"/>
    </row>
    <row r="1315" spans="3:11">
      <c r="C1315" s="19"/>
      <c r="D1315" s="12"/>
      <c r="E1315" s="12"/>
      <c r="F1315" s="12"/>
      <c r="G1315" s="12"/>
      <c r="H1315" s="12"/>
      <c r="I1315" s="12"/>
      <c r="J1315" s="12"/>
      <c r="K1315" s="12"/>
    </row>
    <row r="1316" spans="3:11">
      <c r="C1316" s="19"/>
      <c r="D1316" s="12"/>
      <c r="E1316" s="12"/>
      <c r="F1316" s="12"/>
      <c r="G1316" s="12"/>
      <c r="H1316" s="12"/>
      <c r="I1316" s="12"/>
      <c r="J1316" s="12"/>
      <c r="K1316" s="12"/>
    </row>
    <row r="1317" spans="3:11">
      <c r="C1317" s="19"/>
      <c r="D1317" s="12"/>
      <c r="E1317" s="12"/>
      <c r="F1317" s="12"/>
      <c r="G1317" s="12"/>
      <c r="H1317" s="12"/>
      <c r="I1317" s="12"/>
      <c r="J1317" s="12"/>
      <c r="K1317" s="12"/>
    </row>
    <row r="1318" spans="3:11">
      <c r="C1318" s="19"/>
      <c r="D1318" s="12"/>
      <c r="E1318" s="12"/>
      <c r="F1318" s="12"/>
      <c r="G1318" s="12"/>
      <c r="H1318" s="12"/>
      <c r="I1318" s="12"/>
      <c r="J1318" s="12"/>
      <c r="K1318" s="12"/>
    </row>
    <row r="1319" spans="3:11">
      <c r="C1319" s="19"/>
      <c r="D1319" s="12"/>
      <c r="E1319" s="12"/>
      <c r="F1319" s="12"/>
      <c r="G1319" s="12"/>
      <c r="H1319" s="12"/>
      <c r="I1319" s="12"/>
      <c r="J1319" s="12"/>
      <c r="K1319" s="12"/>
    </row>
    <row r="1320" spans="3:11">
      <c r="C1320" s="19"/>
      <c r="D1320" s="12"/>
      <c r="E1320" s="12"/>
      <c r="F1320" s="12"/>
      <c r="G1320" s="12"/>
      <c r="H1320" s="12"/>
      <c r="I1320" s="12"/>
      <c r="J1320" s="12"/>
      <c r="K1320" s="12"/>
    </row>
    <row r="1321" spans="3:11">
      <c r="C1321" s="19"/>
      <c r="D1321" s="12"/>
      <c r="E1321" s="12"/>
      <c r="F1321" s="12"/>
      <c r="G1321" s="12"/>
      <c r="H1321" s="12"/>
      <c r="I1321" s="12"/>
      <c r="J1321" s="12"/>
      <c r="K1321" s="12"/>
    </row>
    <row r="1322" spans="3:11">
      <c r="C1322" s="19"/>
      <c r="D1322" s="12"/>
      <c r="E1322" s="12"/>
      <c r="F1322" s="12"/>
      <c r="G1322" s="12"/>
      <c r="H1322" s="12"/>
      <c r="I1322" s="12"/>
      <c r="J1322" s="12"/>
      <c r="K1322" s="12"/>
    </row>
    <row r="1323" spans="3:11">
      <c r="C1323" s="19"/>
      <c r="D1323" s="12"/>
      <c r="E1323" s="12"/>
      <c r="F1323" s="12"/>
      <c r="G1323" s="12"/>
      <c r="H1323" s="12"/>
      <c r="I1323" s="12"/>
      <c r="J1323" s="12"/>
      <c r="K1323" s="12"/>
    </row>
    <row r="1324" spans="3:11">
      <c r="C1324" s="19"/>
      <c r="D1324" s="12"/>
      <c r="E1324" s="12"/>
      <c r="F1324" s="12"/>
      <c r="G1324" s="12"/>
      <c r="H1324" s="12"/>
      <c r="I1324" s="12"/>
      <c r="J1324" s="12"/>
      <c r="K1324" s="12"/>
    </row>
    <row r="1325" spans="3:11">
      <c r="C1325" s="19"/>
      <c r="D1325" s="12"/>
      <c r="E1325" s="12"/>
      <c r="F1325" s="12"/>
      <c r="G1325" s="12"/>
      <c r="H1325" s="12"/>
      <c r="I1325" s="12"/>
      <c r="J1325" s="12"/>
      <c r="K1325" s="12"/>
    </row>
    <row r="1326" spans="3:11">
      <c r="C1326" s="19"/>
      <c r="D1326" s="12"/>
      <c r="E1326" s="12"/>
      <c r="F1326" s="12"/>
      <c r="G1326" s="12"/>
      <c r="H1326" s="12"/>
      <c r="I1326" s="12"/>
      <c r="J1326" s="12"/>
      <c r="K1326" s="12"/>
    </row>
    <row r="1327" spans="3:11">
      <c r="C1327" s="19"/>
      <c r="D1327" s="12"/>
      <c r="E1327" s="12"/>
      <c r="F1327" s="12"/>
      <c r="G1327" s="12"/>
      <c r="H1327" s="12"/>
      <c r="I1327" s="12"/>
      <c r="J1327" s="12"/>
      <c r="K1327" s="12"/>
    </row>
    <row r="1328" spans="3:11">
      <c r="C1328" s="19"/>
      <c r="D1328" s="12"/>
      <c r="E1328" s="12"/>
      <c r="F1328" s="12"/>
      <c r="G1328" s="12"/>
      <c r="H1328" s="12"/>
      <c r="I1328" s="12"/>
      <c r="J1328" s="12"/>
      <c r="K1328" s="12"/>
    </row>
    <row r="1329" spans="3:11">
      <c r="C1329" s="19"/>
      <c r="D1329" s="12"/>
      <c r="E1329" s="12"/>
      <c r="F1329" s="12"/>
      <c r="G1329" s="12"/>
      <c r="H1329" s="12"/>
      <c r="I1329" s="12"/>
      <c r="J1329" s="12"/>
      <c r="K1329" s="12"/>
    </row>
    <row r="1330" spans="3:11">
      <c r="C1330" s="19"/>
      <c r="D1330" s="12"/>
      <c r="E1330" s="12"/>
      <c r="F1330" s="12"/>
      <c r="G1330" s="12"/>
      <c r="H1330" s="12"/>
      <c r="I1330" s="12"/>
      <c r="J1330" s="12"/>
      <c r="K1330" s="12"/>
    </row>
    <row r="1331" spans="3:11">
      <c r="C1331" s="19"/>
      <c r="D1331" s="12"/>
      <c r="E1331" s="12"/>
      <c r="F1331" s="12"/>
      <c r="G1331" s="12"/>
      <c r="H1331" s="12"/>
      <c r="I1331" s="12"/>
      <c r="J1331" s="12"/>
      <c r="K1331" s="12"/>
    </row>
    <row r="1332" spans="3:11">
      <c r="C1332" s="19"/>
      <c r="D1332" s="12"/>
      <c r="E1332" s="12"/>
      <c r="F1332" s="12"/>
      <c r="G1332" s="12"/>
      <c r="H1332" s="12"/>
      <c r="I1332" s="12"/>
      <c r="J1332" s="12"/>
      <c r="K1332" s="12"/>
    </row>
    <row r="1333" spans="3:11">
      <c r="C1333" s="19"/>
      <c r="D1333" s="12"/>
      <c r="E1333" s="12"/>
      <c r="F1333" s="12"/>
      <c r="G1333" s="12"/>
      <c r="H1333" s="12"/>
      <c r="I1333" s="12"/>
      <c r="J1333" s="12"/>
      <c r="K1333" s="12"/>
    </row>
    <row r="1334" spans="3:11">
      <c r="C1334" s="19"/>
      <c r="D1334" s="12"/>
      <c r="E1334" s="12"/>
      <c r="F1334" s="12"/>
      <c r="G1334" s="12"/>
      <c r="H1334" s="12"/>
      <c r="I1334" s="12"/>
      <c r="J1334" s="12"/>
      <c r="K1334" s="12"/>
    </row>
    <row r="1335" spans="3:11">
      <c r="C1335" s="19"/>
      <c r="D1335" s="12"/>
      <c r="E1335" s="12"/>
      <c r="F1335" s="12"/>
      <c r="G1335" s="12"/>
      <c r="H1335" s="12"/>
      <c r="I1335" s="12"/>
      <c r="J1335" s="12"/>
      <c r="K1335" s="12"/>
    </row>
    <row r="1336" spans="3:11">
      <c r="C1336" s="19"/>
      <c r="D1336" s="12"/>
      <c r="E1336" s="12"/>
      <c r="F1336" s="12"/>
      <c r="G1336" s="12"/>
      <c r="H1336" s="12"/>
      <c r="I1336" s="12"/>
      <c r="J1336" s="12"/>
      <c r="K1336" s="12"/>
    </row>
    <row r="1337" spans="3:11">
      <c r="C1337" s="19"/>
      <c r="D1337" s="12"/>
      <c r="E1337" s="12"/>
      <c r="F1337" s="12"/>
      <c r="G1337" s="12"/>
      <c r="H1337" s="12"/>
      <c r="I1337" s="12"/>
      <c r="J1337" s="12"/>
      <c r="K1337" s="12"/>
    </row>
    <row r="1338" spans="3:11">
      <c r="C1338" s="19"/>
      <c r="D1338" s="12"/>
      <c r="E1338" s="12"/>
      <c r="F1338" s="12"/>
      <c r="G1338" s="12"/>
      <c r="H1338" s="12"/>
      <c r="I1338" s="12"/>
      <c r="J1338" s="12"/>
      <c r="K1338" s="12"/>
    </row>
    <row r="1339" spans="3:11">
      <c r="C1339" s="19"/>
      <c r="D1339" s="12"/>
      <c r="E1339" s="12"/>
      <c r="F1339" s="12"/>
      <c r="G1339" s="12"/>
      <c r="H1339" s="12"/>
      <c r="I1339" s="12"/>
      <c r="J1339" s="12"/>
      <c r="K1339" s="12"/>
    </row>
    <row r="1340" spans="3:11">
      <c r="C1340" s="19"/>
      <c r="D1340" s="12"/>
      <c r="E1340" s="12"/>
      <c r="F1340" s="12"/>
      <c r="G1340" s="12"/>
      <c r="H1340" s="12"/>
      <c r="I1340" s="12"/>
      <c r="J1340" s="12"/>
      <c r="K1340" s="12"/>
    </row>
    <row r="1341" spans="3:11">
      <c r="C1341" s="19"/>
      <c r="D1341" s="12"/>
      <c r="E1341" s="12"/>
      <c r="F1341" s="12"/>
      <c r="G1341" s="12"/>
      <c r="H1341" s="12"/>
      <c r="I1341" s="12"/>
      <c r="J1341" s="12"/>
      <c r="K1341" s="12"/>
    </row>
    <row r="1342" spans="3:11">
      <c r="C1342" s="19"/>
      <c r="D1342" s="12"/>
      <c r="E1342" s="12"/>
      <c r="F1342" s="12"/>
      <c r="G1342" s="12"/>
      <c r="H1342" s="12"/>
      <c r="I1342" s="12"/>
      <c r="J1342" s="12"/>
      <c r="K1342" s="12"/>
    </row>
    <row r="1343" spans="3:11">
      <c r="C1343" s="19"/>
      <c r="D1343" s="12"/>
      <c r="E1343" s="12"/>
      <c r="F1343" s="12"/>
      <c r="G1343" s="12"/>
      <c r="H1343" s="12"/>
      <c r="I1343" s="12"/>
      <c r="J1343" s="12"/>
      <c r="K1343" s="12"/>
    </row>
    <row r="1344" spans="3:11">
      <c r="C1344" s="19"/>
      <c r="D1344" s="12"/>
      <c r="E1344" s="12"/>
      <c r="F1344" s="12"/>
      <c r="G1344" s="12"/>
      <c r="H1344" s="12"/>
      <c r="I1344" s="12"/>
      <c r="J1344" s="12"/>
      <c r="K1344" s="12"/>
    </row>
    <row r="1345" spans="3:11">
      <c r="C1345" s="19"/>
      <c r="D1345" s="12"/>
      <c r="E1345" s="12"/>
      <c r="F1345" s="12"/>
      <c r="G1345" s="12"/>
      <c r="H1345" s="12"/>
      <c r="I1345" s="12"/>
      <c r="J1345" s="12"/>
      <c r="K1345" s="12"/>
    </row>
    <row r="1346" spans="3:11">
      <c r="C1346" s="19"/>
      <c r="D1346" s="12"/>
      <c r="E1346" s="12"/>
      <c r="F1346" s="12"/>
      <c r="G1346" s="12"/>
      <c r="H1346" s="12"/>
      <c r="I1346" s="12"/>
      <c r="J1346" s="12"/>
      <c r="K1346" s="12"/>
    </row>
    <row r="1347" spans="3:11">
      <c r="C1347" s="19"/>
      <c r="D1347" s="12"/>
      <c r="E1347" s="12"/>
      <c r="F1347" s="12"/>
      <c r="G1347" s="12"/>
      <c r="H1347" s="12"/>
      <c r="I1347" s="12"/>
      <c r="J1347" s="12"/>
      <c r="K1347" s="12"/>
    </row>
    <row r="1348" spans="3:11">
      <c r="C1348" s="19"/>
      <c r="D1348" s="12"/>
      <c r="E1348" s="12"/>
      <c r="F1348" s="12"/>
      <c r="G1348" s="12"/>
      <c r="H1348" s="12"/>
      <c r="I1348" s="12"/>
      <c r="J1348" s="12"/>
      <c r="K1348" s="12"/>
    </row>
    <row r="1349" spans="3:11">
      <c r="C1349" s="19"/>
      <c r="D1349" s="12"/>
      <c r="E1349" s="12"/>
      <c r="F1349" s="12"/>
      <c r="G1349" s="12"/>
      <c r="H1349" s="12"/>
      <c r="I1349" s="12"/>
      <c r="J1349" s="12"/>
      <c r="K1349" s="12"/>
    </row>
    <row r="1350" spans="3:11">
      <c r="C1350" s="19"/>
      <c r="D1350" s="12"/>
      <c r="E1350" s="12"/>
      <c r="F1350" s="12"/>
      <c r="G1350" s="12"/>
      <c r="H1350" s="12"/>
      <c r="I1350" s="12"/>
      <c r="J1350" s="12"/>
      <c r="K1350" s="12"/>
    </row>
    <row r="1351" spans="3:11">
      <c r="C1351" s="19"/>
      <c r="D1351" s="12"/>
      <c r="E1351" s="12"/>
      <c r="F1351" s="12"/>
      <c r="G1351" s="12"/>
      <c r="H1351" s="12"/>
      <c r="I1351" s="12"/>
      <c r="J1351" s="12"/>
      <c r="K1351" s="12"/>
    </row>
    <row r="1352" spans="3:11">
      <c r="C1352" s="19"/>
      <c r="D1352" s="12"/>
      <c r="E1352" s="12"/>
      <c r="F1352" s="12"/>
      <c r="G1352" s="12"/>
      <c r="H1352" s="12"/>
      <c r="I1352" s="12"/>
      <c r="J1352" s="12"/>
      <c r="K1352" s="12"/>
    </row>
    <row r="1353" spans="3:11">
      <c r="C1353" s="19"/>
      <c r="D1353" s="12"/>
      <c r="E1353" s="12"/>
      <c r="F1353" s="12"/>
      <c r="G1353" s="12"/>
      <c r="H1353" s="12"/>
      <c r="I1353" s="12"/>
      <c r="J1353" s="12"/>
      <c r="K1353" s="12"/>
    </row>
    <row r="1354" spans="3:11">
      <c r="C1354" s="19"/>
      <c r="D1354" s="12"/>
      <c r="E1354" s="12"/>
      <c r="F1354" s="12"/>
      <c r="G1354" s="12"/>
      <c r="H1354" s="12"/>
      <c r="I1354" s="12"/>
      <c r="J1354" s="12"/>
      <c r="K1354" s="12"/>
    </row>
    <row r="1355" spans="3:11">
      <c r="C1355" s="19"/>
      <c r="D1355" s="12"/>
      <c r="E1355" s="12"/>
      <c r="F1355" s="12"/>
      <c r="G1355" s="12"/>
      <c r="H1355" s="12"/>
      <c r="I1355" s="12"/>
      <c r="J1355" s="12"/>
      <c r="K1355" s="12"/>
    </row>
    <row r="1356" spans="3:11">
      <c r="C1356" s="19"/>
      <c r="D1356" s="12"/>
      <c r="E1356" s="12"/>
      <c r="F1356" s="12"/>
      <c r="G1356" s="12"/>
      <c r="H1356" s="12"/>
      <c r="I1356" s="12"/>
      <c r="J1356" s="12"/>
      <c r="K1356" s="12"/>
    </row>
    <row r="1357" spans="3:11">
      <c r="C1357" s="19"/>
      <c r="D1357" s="12"/>
      <c r="E1357" s="12"/>
      <c r="F1357" s="12"/>
      <c r="G1357" s="12"/>
      <c r="H1357" s="12"/>
      <c r="I1357" s="12"/>
      <c r="J1357" s="12"/>
      <c r="K1357" s="12"/>
    </row>
    <row r="1358" spans="3:11">
      <c r="C1358" s="19"/>
      <c r="D1358" s="12"/>
      <c r="E1358" s="12"/>
      <c r="F1358" s="12"/>
      <c r="G1358" s="12"/>
      <c r="H1358" s="12"/>
      <c r="I1358" s="12"/>
      <c r="J1358" s="12"/>
      <c r="K1358" s="12"/>
    </row>
    <row r="1359" spans="3:11">
      <c r="C1359" s="19"/>
      <c r="D1359" s="12"/>
      <c r="E1359" s="12"/>
      <c r="F1359" s="12"/>
      <c r="G1359" s="12"/>
      <c r="H1359" s="12"/>
      <c r="I1359" s="12"/>
      <c r="J1359" s="12"/>
      <c r="K1359" s="12"/>
    </row>
    <row r="1360" spans="3:11">
      <c r="C1360" s="19"/>
      <c r="D1360" s="12"/>
      <c r="E1360" s="12"/>
      <c r="F1360" s="12"/>
      <c r="G1360" s="12"/>
      <c r="H1360" s="12"/>
      <c r="I1360" s="12"/>
      <c r="J1360" s="12"/>
      <c r="K1360" s="12"/>
    </row>
    <row r="1361" spans="3:11">
      <c r="C1361" s="19"/>
      <c r="D1361" s="12"/>
      <c r="E1361" s="12"/>
      <c r="F1361" s="12"/>
      <c r="G1361" s="12"/>
      <c r="H1361" s="12"/>
      <c r="I1361" s="12"/>
      <c r="J1361" s="12"/>
      <c r="K1361" s="12"/>
    </row>
    <row r="1362" spans="3:11">
      <c r="C1362" s="19"/>
      <c r="D1362" s="12"/>
      <c r="E1362" s="12"/>
      <c r="F1362" s="12"/>
      <c r="G1362" s="12"/>
      <c r="H1362" s="12"/>
      <c r="I1362" s="12"/>
      <c r="J1362" s="12"/>
      <c r="K1362" s="12"/>
    </row>
    <row r="1363" spans="3:11">
      <c r="C1363" s="19"/>
      <c r="D1363" s="12"/>
      <c r="E1363" s="12"/>
      <c r="F1363" s="12"/>
      <c r="G1363" s="12"/>
      <c r="H1363" s="12"/>
      <c r="I1363" s="12"/>
      <c r="J1363" s="12"/>
      <c r="K1363" s="12"/>
    </row>
    <row r="1364" spans="3:11">
      <c r="C1364" s="19"/>
      <c r="D1364" s="12"/>
      <c r="E1364" s="12"/>
      <c r="F1364" s="12"/>
      <c r="G1364" s="12"/>
      <c r="H1364" s="12"/>
      <c r="I1364" s="12"/>
      <c r="J1364" s="12"/>
      <c r="K1364" s="12"/>
    </row>
    <row r="1365" spans="3:11">
      <c r="C1365" s="19"/>
      <c r="D1365" s="12"/>
      <c r="E1365" s="12"/>
      <c r="F1365" s="12"/>
      <c r="G1365" s="12"/>
      <c r="H1365" s="12"/>
      <c r="I1365" s="12"/>
      <c r="J1365" s="12"/>
      <c r="K1365" s="12"/>
    </row>
    <row r="1366" spans="3:11">
      <c r="C1366" s="19"/>
      <c r="D1366" s="12"/>
      <c r="E1366" s="12"/>
      <c r="F1366" s="12"/>
      <c r="G1366" s="12"/>
      <c r="H1366" s="12"/>
      <c r="I1366" s="12"/>
      <c r="J1366" s="12"/>
      <c r="K1366" s="12"/>
    </row>
    <row r="1367" spans="3:11">
      <c r="C1367" s="19"/>
      <c r="D1367" s="12"/>
      <c r="E1367" s="12"/>
      <c r="F1367" s="12"/>
      <c r="G1367" s="12"/>
      <c r="H1367" s="12"/>
      <c r="I1367" s="12"/>
      <c r="J1367" s="12"/>
      <c r="K1367" s="12"/>
    </row>
    <row r="1368" spans="3:11">
      <c r="C1368" s="19"/>
      <c r="D1368" s="12"/>
      <c r="E1368" s="12"/>
      <c r="F1368" s="12"/>
      <c r="G1368" s="12"/>
      <c r="H1368" s="12"/>
      <c r="I1368" s="12"/>
      <c r="J1368" s="12"/>
      <c r="K1368" s="12"/>
    </row>
    <row r="1369" spans="3:11">
      <c r="C1369" s="19"/>
      <c r="D1369" s="12"/>
      <c r="E1369" s="12"/>
      <c r="F1369" s="12"/>
      <c r="G1369" s="12"/>
      <c r="H1369" s="12"/>
      <c r="I1369" s="12"/>
      <c r="J1369" s="12"/>
      <c r="K1369" s="12"/>
    </row>
    <row r="1370" spans="3:11">
      <c r="C1370" s="19"/>
      <c r="D1370" s="12"/>
      <c r="E1370" s="12"/>
      <c r="F1370" s="12"/>
      <c r="G1370" s="12"/>
      <c r="H1370" s="12"/>
      <c r="I1370" s="12"/>
      <c r="J1370" s="12"/>
      <c r="K1370" s="12"/>
    </row>
    <row r="1371" spans="3:11">
      <c r="C1371" s="19"/>
      <c r="D1371" s="12"/>
      <c r="E1371" s="12"/>
      <c r="F1371" s="12"/>
      <c r="G1371" s="12"/>
      <c r="H1371" s="12"/>
      <c r="I1371" s="12"/>
      <c r="J1371" s="12"/>
      <c r="K1371" s="12"/>
    </row>
    <row r="1372" spans="3:11">
      <c r="C1372" s="19"/>
      <c r="D1372" s="12"/>
      <c r="E1372" s="12"/>
      <c r="F1372" s="12"/>
      <c r="G1372" s="12"/>
      <c r="H1372" s="12"/>
      <c r="I1372" s="12"/>
      <c r="J1372" s="12"/>
      <c r="K1372" s="12"/>
    </row>
    <row r="1373" spans="3:11">
      <c r="C1373" s="19"/>
      <c r="D1373" s="12"/>
      <c r="E1373" s="12"/>
      <c r="F1373" s="12"/>
      <c r="G1373" s="12"/>
      <c r="H1373" s="12"/>
      <c r="I1373" s="12"/>
      <c r="J1373" s="12"/>
      <c r="K1373" s="12"/>
    </row>
    <row r="1374" spans="3:11">
      <c r="C1374" s="19"/>
      <c r="D1374" s="12"/>
      <c r="E1374" s="12"/>
      <c r="F1374" s="12"/>
      <c r="G1374" s="12"/>
      <c r="H1374" s="12"/>
      <c r="I1374" s="12"/>
      <c r="J1374" s="12"/>
      <c r="K1374" s="12"/>
    </row>
    <row r="1375" spans="3:11">
      <c r="C1375" s="19"/>
      <c r="D1375" s="12"/>
      <c r="E1375" s="12"/>
      <c r="F1375" s="12"/>
      <c r="G1375" s="12"/>
      <c r="H1375" s="12"/>
      <c r="I1375" s="12"/>
      <c r="J1375" s="12"/>
      <c r="K1375" s="12"/>
    </row>
    <row r="1376" spans="3:11">
      <c r="C1376" s="19"/>
      <c r="D1376" s="12"/>
      <c r="E1376" s="12"/>
      <c r="F1376" s="12"/>
      <c r="G1376" s="12"/>
      <c r="H1376" s="12"/>
      <c r="I1376" s="12"/>
      <c r="J1376" s="12"/>
      <c r="K1376" s="12"/>
    </row>
    <row r="1377" spans="3:11">
      <c r="C1377" s="19"/>
      <c r="D1377" s="12"/>
      <c r="E1377" s="12"/>
      <c r="F1377" s="12"/>
      <c r="G1377" s="12"/>
      <c r="H1377" s="12"/>
      <c r="I1377" s="12"/>
      <c r="J1377" s="12"/>
      <c r="K1377" s="12"/>
    </row>
    <row r="1378" spans="3:11">
      <c r="C1378" s="19"/>
      <c r="D1378" s="12"/>
      <c r="E1378" s="12"/>
      <c r="F1378" s="12"/>
      <c r="G1378" s="12"/>
      <c r="H1378" s="12"/>
      <c r="I1378" s="12"/>
      <c r="J1378" s="12"/>
      <c r="K1378" s="12"/>
    </row>
    <row r="1379" spans="3:11">
      <c r="C1379" s="19"/>
      <c r="D1379" s="12"/>
      <c r="E1379" s="12"/>
      <c r="F1379" s="12"/>
      <c r="G1379" s="12"/>
      <c r="H1379" s="12"/>
      <c r="I1379" s="12"/>
      <c r="J1379" s="12"/>
      <c r="K1379" s="12"/>
    </row>
    <row r="1380" spans="3:11">
      <c r="C1380" s="19"/>
      <c r="D1380" s="12"/>
      <c r="E1380" s="12"/>
      <c r="F1380" s="12"/>
      <c r="G1380" s="12"/>
      <c r="H1380" s="12"/>
      <c r="I1380" s="12"/>
      <c r="J1380" s="12"/>
      <c r="K1380" s="12"/>
    </row>
    <row r="1381" spans="3:11">
      <c r="C1381" s="19"/>
      <c r="D1381" s="12"/>
      <c r="E1381" s="12"/>
      <c r="F1381" s="12"/>
      <c r="G1381" s="12"/>
      <c r="H1381" s="12"/>
      <c r="I1381" s="12"/>
      <c r="J1381" s="12"/>
      <c r="K1381" s="12"/>
    </row>
    <row r="1382" spans="3:11">
      <c r="C1382" s="19"/>
      <c r="D1382" s="12"/>
      <c r="E1382" s="12"/>
      <c r="F1382" s="12"/>
      <c r="G1382" s="12"/>
      <c r="H1382" s="12"/>
      <c r="I1382" s="12"/>
      <c r="J1382" s="12"/>
      <c r="K1382" s="12"/>
    </row>
    <row r="1383" spans="3:11">
      <c r="C1383" s="19"/>
      <c r="D1383" s="12"/>
      <c r="E1383" s="12"/>
      <c r="F1383" s="12"/>
      <c r="G1383" s="12"/>
      <c r="H1383" s="12"/>
      <c r="I1383" s="12"/>
      <c r="J1383" s="12"/>
      <c r="K1383" s="12"/>
    </row>
    <row r="1384" spans="3:11">
      <c r="C1384" s="19"/>
      <c r="D1384" s="12"/>
      <c r="E1384" s="12"/>
      <c r="F1384" s="12"/>
      <c r="G1384" s="12"/>
      <c r="H1384" s="12"/>
      <c r="I1384" s="12"/>
      <c r="J1384" s="12"/>
      <c r="K1384" s="12"/>
    </row>
    <row r="1385" spans="3:11">
      <c r="C1385" s="19"/>
      <c r="D1385" s="12"/>
      <c r="E1385" s="12"/>
      <c r="F1385" s="12"/>
      <c r="G1385" s="12"/>
      <c r="H1385" s="12"/>
      <c r="I1385" s="12"/>
      <c r="J1385" s="12"/>
      <c r="K1385" s="12"/>
    </row>
    <row r="1386" spans="3:11">
      <c r="C1386" s="19"/>
      <c r="D1386" s="12"/>
      <c r="E1386" s="12"/>
      <c r="F1386" s="12"/>
      <c r="G1386" s="12"/>
      <c r="H1386" s="12"/>
      <c r="I1386" s="12"/>
      <c r="J1386" s="12"/>
      <c r="K1386" s="12"/>
    </row>
    <row r="1387" spans="3:11">
      <c r="C1387" s="19"/>
      <c r="D1387" s="12"/>
      <c r="E1387" s="12"/>
      <c r="F1387" s="12"/>
      <c r="G1387" s="12"/>
      <c r="H1387" s="12"/>
      <c r="I1387" s="12"/>
      <c r="J1387" s="12"/>
      <c r="K1387" s="12"/>
    </row>
    <row r="1388" spans="3:11">
      <c r="C1388" s="19"/>
      <c r="D1388" s="12"/>
      <c r="E1388" s="12"/>
      <c r="F1388" s="12"/>
      <c r="G1388" s="12"/>
      <c r="H1388" s="12"/>
      <c r="I1388" s="12"/>
      <c r="J1388" s="12"/>
      <c r="K1388" s="12"/>
    </row>
    <row r="1389" spans="3:11">
      <c r="C1389" s="19"/>
      <c r="D1389" s="12"/>
      <c r="E1389" s="12"/>
      <c r="F1389" s="12"/>
      <c r="G1389" s="12"/>
      <c r="H1389" s="12"/>
      <c r="I1389" s="12"/>
      <c r="J1389" s="12"/>
      <c r="K1389" s="12"/>
    </row>
    <row r="1390" spans="3:11">
      <c r="C1390" s="19"/>
      <c r="D1390" s="12"/>
      <c r="E1390" s="12"/>
      <c r="F1390" s="12"/>
      <c r="G1390" s="12"/>
      <c r="H1390" s="12"/>
      <c r="I1390" s="12"/>
      <c r="J1390" s="12"/>
      <c r="K1390" s="12"/>
    </row>
    <row r="1391" spans="3:11">
      <c r="C1391" s="19"/>
      <c r="D1391" s="12"/>
      <c r="E1391" s="12"/>
      <c r="F1391" s="12"/>
      <c r="G1391" s="12"/>
      <c r="H1391" s="12"/>
      <c r="I1391" s="12"/>
      <c r="J1391" s="12"/>
      <c r="K1391" s="12"/>
    </row>
    <row r="1392" spans="3:11">
      <c r="C1392" s="19"/>
      <c r="D1392" s="12"/>
      <c r="E1392" s="12"/>
      <c r="F1392" s="12"/>
      <c r="G1392" s="12"/>
      <c r="H1392" s="12"/>
      <c r="I1392" s="12"/>
      <c r="J1392" s="12"/>
      <c r="K1392" s="12"/>
    </row>
    <row r="1393" spans="3:11">
      <c r="C1393" s="19"/>
      <c r="D1393" s="12"/>
      <c r="E1393" s="12"/>
      <c r="F1393" s="12"/>
      <c r="G1393" s="12"/>
      <c r="H1393" s="12"/>
      <c r="I1393" s="12"/>
      <c r="J1393" s="12"/>
      <c r="K1393" s="12"/>
    </row>
    <row r="1394" spans="3:11">
      <c r="C1394" s="19"/>
      <c r="D1394" s="12"/>
      <c r="E1394" s="12"/>
      <c r="F1394" s="12"/>
      <c r="G1394" s="12"/>
      <c r="H1394" s="12"/>
      <c r="I1394" s="12"/>
      <c r="J1394" s="12"/>
      <c r="K1394" s="12"/>
    </row>
    <row r="1395" spans="3:11">
      <c r="C1395" s="19"/>
      <c r="D1395" s="12"/>
      <c r="E1395" s="12"/>
      <c r="F1395" s="12"/>
      <c r="G1395" s="12"/>
      <c r="H1395" s="12"/>
      <c r="I1395" s="12"/>
      <c r="J1395" s="12"/>
      <c r="K1395" s="12"/>
    </row>
    <row r="1396" spans="3:11">
      <c r="C1396" s="19"/>
      <c r="D1396" s="12"/>
      <c r="E1396" s="12"/>
      <c r="F1396" s="12"/>
      <c r="G1396" s="12"/>
      <c r="H1396" s="12"/>
      <c r="I1396" s="12"/>
      <c r="J1396" s="12"/>
      <c r="K1396" s="12"/>
    </row>
    <row r="1397" spans="3:11">
      <c r="C1397" s="19"/>
      <c r="D1397" s="12"/>
      <c r="E1397" s="12"/>
      <c r="F1397" s="12"/>
      <c r="G1397" s="12"/>
      <c r="H1397" s="12"/>
      <c r="I1397" s="12"/>
      <c r="J1397" s="12"/>
      <c r="K1397" s="12"/>
    </row>
    <row r="1398" spans="3:11">
      <c r="C1398" s="19"/>
      <c r="D1398" s="12"/>
      <c r="E1398" s="12"/>
      <c r="F1398" s="12"/>
      <c r="G1398" s="12"/>
      <c r="H1398" s="12"/>
      <c r="I1398" s="12"/>
      <c r="J1398" s="12"/>
      <c r="K1398" s="12"/>
    </row>
    <row r="1399" spans="3:11">
      <c r="C1399" s="19"/>
      <c r="D1399" s="12"/>
      <c r="E1399" s="12"/>
      <c r="F1399" s="12"/>
      <c r="G1399" s="12"/>
      <c r="H1399" s="12"/>
      <c r="I1399" s="12"/>
      <c r="J1399" s="12"/>
      <c r="K1399" s="12"/>
    </row>
    <row r="1400" spans="3:11">
      <c r="C1400" s="19"/>
      <c r="D1400" s="12"/>
      <c r="E1400" s="12"/>
      <c r="F1400" s="12"/>
      <c r="G1400" s="12"/>
      <c r="H1400" s="12"/>
      <c r="I1400" s="12"/>
      <c r="J1400" s="12"/>
      <c r="K1400" s="12"/>
    </row>
    <row r="1401" spans="3:11">
      <c r="C1401" s="19"/>
      <c r="D1401" s="12"/>
      <c r="E1401" s="12"/>
      <c r="F1401" s="12"/>
      <c r="G1401" s="12"/>
      <c r="H1401" s="12"/>
      <c r="I1401" s="12"/>
      <c r="J1401" s="12"/>
      <c r="K1401" s="12"/>
    </row>
    <row r="1402" spans="3:11">
      <c r="C1402" s="19"/>
      <c r="D1402" s="12"/>
      <c r="E1402" s="12"/>
      <c r="F1402" s="12"/>
      <c r="G1402" s="12"/>
      <c r="H1402" s="12"/>
      <c r="I1402" s="12"/>
      <c r="J1402" s="12"/>
      <c r="K1402" s="12"/>
    </row>
    <row r="1403" spans="3:11">
      <c r="C1403" s="19"/>
      <c r="D1403" s="12"/>
      <c r="E1403" s="12"/>
      <c r="F1403" s="12"/>
      <c r="G1403" s="12"/>
      <c r="H1403" s="12"/>
      <c r="I1403" s="12"/>
      <c r="J1403" s="12"/>
      <c r="K1403" s="12"/>
    </row>
    <row r="1404" spans="3:11">
      <c r="C1404" s="19"/>
      <c r="D1404" s="12"/>
      <c r="E1404" s="12"/>
      <c r="F1404" s="12"/>
      <c r="G1404" s="12"/>
      <c r="H1404" s="12"/>
      <c r="I1404" s="12"/>
      <c r="J1404" s="12"/>
      <c r="K1404" s="12"/>
    </row>
    <row r="1405" spans="3:11">
      <c r="C1405" s="19"/>
      <c r="D1405" s="12"/>
      <c r="E1405" s="12"/>
      <c r="F1405" s="12"/>
      <c r="G1405" s="12"/>
      <c r="H1405" s="12"/>
      <c r="I1405" s="12"/>
      <c r="J1405" s="12"/>
      <c r="K1405" s="12"/>
    </row>
    <row r="1406" spans="3:11">
      <c r="C1406" s="19"/>
      <c r="D1406" s="12"/>
      <c r="E1406" s="12"/>
      <c r="F1406" s="12"/>
      <c r="G1406" s="12"/>
      <c r="H1406" s="12"/>
      <c r="I1406" s="12"/>
      <c r="J1406" s="12"/>
      <c r="K1406" s="12"/>
    </row>
    <row r="1407" spans="3:11">
      <c r="C1407" s="19"/>
      <c r="D1407" s="12"/>
      <c r="E1407" s="12"/>
      <c r="F1407" s="12"/>
      <c r="G1407" s="12"/>
      <c r="H1407" s="12"/>
      <c r="I1407" s="12"/>
      <c r="J1407" s="12"/>
      <c r="K1407" s="12"/>
    </row>
    <row r="1408" spans="3:11">
      <c r="C1408" s="19"/>
      <c r="D1408" s="12"/>
      <c r="E1408" s="12"/>
      <c r="F1408" s="12"/>
      <c r="G1408" s="12"/>
      <c r="H1408" s="12"/>
      <c r="I1408" s="12"/>
      <c r="J1408" s="12"/>
      <c r="K1408" s="12"/>
    </row>
    <row r="1409" spans="3:11">
      <c r="C1409" s="19"/>
      <c r="D1409" s="12"/>
      <c r="E1409" s="12"/>
      <c r="F1409" s="12"/>
      <c r="G1409" s="12"/>
      <c r="H1409" s="12"/>
      <c r="I1409" s="12"/>
      <c r="J1409" s="12"/>
      <c r="K1409" s="12"/>
    </row>
    <row r="1410" spans="3:11">
      <c r="C1410" s="19"/>
      <c r="D1410" s="12"/>
      <c r="E1410" s="12"/>
      <c r="F1410" s="12"/>
      <c r="G1410" s="12"/>
      <c r="H1410" s="12"/>
      <c r="I1410" s="12"/>
      <c r="J1410" s="12"/>
      <c r="K1410" s="12"/>
    </row>
    <row r="1411" spans="3:11">
      <c r="C1411" s="19"/>
      <c r="D1411" s="12"/>
      <c r="E1411" s="12"/>
      <c r="F1411" s="12"/>
      <c r="G1411" s="12"/>
      <c r="H1411" s="12"/>
      <c r="I1411" s="12"/>
      <c r="J1411" s="12"/>
      <c r="K1411" s="12"/>
    </row>
    <row r="1412" spans="3:11">
      <c r="C1412" s="19"/>
      <c r="D1412" s="12"/>
      <c r="E1412" s="12"/>
      <c r="F1412" s="12"/>
      <c r="G1412" s="12"/>
      <c r="H1412" s="12"/>
      <c r="I1412" s="12"/>
      <c r="J1412" s="12"/>
      <c r="K1412" s="12"/>
    </row>
    <row r="1413" spans="3:11">
      <c r="C1413" s="19"/>
      <c r="D1413" s="12"/>
      <c r="E1413" s="12"/>
      <c r="F1413" s="12"/>
      <c r="G1413" s="12"/>
      <c r="H1413" s="12"/>
      <c r="I1413" s="12"/>
      <c r="J1413" s="12"/>
      <c r="K1413" s="12"/>
    </row>
    <row r="1414" spans="3:11">
      <c r="C1414" s="19"/>
      <c r="D1414" s="12"/>
      <c r="E1414" s="12"/>
      <c r="F1414" s="12"/>
      <c r="G1414" s="12"/>
      <c r="H1414" s="12"/>
      <c r="I1414" s="12"/>
      <c r="J1414" s="12"/>
      <c r="K1414" s="12"/>
    </row>
    <row r="1415" spans="3:11">
      <c r="C1415" s="19"/>
      <c r="D1415" s="12"/>
      <c r="E1415" s="12"/>
      <c r="F1415" s="12"/>
      <c r="G1415" s="12"/>
      <c r="H1415" s="12"/>
      <c r="I1415" s="12"/>
      <c r="J1415" s="12"/>
      <c r="K1415" s="12"/>
    </row>
    <row r="1416" spans="3:11">
      <c r="C1416" s="19"/>
      <c r="D1416" s="12"/>
      <c r="E1416" s="12"/>
      <c r="F1416" s="12"/>
      <c r="G1416" s="12"/>
      <c r="H1416" s="12"/>
      <c r="I1416" s="12"/>
      <c r="J1416" s="12"/>
      <c r="K1416" s="12"/>
    </row>
    <row r="1417" spans="3:11">
      <c r="C1417" s="19"/>
      <c r="D1417" s="12"/>
      <c r="E1417" s="12"/>
      <c r="F1417" s="12"/>
      <c r="G1417" s="12"/>
      <c r="H1417" s="12"/>
      <c r="I1417" s="12"/>
      <c r="J1417" s="12"/>
      <c r="K1417" s="12"/>
    </row>
    <row r="1418" spans="3:11">
      <c r="C1418" s="19"/>
      <c r="D1418" s="12"/>
      <c r="E1418" s="12"/>
      <c r="F1418" s="12"/>
      <c r="G1418" s="12"/>
      <c r="H1418" s="12"/>
      <c r="I1418" s="12"/>
      <c r="J1418" s="12"/>
      <c r="K1418" s="12"/>
    </row>
    <row r="1419" spans="3:11">
      <c r="C1419" s="19"/>
      <c r="D1419" s="12"/>
      <c r="E1419" s="12"/>
      <c r="F1419" s="12"/>
      <c r="G1419" s="12"/>
      <c r="H1419" s="12"/>
      <c r="I1419" s="12"/>
      <c r="J1419" s="12"/>
      <c r="K1419" s="12"/>
    </row>
    <row r="1420" spans="3:11">
      <c r="C1420" s="19"/>
      <c r="D1420" s="12"/>
      <c r="E1420" s="12"/>
      <c r="F1420" s="12"/>
      <c r="G1420" s="12"/>
      <c r="H1420" s="12"/>
      <c r="I1420" s="12"/>
      <c r="J1420" s="12"/>
      <c r="K1420" s="12"/>
    </row>
    <row r="1421" spans="3:11">
      <c r="C1421" s="19"/>
      <c r="D1421" s="12"/>
      <c r="E1421" s="12"/>
      <c r="F1421" s="12"/>
      <c r="G1421" s="12"/>
      <c r="H1421" s="12"/>
      <c r="I1421" s="12"/>
      <c r="J1421" s="12"/>
      <c r="K1421" s="12"/>
    </row>
    <row r="1422" spans="3:11">
      <c r="C1422" s="19"/>
      <c r="D1422" s="12"/>
      <c r="E1422" s="12"/>
      <c r="F1422" s="12"/>
      <c r="G1422" s="12"/>
      <c r="H1422" s="12"/>
      <c r="I1422" s="12"/>
      <c r="J1422" s="12"/>
      <c r="K1422" s="12"/>
    </row>
    <row r="1423" spans="3:11">
      <c r="C1423" s="19"/>
      <c r="D1423" s="12"/>
      <c r="E1423" s="12"/>
      <c r="F1423" s="12"/>
      <c r="G1423" s="12"/>
      <c r="H1423" s="12"/>
      <c r="I1423" s="12"/>
      <c r="J1423" s="12"/>
      <c r="K1423" s="12"/>
    </row>
    <row r="1424" spans="3:11">
      <c r="C1424" s="19"/>
      <c r="D1424" s="12"/>
      <c r="E1424" s="12"/>
      <c r="F1424" s="12"/>
      <c r="G1424" s="12"/>
      <c r="H1424" s="12"/>
      <c r="I1424" s="12"/>
      <c r="J1424" s="12"/>
      <c r="K1424" s="12"/>
    </row>
    <row r="1425" spans="3:11">
      <c r="C1425" s="19"/>
      <c r="D1425" s="12"/>
      <c r="E1425" s="12"/>
      <c r="F1425" s="12"/>
      <c r="G1425" s="12"/>
      <c r="H1425" s="12"/>
      <c r="I1425" s="12"/>
      <c r="J1425" s="12"/>
      <c r="K1425" s="12"/>
    </row>
    <row r="1426" spans="3:11">
      <c r="C1426" s="19"/>
      <c r="D1426" s="12"/>
      <c r="E1426" s="12"/>
      <c r="F1426" s="12"/>
      <c r="G1426" s="12"/>
      <c r="H1426" s="12"/>
      <c r="I1426" s="12"/>
      <c r="J1426" s="12"/>
      <c r="K1426" s="12"/>
    </row>
    <row r="1427" spans="3:11">
      <c r="C1427" s="19"/>
      <c r="D1427" s="12"/>
      <c r="E1427" s="12"/>
      <c r="F1427" s="12"/>
      <c r="G1427" s="12"/>
      <c r="H1427" s="12"/>
      <c r="I1427" s="12"/>
      <c r="J1427" s="12"/>
      <c r="K1427" s="12"/>
    </row>
    <row r="1428" spans="3:11">
      <c r="C1428" s="19"/>
      <c r="D1428" s="12"/>
      <c r="E1428" s="12"/>
      <c r="F1428" s="12"/>
      <c r="G1428" s="12"/>
      <c r="H1428" s="12"/>
      <c r="I1428" s="12"/>
      <c r="J1428" s="12"/>
      <c r="K1428" s="12"/>
    </row>
    <row r="1429" spans="3:11">
      <c r="C1429" s="19"/>
      <c r="D1429" s="12"/>
      <c r="E1429" s="12"/>
      <c r="F1429" s="12"/>
      <c r="G1429" s="12"/>
      <c r="H1429" s="12"/>
      <c r="I1429" s="12"/>
      <c r="J1429" s="12"/>
      <c r="K1429" s="12"/>
    </row>
    <row r="1430" spans="3:11">
      <c r="C1430" s="19"/>
      <c r="D1430" s="12"/>
      <c r="E1430" s="12"/>
      <c r="F1430" s="12"/>
      <c r="G1430" s="12"/>
      <c r="H1430" s="12"/>
      <c r="I1430" s="12"/>
      <c r="J1430" s="12"/>
      <c r="K1430" s="12"/>
    </row>
    <row r="1431" spans="3:11">
      <c r="C1431" s="19"/>
      <c r="D1431" s="12"/>
      <c r="E1431" s="12"/>
      <c r="F1431" s="12"/>
      <c r="G1431" s="12"/>
      <c r="H1431" s="12"/>
      <c r="I1431" s="12"/>
      <c r="J1431" s="12"/>
      <c r="K1431" s="12"/>
    </row>
    <row r="1432" spans="3:11">
      <c r="C1432" s="19"/>
      <c r="D1432" s="12"/>
      <c r="E1432" s="12"/>
      <c r="F1432" s="12"/>
      <c r="G1432" s="12"/>
      <c r="H1432" s="12"/>
      <c r="I1432" s="12"/>
      <c r="J1432" s="12"/>
      <c r="K1432" s="12"/>
    </row>
    <row r="1433" spans="3:11">
      <c r="C1433" s="19"/>
      <c r="D1433" s="12"/>
      <c r="E1433" s="12"/>
      <c r="F1433" s="12"/>
      <c r="G1433" s="12"/>
      <c r="H1433" s="12"/>
      <c r="I1433" s="12"/>
      <c r="J1433" s="12"/>
      <c r="K1433" s="12"/>
    </row>
    <row r="1434" spans="3:11">
      <c r="C1434" s="19"/>
      <c r="D1434" s="12"/>
      <c r="E1434" s="12"/>
      <c r="F1434" s="12"/>
      <c r="G1434" s="12"/>
      <c r="H1434" s="12"/>
      <c r="I1434" s="12"/>
      <c r="J1434" s="12"/>
      <c r="K1434" s="12"/>
    </row>
    <row r="1435" spans="3:11">
      <c r="C1435" s="19"/>
      <c r="D1435" s="12"/>
      <c r="E1435" s="12"/>
      <c r="F1435" s="12"/>
      <c r="G1435" s="12"/>
      <c r="H1435" s="12"/>
      <c r="I1435" s="12"/>
      <c r="J1435" s="12"/>
      <c r="K1435" s="12"/>
    </row>
    <row r="1436" spans="3:11">
      <c r="C1436" s="19"/>
      <c r="D1436" s="12"/>
      <c r="E1436" s="12"/>
      <c r="F1436" s="12"/>
      <c r="G1436" s="12"/>
      <c r="H1436" s="12"/>
      <c r="I1436" s="12"/>
      <c r="J1436" s="12"/>
      <c r="K1436" s="12"/>
    </row>
    <row r="1437" spans="3:11">
      <c r="C1437" s="19"/>
      <c r="D1437" s="12"/>
      <c r="E1437" s="12"/>
      <c r="F1437" s="12"/>
      <c r="G1437" s="12"/>
      <c r="H1437" s="12"/>
      <c r="I1437" s="12"/>
      <c r="J1437" s="12"/>
      <c r="K1437" s="12"/>
    </row>
    <row r="1438" spans="3:11">
      <c r="C1438" s="19"/>
      <c r="D1438" s="12"/>
      <c r="E1438" s="12"/>
      <c r="F1438" s="12"/>
      <c r="G1438" s="12"/>
      <c r="H1438" s="12"/>
      <c r="I1438" s="12"/>
      <c r="J1438" s="12"/>
      <c r="K1438" s="12"/>
    </row>
    <row r="1439" spans="3:11">
      <c r="C1439" s="19"/>
      <c r="D1439" s="12"/>
      <c r="E1439" s="12"/>
      <c r="F1439" s="12"/>
      <c r="G1439" s="12"/>
      <c r="H1439" s="12"/>
      <c r="I1439" s="12"/>
      <c r="J1439" s="12"/>
      <c r="K1439" s="12"/>
    </row>
    <row r="1440" spans="3:11">
      <c r="C1440" s="19"/>
      <c r="D1440" s="12"/>
      <c r="E1440" s="12"/>
      <c r="F1440" s="12"/>
      <c r="G1440" s="12"/>
      <c r="H1440" s="12"/>
      <c r="I1440" s="12"/>
      <c r="J1440" s="12"/>
      <c r="K1440" s="12"/>
    </row>
    <row r="1441" spans="3:11">
      <c r="C1441" s="19"/>
      <c r="D1441" s="12"/>
      <c r="E1441" s="12"/>
      <c r="F1441" s="12"/>
      <c r="G1441" s="12"/>
      <c r="H1441" s="12"/>
      <c r="I1441" s="12"/>
      <c r="J1441" s="12"/>
      <c r="K1441" s="12"/>
    </row>
    <row r="1442" spans="3:11">
      <c r="C1442" s="19"/>
      <c r="D1442" s="12"/>
      <c r="E1442" s="12"/>
      <c r="F1442" s="12"/>
      <c r="G1442" s="12"/>
      <c r="H1442" s="12"/>
      <c r="I1442" s="12"/>
      <c r="J1442" s="12"/>
      <c r="K1442" s="12"/>
    </row>
    <row r="1443" spans="3:11">
      <c r="C1443" s="19"/>
      <c r="D1443" s="12"/>
      <c r="E1443" s="12"/>
      <c r="F1443" s="12"/>
      <c r="G1443" s="12"/>
      <c r="H1443" s="12"/>
      <c r="I1443" s="12"/>
      <c r="J1443" s="12"/>
      <c r="K1443" s="12"/>
    </row>
    <row r="1444" spans="3:11">
      <c r="C1444" s="19"/>
      <c r="D1444" s="12"/>
      <c r="E1444" s="12"/>
      <c r="F1444" s="12"/>
      <c r="G1444" s="12"/>
      <c r="H1444" s="12"/>
      <c r="I1444" s="12"/>
      <c r="J1444" s="12"/>
      <c r="K1444" s="12"/>
    </row>
    <row r="1445" spans="3:11">
      <c r="C1445" s="19"/>
      <c r="D1445" s="12"/>
      <c r="E1445" s="12"/>
      <c r="F1445" s="12"/>
      <c r="G1445" s="12"/>
      <c r="H1445" s="12"/>
      <c r="I1445" s="12"/>
      <c r="J1445" s="12"/>
      <c r="K1445" s="12"/>
    </row>
    <row r="1446" spans="3:11">
      <c r="C1446" s="19"/>
      <c r="D1446" s="12"/>
      <c r="E1446" s="12"/>
      <c r="F1446" s="12"/>
      <c r="G1446" s="12"/>
      <c r="H1446" s="12"/>
      <c r="I1446" s="12"/>
      <c r="J1446" s="12"/>
      <c r="K1446" s="12"/>
    </row>
    <row r="1447" spans="3:11">
      <c r="C1447" s="19"/>
      <c r="D1447" s="12"/>
      <c r="E1447" s="12"/>
      <c r="F1447" s="12"/>
      <c r="G1447" s="12"/>
      <c r="H1447" s="12"/>
      <c r="I1447" s="12"/>
      <c r="J1447" s="12"/>
      <c r="K1447" s="12"/>
    </row>
    <row r="1448" spans="3:11">
      <c r="C1448" s="19"/>
      <c r="D1448" s="12"/>
      <c r="E1448" s="12"/>
      <c r="F1448" s="12"/>
      <c r="G1448" s="12"/>
      <c r="H1448" s="12"/>
      <c r="I1448" s="12"/>
      <c r="J1448" s="12"/>
      <c r="K1448" s="12"/>
    </row>
    <row r="1449" spans="3:11">
      <c r="C1449" s="19"/>
      <c r="D1449" s="12"/>
      <c r="E1449" s="12"/>
      <c r="F1449" s="12"/>
      <c r="G1449" s="12"/>
      <c r="H1449" s="12"/>
      <c r="I1449" s="12"/>
      <c r="J1449" s="12"/>
      <c r="K1449" s="12"/>
    </row>
    <row r="1450" spans="3:11">
      <c r="C1450" s="19"/>
      <c r="D1450" s="12"/>
      <c r="E1450" s="12"/>
      <c r="F1450" s="12"/>
      <c r="G1450" s="12"/>
      <c r="H1450" s="12"/>
      <c r="I1450" s="12"/>
      <c r="J1450" s="12"/>
      <c r="K1450" s="12"/>
    </row>
    <row r="1451" spans="3:11">
      <c r="C1451" s="19"/>
      <c r="D1451" s="12"/>
      <c r="E1451" s="12"/>
      <c r="F1451" s="12"/>
      <c r="G1451" s="12"/>
      <c r="H1451" s="12"/>
      <c r="I1451" s="12"/>
      <c r="J1451" s="12"/>
      <c r="K1451" s="12"/>
    </row>
    <row r="1452" spans="3:11">
      <c r="C1452" s="19"/>
      <c r="D1452" s="12"/>
      <c r="E1452" s="12"/>
      <c r="F1452" s="12"/>
      <c r="G1452" s="12"/>
      <c r="H1452" s="12"/>
      <c r="I1452" s="12"/>
      <c r="J1452" s="12"/>
      <c r="K1452" s="12"/>
    </row>
    <row r="1453" spans="3:11">
      <c r="C1453" s="19"/>
      <c r="D1453" s="12"/>
      <c r="E1453" s="12"/>
      <c r="F1453" s="12"/>
      <c r="G1453" s="12"/>
      <c r="H1453" s="12"/>
      <c r="I1453" s="12"/>
      <c r="J1453" s="12"/>
      <c r="K1453" s="12"/>
    </row>
    <row r="1454" spans="3:11">
      <c r="C1454" s="19"/>
      <c r="D1454" s="12"/>
      <c r="E1454" s="12"/>
      <c r="F1454" s="12"/>
      <c r="G1454" s="12"/>
      <c r="H1454" s="12"/>
      <c r="I1454" s="12"/>
      <c r="J1454" s="12"/>
      <c r="K1454" s="12"/>
    </row>
    <row r="1455" spans="3:11">
      <c r="C1455" s="19"/>
      <c r="D1455" s="12"/>
      <c r="E1455" s="12"/>
      <c r="F1455" s="12"/>
      <c r="G1455" s="12"/>
      <c r="H1455" s="12"/>
      <c r="I1455" s="12"/>
      <c r="J1455" s="12"/>
      <c r="K1455" s="12"/>
    </row>
    <row r="1456" spans="3:11">
      <c r="C1456" s="19"/>
      <c r="D1456" s="12"/>
      <c r="E1456" s="12"/>
      <c r="F1456" s="12"/>
      <c r="G1456" s="12"/>
      <c r="H1456" s="12"/>
      <c r="I1456" s="12"/>
      <c r="J1456" s="12"/>
      <c r="K1456" s="12"/>
    </row>
    <row r="1457" spans="3:11">
      <c r="C1457" s="19"/>
      <c r="D1457" s="12"/>
      <c r="E1457" s="12"/>
      <c r="F1457" s="12"/>
      <c r="G1457" s="12"/>
      <c r="H1457" s="12"/>
      <c r="I1457" s="12"/>
      <c r="J1457" s="12"/>
      <c r="K1457" s="12"/>
    </row>
    <row r="1458" spans="3:11">
      <c r="C1458" s="19"/>
      <c r="D1458" s="12"/>
      <c r="E1458" s="12"/>
      <c r="F1458" s="12"/>
      <c r="G1458" s="12"/>
      <c r="H1458" s="12"/>
      <c r="I1458" s="12"/>
      <c r="J1458" s="12"/>
      <c r="K1458" s="12"/>
    </row>
    <row r="1459" spans="3:11">
      <c r="C1459" s="19"/>
      <c r="D1459" s="12"/>
      <c r="E1459" s="12"/>
      <c r="F1459" s="12"/>
      <c r="G1459" s="12"/>
      <c r="H1459" s="12"/>
      <c r="I1459" s="12"/>
      <c r="J1459" s="12"/>
      <c r="K1459" s="12"/>
    </row>
    <row r="1460" spans="3:11">
      <c r="C1460" s="19"/>
      <c r="D1460" s="12"/>
      <c r="E1460" s="12"/>
      <c r="F1460" s="12"/>
      <c r="G1460" s="12"/>
      <c r="H1460" s="12"/>
      <c r="I1460" s="12"/>
      <c r="J1460" s="12"/>
      <c r="K1460" s="12"/>
    </row>
    <row r="1461" spans="3:11">
      <c r="C1461" s="19"/>
      <c r="D1461" s="12"/>
      <c r="E1461" s="12"/>
      <c r="F1461" s="12"/>
      <c r="G1461" s="12"/>
      <c r="H1461" s="12"/>
      <c r="I1461" s="12"/>
      <c r="J1461" s="12"/>
      <c r="K1461" s="12"/>
    </row>
    <row r="1462" spans="3:11">
      <c r="C1462" s="19"/>
      <c r="D1462" s="12"/>
      <c r="E1462" s="12"/>
      <c r="F1462" s="12"/>
      <c r="G1462" s="12"/>
      <c r="H1462" s="12"/>
      <c r="I1462" s="12"/>
      <c r="J1462" s="12"/>
      <c r="K1462" s="12"/>
    </row>
    <row r="1463" spans="3:11">
      <c r="C1463" s="19"/>
      <c r="D1463" s="12"/>
      <c r="E1463" s="12"/>
      <c r="F1463" s="12"/>
      <c r="G1463" s="12"/>
      <c r="H1463" s="12"/>
      <c r="I1463" s="12"/>
      <c r="J1463" s="12"/>
      <c r="K1463" s="12"/>
    </row>
    <row r="1464" spans="3:11">
      <c r="C1464" s="19"/>
      <c r="D1464" s="12"/>
      <c r="E1464" s="12"/>
      <c r="F1464" s="12"/>
      <c r="G1464" s="12"/>
      <c r="H1464" s="12"/>
      <c r="I1464" s="12"/>
      <c r="J1464" s="12"/>
      <c r="K1464" s="12"/>
    </row>
    <row r="1465" spans="3:11">
      <c r="C1465" s="19"/>
      <c r="D1465" s="12"/>
      <c r="E1465" s="12"/>
      <c r="F1465" s="12"/>
      <c r="G1465" s="12"/>
      <c r="H1465" s="12"/>
      <c r="I1465" s="12"/>
      <c r="J1465" s="12"/>
      <c r="K1465" s="12"/>
    </row>
    <row r="1466" spans="3:11">
      <c r="C1466" s="19"/>
      <c r="D1466" s="12"/>
      <c r="E1466" s="12"/>
      <c r="F1466" s="12"/>
      <c r="G1466" s="12"/>
      <c r="H1466" s="12"/>
      <c r="I1466" s="12"/>
      <c r="J1466" s="12"/>
      <c r="K1466" s="12"/>
    </row>
    <row r="1467" spans="3:11">
      <c r="C1467" s="19"/>
      <c r="D1467" s="12"/>
      <c r="E1467" s="12"/>
      <c r="F1467" s="12"/>
      <c r="G1467" s="12"/>
      <c r="H1467" s="12"/>
      <c r="I1467" s="12"/>
      <c r="J1467" s="12"/>
      <c r="K1467" s="12"/>
    </row>
    <row r="1468" spans="3:11">
      <c r="C1468" s="19"/>
      <c r="D1468" s="12"/>
      <c r="E1468" s="12"/>
      <c r="F1468" s="12"/>
      <c r="G1468" s="12"/>
      <c r="H1468" s="12"/>
      <c r="I1468" s="12"/>
      <c r="J1468" s="12"/>
      <c r="K1468" s="12"/>
    </row>
    <row r="1469" spans="3:11">
      <c r="C1469" s="19"/>
      <c r="D1469" s="12"/>
      <c r="E1469" s="12"/>
      <c r="F1469" s="12"/>
      <c r="G1469" s="12"/>
      <c r="H1469" s="12"/>
      <c r="I1469" s="12"/>
      <c r="J1469" s="12"/>
      <c r="K1469" s="12"/>
    </row>
    <row r="1470" spans="3:11">
      <c r="C1470" s="19"/>
      <c r="D1470" s="12"/>
      <c r="E1470" s="12"/>
      <c r="F1470" s="12"/>
      <c r="G1470" s="12"/>
      <c r="H1470" s="12"/>
      <c r="I1470" s="12"/>
      <c r="J1470" s="12"/>
      <c r="K1470" s="12"/>
    </row>
    <row r="1471" spans="3:11">
      <c r="C1471" s="19"/>
      <c r="D1471" s="12"/>
      <c r="E1471" s="12"/>
      <c r="F1471" s="12"/>
      <c r="G1471" s="12"/>
      <c r="H1471" s="12"/>
      <c r="I1471" s="12"/>
      <c r="J1471" s="12"/>
      <c r="K1471" s="12"/>
    </row>
    <row r="1472" spans="3:11">
      <c r="C1472" s="19"/>
      <c r="D1472" s="12"/>
      <c r="E1472" s="12"/>
      <c r="F1472" s="12"/>
      <c r="G1472" s="12"/>
      <c r="H1472" s="12"/>
      <c r="I1472" s="12"/>
      <c r="J1472" s="12"/>
      <c r="K1472" s="12"/>
    </row>
    <row r="1473" spans="3:11">
      <c r="C1473" s="19"/>
      <c r="D1473" s="12"/>
      <c r="E1473" s="12"/>
      <c r="F1473" s="12"/>
      <c r="G1473" s="12"/>
      <c r="H1473" s="12"/>
      <c r="I1473" s="12"/>
      <c r="J1473" s="12"/>
      <c r="K1473" s="12"/>
    </row>
    <row r="1474" spans="3:11">
      <c r="C1474" s="19"/>
      <c r="D1474" s="12"/>
      <c r="E1474" s="12"/>
      <c r="F1474" s="12"/>
      <c r="G1474" s="12"/>
      <c r="H1474" s="12"/>
      <c r="I1474" s="12"/>
      <c r="J1474" s="12"/>
      <c r="K1474" s="12"/>
    </row>
    <row r="1475" spans="3:11">
      <c r="C1475" s="19"/>
      <c r="D1475" s="12"/>
      <c r="E1475" s="12"/>
      <c r="F1475" s="12"/>
      <c r="G1475" s="12"/>
      <c r="H1475" s="12"/>
      <c r="I1475" s="12"/>
      <c r="J1475" s="12"/>
      <c r="K1475" s="12"/>
    </row>
    <row r="1476" spans="3:11">
      <c r="C1476" s="19"/>
      <c r="D1476" s="12"/>
      <c r="E1476" s="12"/>
      <c r="F1476" s="12"/>
      <c r="G1476" s="12"/>
      <c r="H1476" s="12"/>
      <c r="I1476" s="12"/>
      <c r="J1476" s="12"/>
      <c r="K1476" s="12"/>
    </row>
    <row r="1477" spans="3:11">
      <c r="C1477" s="19"/>
      <c r="D1477" s="12"/>
      <c r="E1477" s="12"/>
      <c r="F1477" s="12"/>
      <c r="G1477" s="12"/>
      <c r="H1477" s="12"/>
      <c r="I1477" s="12"/>
      <c r="J1477" s="12"/>
      <c r="K1477" s="12"/>
    </row>
    <row r="1478" spans="3:11">
      <c r="C1478" s="19"/>
      <c r="D1478" s="12"/>
      <c r="E1478" s="12"/>
      <c r="F1478" s="12"/>
      <c r="G1478" s="12"/>
      <c r="H1478" s="12"/>
      <c r="I1478" s="12"/>
      <c r="J1478" s="12"/>
      <c r="K1478" s="12"/>
    </row>
    <row r="1479" spans="3:11">
      <c r="C1479" s="19"/>
      <c r="D1479" s="12"/>
      <c r="E1479" s="12"/>
      <c r="F1479" s="12"/>
      <c r="G1479" s="12"/>
      <c r="H1479" s="12"/>
      <c r="I1479" s="12"/>
      <c r="J1479" s="12"/>
      <c r="K1479" s="12"/>
    </row>
    <row r="1480" spans="3:11">
      <c r="C1480" s="19"/>
      <c r="D1480" s="12"/>
      <c r="E1480" s="12"/>
      <c r="F1480" s="12"/>
      <c r="G1480" s="12"/>
      <c r="H1480" s="12"/>
      <c r="I1480" s="12"/>
      <c r="J1480" s="12"/>
      <c r="K1480" s="12"/>
    </row>
    <row r="1481" spans="3:11">
      <c r="C1481" s="19"/>
      <c r="D1481" s="12"/>
      <c r="E1481" s="12"/>
      <c r="F1481" s="12"/>
      <c r="G1481" s="12"/>
      <c r="H1481" s="12"/>
      <c r="I1481" s="12"/>
      <c r="J1481" s="12"/>
      <c r="K1481" s="12"/>
    </row>
    <row r="1482" spans="3:11">
      <c r="C1482" s="19"/>
      <c r="D1482" s="12"/>
      <c r="E1482" s="12"/>
      <c r="F1482" s="12"/>
      <c r="G1482" s="12"/>
      <c r="H1482" s="12"/>
      <c r="I1482" s="12"/>
      <c r="J1482" s="12"/>
      <c r="K1482" s="12"/>
    </row>
    <row r="1483" spans="3:11">
      <c r="C1483" s="19"/>
      <c r="D1483" s="12"/>
      <c r="E1483" s="12"/>
      <c r="F1483" s="12"/>
      <c r="G1483" s="12"/>
      <c r="H1483" s="12"/>
      <c r="I1483" s="12"/>
      <c r="J1483" s="12"/>
      <c r="K1483" s="12"/>
    </row>
    <row r="1484" spans="3:11">
      <c r="C1484" s="19"/>
      <c r="D1484" s="12"/>
      <c r="E1484" s="12"/>
      <c r="F1484" s="12"/>
      <c r="G1484" s="12"/>
      <c r="H1484" s="12"/>
      <c r="I1484" s="12"/>
      <c r="J1484" s="12"/>
      <c r="K1484" s="12"/>
    </row>
    <row r="1485" spans="3:11">
      <c r="C1485" s="19"/>
      <c r="D1485" s="12"/>
      <c r="E1485" s="12"/>
      <c r="F1485" s="12"/>
      <c r="G1485" s="12"/>
      <c r="H1485" s="12"/>
      <c r="I1485" s="12"/>
      <c r="J1485" s="12"/>
      <c r="K1485" s="12"/>
    </row>
    <row r="1486" spans="3:11">
      <c r="C1486" s="19"/>
      <c r="D1486" s="12"/>
      <c r="E1486" s="12"/>
      <c r="F1486" s="12"/>
      <c r="G1486" s="12"/>
      <c r="H1486" s="12"/>
      <c r="I1486" s="12"/>
      <c r="J1486" s="12"/>
      <c r="K1486" s="12"/>
    </row>
    <row r="1487" spans="3:11">
      <c r="C1487" s="19"/>
      <c r="D1487" s="12"/>
      <c r="E1487" s="12"/>
      <c r="F1487" s="12"/>
      <c r="G1487" s="12"/>
      <c r="H1487" s="12"/>
      <c r="I1487" s="12"/>
      <c r="J1487" s="12"/>
      <c r="K1487" s="12"/>
    </row>
    <row r="1488" spans="3:11">
      <c r="C1488" s="19"/>
      <c r="D1488" s="12"/>
      <c r="E1488" s="12"/>
      <c r="F1488" s="12"/>
      <c r="G1488" s="12"/>
      <c r="H1488" s="12"/>
      <c r="I1488" s="12"/>
      <c r="J1488" s="12"/>
      <c r="K1488" s="12"/>
    </row>
    <row r="1489" spans="3:11">
      <c r="C1489" s="19"/>
      <c r="D1489" s="12"/>
      <c r="E1489" s="12"/>
      <c r="F1489" s="12"/>
      <c r="G1489" s="12"/>
      <c r="H1489" s="12"/>
      <c r="I1489" s="12"/>
      <c r="J1489" s="12"/>
      <c r="K1489" s="12"/>
    </row>
    <row r="1490" spans="3:11">
      <c r="C1490" s="19"/>
      <c r="D1490" s="12"/>
      <c r="E1490" s="12"/>
      <c r="F1490" s="12"/>
      <c r="G1490" s="12"/>
      <c r="H1490" s="12"/>
      <c r="I1490" s="12"/>
      <c r="J1490" s="12"/>
      <c r="K1490" s="12"/>
    </row>
    <row r="1491" spans="3:11">
      <c r="C1491" s="19"/>
      <c r="D1491" s="12"/>
      <c r="E1491" s="12"/>
      <c r="F1491" s="12"/>
      <c r="G1491" s="12"/>
      <c r="H1491" s="12"/>
      <c r="I1491" s="12"/>
      <c r="J1491" s="12"/>
      <c r="K1491" s="12"/>
    </row>
    <row r="1492" spans="3:11">
      <c r="C1492" s="19"/>
      <c r="D1492" s="12"/>
      <c r="E1492" s="12"/>
      <c r="F1492" s="12"/>
      <c r="G1492" s="12"/>
      <c r="H1492" s="12"/>
      <c r="I1492" s="12"/>
      <c r="J1492" s="12"/>
      <c r="K1492" s="12"/>
    </row>
    <row r="1493" spans="3:11">
      <c r="C1493" s="19"/>
      <c r="D1493" s="12"/>
      <c r="E1493" s="12"/>
      <c r="F1493" s="12"/>
      <c r="G1493" s="12"/>
      <c r="H1493" s="12"/>
      <c r="I1493" s="12"/>
      <c r="J1493" s="12"/>
      <c r="K1493" s="12"/>
    </row>
    <row r="1494" spans="3:11">
      <c r="C1494" s="19"/>
      <c r="D1494" s="12"/>
      <c r="E1494" s="12"/>
      <c r="F1494" s="12"/>
      <c r="G1494" s="12"/>
      <c r="H1494" s="12"/>
      <c r="I1494" s="12"/>
      <c r="J1494" s="12"/>
      <c r="K1494" s="12"/>
    </row>
    <row r="1495" spans="3:11">
      <c r="C1495" s="19"/>
      <c r="D1495" s="12"/>
      <c r="E1495" s="12"/>
      <c r="F1495" s="12"/>
      <c r="G1495" s="12"/>
      <c r="H1495" s="12"/>
      <c r="I1495" s="12"/>
      <c r="J1495" s="12"/>
      <c r="K1495" s="12"/>
    </row>
    <row r="1496" spans="3:11">
      <c r="C1496" s="19"/>
      <c r="D1496" s="12"/>
      <c r="E1496" s="12"/>
      <c r="F1496" s="12"/>
      <c r="G1496" s="12"/>
      <c r="H1496" s="12"/>
      <c r="I1496" s="12"/>
      <c r="J1496" s="12"/>
      <c r="K1496" s="12"/>
    </row>
    <row r="1497" spans="3:11">
      <c r="C1497" s="19"/>
      <c r="D1497" s="12"/>
      <c r="E1497" s="12"/>
      <c r="F1497" s="12"/>
      <c r="G1497" s="12"/>
      <c r="H1497" s="12"/>
      <c r="I1497" s="12"/>
      <c r="J1497" s="12"/>
      <c r="K1497" s="12"/>
    </row>
    <row r="1498" spans="3:11">
      <c r="C1498" s="19"/>
      <c r="D1498" s="12"/>
      <c r="E1498" s="12"/>
      <c r="F1498" s="12"/>
      <c r="G1498" s="12"/>
      <c r="H1498" s="12"/>
      <c r="I1498" s="12"/>
      <c r="J1498" s="12"/>
      <c r="K1498" s="12"/>
    </row>
    <row r="1499" spans="3:11">
      <c r="C1499" s="19"/>
      <c r="D1499" s="12"/>
      <c r="E1499" s="12"/>
      <c r="F1499" s="12"/>
      <c r="G1499" s="12"/>
      <c r="H1499" s="12"/>
      <c r="I1499" s="12"/>
      <c r="J1499" s="12"/>
      <c r="K1499" s="12"/>
    </row>
    <row r="1500" spans="3:11">
      <c r="C1500" s="19"/>
      <c r="D1500" s="12"/>
      <c r="E1500" s="12"/>
      <c r="F1500" s="12"/>
      <c r="G1500" s="12"/>
      <c r="H1500" s="12"/>
      <c r="I1500" s="12"/>
      <c r="J1500" s="12"/>
      <c r="K1500" s="12"/>
    </row>
    <row r="1501" spans="3:11">
      <c r="C1501" s="19"/>
      <c r="D1501" s="12"/>
      <c r="E1501" s="12"/>
      <c r="F1501" s="12"/>
      <c r="G1501" s="12"/>
      <c r="H1501" s="12"/>
      <c r="I1501" s="12"/>
      <c r="J1501" s="12"/>
      <c r="K1501" s="12"/>
    </row>
    <row r="1502" spans="3:11">
      <c r="C1502" s="19"/>
      <c r="D1502" s="12"/>
      <c r="E1502" s="12"/>
      <c r="F1502" s="12"/>
      <c r="G1502" s="12"/>
      <c r="H1502" s="12"/>
      <c r="I1502" s="12"/>
      <c r="J1502" s="12"/>
      <c r="K1502" s="12"/>
    </row>
    <row r="1503" spans="3:11">
      <c r="C1503" s="19"/>
      <c r="D1503" s="12"/>
      <c r="E1503" s="12"/>
      <c r="F1503" s="12"/>
      <c r="G1503" s="12"/>
      <c r="H1503" s="12"/>
      <c r="I1503" s="12"/>
      <c r="J1503" s="12"/>
      <c r="K1503" s="12"/>
    </row>
    <row r="1504" spans="3:11">
      <c r="C1504" s="19"/>
      <c r="D1504" s="12"/>
      <c r="E1504" s="12"/>
      <c r="F1504" s="12"/>
      <c r="G1504" s="12"/>
      <c r="H1504" s="12"/>
      <c r="I1504" s="12"/>
      <c r="J1504" s="12"/>
      <c r="K1504" s="12"/>
    </row>
    <row r="1505" spans="3:11">
      <c r="C1505" s="19"/>
      <c r="D1505" s="12"/>
      <c r="E1505" s="12"/>
      <c r="F1505" s="12"/>
      <c r="G1505" s="12"/>
      <c r="H1505" s="12"/>
      <c r="I1505" s="12"/>
      <c r="J1505" s="12"/>
      <c r="K1505" s="12"/>
    </row>
    <row r="1506" spans="3:11">
      <c r="C1506" s="19"/>
      <c r="D1506" s="12"/>
      <c r="E1506" s="12"/>
      <c r="F1506" s="12"/>
      <c r="G1506" s="12"/>
      <c r="H1506" s="12"/>
      <c r="I1506" s="12"/>
      <c r="J1506" s="12"/>
      <c r="K1506" s="12"/>
    </row>
    <row r="1507" spans="3:11">
      <c r="C1507" s="19"/>
      <c r="D1507" s="12"/>
      <c r="E1507" s="12"/>
      <c r="F1507" s="12"/>
      <c r="G1507" s="12"/>
      <c r="H1507" s="12"/>
      <c r="I1507" s="12"/>
      <c r="J1507" s="12"/>
      <c r="K1507" s="12"/>
    </row>
    <row r="1508" spans="3:11">
      <c r="C1508" s="19"/>
      <c r="D1508" s="12"/>
      <c r="E1508" s="12"/>
      <c r="F1508" s="12"/>
      <c r="G1508" s="12"/>
      <c r="H1508" s="12"/>
      <c r="I1508" s="12"/>
      <c r="J1508" s="12"/>
      <c r="K1508" s="12"/>
    </row>
    <row r="1509" spans="3:11">
      <c r="C1509" s="19"/>
      <c r="D1509" s="12"/>
      <c r="E1509" s="12"/>
      <c r="F1509" s="12"/>
      <c r="G1509" s="12"/>
      <c r="H1509" s="12"/>
      <c r="I1509" s="12"/>
      <c r="J1509" s="12"/>
      <c r="K1509" s="12"/>
    </row>
    <row r="1510" spans="3:11">
      <c r="C1510" s="19"/>
      <c r="D1510" s="12"/>
      <c r="E1510" s="12"/>
      <c r="F1510" s="12"/>
      <c r="G1510" s="12"/>
      <c r="H1510" s="12"/>
      <c r="I1510" s="12"/>
      <c r="J1510" s="12"/>
      <c r="K1510" s="12"/>
    </row>
    <row r="1511" spans="3:11">
      <c r="C1511" s="19"/>
      <c r="D1511" s="12"/>
      <c r="E1511" s="12"/>
      <c r="F1511" s="12"/>
      <c r="G1511" s="12"/>
      <c r="H1511" s="12"/>
      <c r="I1511" s="12"/>
      <c r="J1511" s="12"/>
      <c r="K1511" s="12"/>
    </row>
    <row r="1512" spans="3:11">
      <c r="C1512" s="19"/>
      <c r="D1512" s="12"/>
      <c r="E1512" s="12"/>
      <c r="F1512" s="12"/>
      <c r="G1512" s="12"/>
      <c r="H1512" s="12"/>
      <c r="I1512" s="12"/>
      <c r="J1512" s="12"/>
      <c r="K1512" s="12"/>
    </row>
    <row r="1513" spans="3:11">
      <c r="C1513" s="19"/>
      <c r="D1513" s="12"/>
      <c r="E1513" s="12"/>
      <c r="F1513" s="12"/>
      <c r="G1513" s="12"/>
      <c r="H1513" s="12"/>
      <c r="I1513" s="12"/>
      <c r="J1513" s="12"/>
      <c r="K1513" s="12"/>
    </row>
    <row r="1514" spans="3:11">
      <c r="C1514" s="19"/>
      <c r="D1514" s="12"/>
      <c r="E1514" s="12"/>
      <c r="F1514" s="12"/>
      <c r="G1514" s="12"/>
      <c r="H1514" s="12"/>
      <c r="I1514" s="12"/>
      <c r="J1514" s="12"/>
      <c r="K1514" s="12"/>
    </row>
    <row r="1515" spans="3:11">
      <c r="C1515" s="19"/>
      <c r="D1515" s="12"/>
      <c r="E1515" s="12"/>
      <c r="F1515" s="12"/>
      <c r="G1515" s="12"/>
      <c r="H1515" s="12"/>
      <c r="I1515" s="12"/>
      <c r="J1515" s="12"/>
      <c r="K1515" s="12"/>
    </row>
    <row r="1516" spans="3:11">
      <c r="C1516" s="19"/>
      <c r="D1516" s="12"/>
      <c r="E1516" s="12"/>
      <c r="F1516" s="12"/>
      <c r="G1516" s="12"/>
      <c r="H1516" s="12"/>
      <c r="I1516" s="12"/>
      <c r="J1516" s="12"/>
      <c r="K1516" s="12"/>
    </row>
    <row r="1517" spans="3:11">
      <c r="C1517" s="19"/>
      <c r="D1517" s="12"/>
      <c r="E1517" s="12"/>
      <c r="F1517" s="12"/>
      <c r="G1517" s="12"/>
      <c r="H1517" s="12"/>
      <c r="I1517" s="12"/>
      <c r="J1517" s="12"/>
      <c r="K1517" s="12"/>
    </row>
    <row r="1518" spans="3:11">
      <c r="C1518" s="19"/>
      <c r="D1518" s="12"/>
      <c r="E1518" s="12"/>
      <c r="F1518" s="12"/>
      <c r="G1518" s="12"/>
      <c r="H1518" s="12"/>
      <c r="I1518" s="12"/>
      <c r="J1518" s="12"/>
      <c r="K1518" s="12"/>
    </row>
    <row r="1519" spans="3:11">
      <c r="C1519" s="19"/>
      <c r="D1519" s="12"/>
      <c r="E1519" s="12"/>
      <c r="F1519" s="12"/>
      <c r="G1519" s="12"/>
      <c r="H1519" s="12"/>
      <c r="I1519" s="12"/>
      <c r="J1519" s="12"/>
      <c r="K1519" s="12"/>
    </row>
    <row r="1520" spans="3:11">
      <c r="C1520" s="19"/>
      <c r="D1520" s="12"/>
      <c r="E1520" s="12"/>
      <c r="F1520" s="12"/>
      <c r="G1520" s="12"/>
      <c r="H1520" s="12"/>
      <c r="I1520" s="12"/>
      <c r="J1520" s="12"/>
      <c r="K1520" s="12"/>
    </row>
    <row r="1521" spans="3:11">
      <c r="C1521" s="19"/>
      <c r="D1521" s="12"/>
      <c r="E1521" s="12"/>
      <c r="F1521" s="12"/>
      <c r="G1521" s="12"/>
      <c r="H1521" s="12"/>
      <c r="I1521" s="12"/>
      <c r="J1521" s="12"/>
      <c r="K1521" s="12"/>
    </row>
    <row r="1522" spans="3:11">
      <c r="C1522" s="19"/>
      <c r="D1522" s="12"/>
      <c r="E1522" s="12"/>
      <c r="F1522" s="12"/>
      <c r="G1522" s="12"/>
      <c r="H1522" s="12"/>
      <c r="I1522" s="12"/>
      <c r="J1522" s="12"/>
      <c r="K1522" s="12"/>
    </row>
    <row r="1523" spans="3:11">
      <c r="C1523" s="19"/>
      <c r="D1523" s="12"/>
      <c r="E1523" s="12"/>
      <c r="F1523" s="12"/>
      <c r="G1523" s="12"/>
      <c r="H1523" s="12"/>
      <c r="I1523" s="12"/>
      <c r="J1523" s="12"/>
      <c r="K1523" s="12"/>
    </row>
    <row r="1524" spans="3:11">
      <c r="C1524" s="19"/>
      <c r="D1524" s="12"/>
      <c r="E1524" s="12"/>
      <c r="F1524" s="12"/>
      <c r="G1524" s="12"/>
      <c r="H1524" s="12"/>
      <c r="I1524" s="12"/>
      <c r="J1524" s="12"/>
      <c r="K1524" s="12"/>
    </row>
    <row r="1525" spans="3:11">
      <c r="C1525" s="19"/>
      <c r="D1525" s="12"/>
      <c r="E1525" s="12"/>
      <c r="F1525" s="12"/>
      <c r="G1525" s="12"/>
      <c r="H1525" s="12"/>
      <c r="I1525" s="12"/>
      <c r="J1525" s="12"/>
      <c r="K1525" s="12"/>
    </row>
    <row r="1526" spans="3:11">
      <c r="C1526" s="19"/>
      <c r="D1526" s="12"/>
      <c r="E1526" s="12"/>
      <c r="F1526" s="12"/>
      <c r="G1526" s="12"/>
      <c r="H1526" s="12"/>
      <c r="I1526" s="12"/>
      <c r="J1526" s="12"/>
      <c r="K1526" s="12"/>
    </row>
    <row r="1527" spans="3:11">
      <c r="C1527" s="19"/>
      <c r="D1527" s="12"/>
      <c r="E1527" s="12"/>
      <c r="F1527" s="12"/>
      <c r="G1527" s="12"/>
      <c r="H1527" s="12"/>
      <c r="I1527" s="12"/>
      <c r="J1527" s="12"/>
      <c r="K1527" s="12"/>
    </row>
    <row r="1528" spans="3:11">
      <c r="C1528" s="19"/>
      <c r="D1528" s="12"/>
      <c r="E1528" s="12"/>
      <c r="F1528" s="12"/>
      <c r="G1528" s="12"/>
      <c r="H1528" s="12"/>
      <c r="I1528" s="12"/>
      <c r="J1528" s="12"/>
      <c r="K1528" s="12"/>
    </row>
    <row r="1529" spans="3:11">
      <c r="C1529" s="19"/>
      <c r="D1529" s="12"/>
      <c r="E1529" s="12"/>
      <c r="F1529" s="12"/>
      <c r="G1529" s="12"/>
      <c r="H1529" s="12"/>
      <c r="I1529" s="12"/>
      <c r="J1529" s="12"/>
      <c r="K1529" s="12"/>
    </row>
    <row r="1530" spans="3:11">
      <c r="C1530" s="19"/>
      <c r="D1530" s="12"/>
      <c r="E1530" s="12"/>
      <c r="F1530" s="12"/>
      <c r="G1530" s="12"/>
      <c r="H1530" s="12"/>
      <c r="I1530" s="12"/>
      <c r="J1530" s="12"/>
      <c r="K1530" s="12"/>
    </row>
    <row r="1531" spans="3:11">
      <c r="C1531" s="19"/>
      <c r="D1531" s="12"/>
      <c r="E1531" s="12"/>
      <c r="F1531" s="12"/>
      <c r="G1531" s="12"/>
      <c r="H1531" s="12"/>
      <c r="I1531" s="12"/>
      <c r="J1531" s="12"/>
      <c r="K1531" s="12"/>
    </row>
    <row r="1532" spans="3:11">
      <c r="C1532" s="19"/>
      <c r="D1532" s="12"/>
      <c r="E1532" s="12"/>
      <c r="F1532" s="12"/>
      <c r="G1532" s="12"/>
      <c r="H1532" s="12"/>
      <c r="I1532" s="12"/>
      <c r="J1532" s="12"/>
      <c r="K1532" s="12"/>
    </row>
    <row r="1533" spans="3:11">
      <c r="C1533" s="19"/>
      <c r="D1533" s="12"/>
      <c r="E1533" s="12"/>
      <c r="F1533" s="12"/>
      <c r="G1533" s="12"/>
      <c r="H1533" s="12"/>
      <c r="I1533" s="12"/>
      <c r="J1533" s="12"/>
      <c r="K1533" s="12"/>
    </row>
    <row r="1534" spans="3:11">
      <c r="C1534" s="19"/>
      <c r="D1534" s="12"/>
      <c r="E1534" s="12"/>
      <c r="F1534" s="12"/>
      <c r="G1534" s="12"/>
      <c r="H1534" s="12"/>
      <c r="I1534" s="12"/>
      <c r="J1534" s="12"/>
      <c r="K1534" s="12"/>
    </row>
    <row r="1535" spans="3:11">
      <c r="C1535" s="19"/>
      <c r="D1535" s="12"/>
      <c r="E1535" s="12"/>
      <c r="F1535" s="12"/>
      <c r="G1535" s="12"/>
      <c r="H1535" s="12"/>
      <c r="I1535" s="12"/>
      <c r="J1535" s="12"/>
      <c r="K1535" s="12"/>
    </row>
    <row r="1536" spans="3:11">
      <c r="C1536" s="19"/>
      <c r="D1536" s="12"/>
      <c r="E1536" s="12"/>
      <c r="F1536" s="12"/>
      <c r="G1536" s="12"/>
      <c r="H1536" s="12"/>
      <c r="I1536" s="12"/>
      <c r="J1536" s="12"/>
      <c r="K1536" s="12"/>
    </row>
    <row r="1537" spans="3:11">
      <c r="C1537" s="19"/>
      <c r="D1537" s="12"/>
      <c r="E1537" s="12"/>
      <c r="F1537" s="12"/>
      <c r="G1537" s="12"/>
      <c r="H1537" s="12"/>
      <c r="I1537" s="12"/>
      <c r="J1537" s="12"/>
      <c r="K1537" s="12"/>
    </row>
    <row r="1538" spans="3:11">
      <c r="C1538" s="19"/>
      <c r="D1538" s="12"/>
      <c r="E1538" s="12"/>
      <c r="F1538" s="12"/>
      <c r="G1538" s="12"/>
      <c r="H1538" s="12"/>
      <c r="I1538" s="12"/>
      <c r="J1538" s="12"/>
      <c r="K1538" s="12"/>
    </row>
    <row r="1539" spans="3:11">
      <c r="C1539" s="19"/>
      <c r="D1539" s="12"/>
      <c r="E1539" s="12"/>
      <c r="F1539" s="12"/>
      <c r="G1539" s="12"/>
      <c r="H1539" s="12"/>
      <c r="I1539" s="12"/>
      <c r="J1539" s="12"/>
      <c r="K1539" s="12"/>
    </row>
    <row r="1540" spans="3:11">
      <c r="C1540" s="19"/>
      <c r="D1540" s="12"/>
      <c r="E1540" s="12"/>
      <c r="F1540" s="12"/>
      <c r="G1540" s="12"/>
      <c r="H1540" s="12"/>
      <c r="I1540" s="12"/>
      <c r="J1540" s="12"/>
      <c r="K1540" s="12"/>
    </row>
    <row r="1541" spans="3:11">
      <c r="C1541" s="19"/>
      <c r="D1541" s="12"/>
      <c r="E1541" s="12"/>
      <c r="F1541" s="12"/>
      <c r="G1541" s="12"/>
      <c r="H1541" s="12"/>
      <c r="I1541" s="12"/>
      <c r="J1541" s="12"/>
      <c r="K1541" s="12"/>
    </row>
    <row r="1542" spans="3:11">
      <c r="C1542" s="19"/>
      <c r="D1542" s="12"/>
      <c r="E1542" s="12"/>
      <c r="F1542" s="12"/>
      <c r="G1542" s="12"/>
      <c r="H1542" s="12"/>
      <c r="I1542" s="12"/>
      <c r="J1542" s="12"/>
      <c r="K1542" s="12"/>
    </row>
    <row r="1543" spans="3:11">
      <c r="C1543" s="19"/>
      <c r="D1543" s="12"/>
      <c r="E1543" s="12"/>
      <c r="F1543" s="12"/>
      <c r="G1543" s="12"/>
      <c r="H1543" s="12"/>
      <c r="I1543" s="12"/>
      <c r="J1543" s="12"/>
      <c r="K1543" s="12"/>
    </row>
    <row r="1544" spans="3:11">
      <c r="C1544" s="19"/>
      <c r="D1544" s="12"/>
      <c r="E1544" s="12"/>
      <c r="F1544" s="12"/>
      <c r="G1544" s="12"/>
      <c r="H1544" s="12"/>
      <c r="I1544" s="12"/>
      <c r="J1544" s="12"/>
      <c r="K1544" s="12"/>
    </row>
    <row r="1545" spans="3:11">
      <c r="C1545" s="19"/>
      <c r="D1545" s="12"/>
      <c r="E1545" s="12"/>
      <c r="F1545" s="12"/>
      <c r="G1545" s="12"/>
      <c r="H1545" s="12"/>
      <c r="I1545" s="12"/>
      <c r="J1545" s="12"/>
      <c r="K1545" s="12"/>
    </row>
    <row r="1546" spans="3:11">
      <c r="C1546" s="19"/>
      <c r="D1546" s="12"/>
      <c r="E1546" s="12"/>
      <c r="F1546" s="12"/>
      <c r="G1546" s="12"/>
      <c r="H1546" s="12"/>
      <c r="I1546" s="12"/>
      <c r="J1546" s="12"/>
      <c r="K1546" s="12"/>
    </row>
    <row r="1547" spans="3:11">
      <c r="C1547" s="19"/>
      <c r="D1547" s="12"/>
      <c r="E1547" s="12"/>
      <c r="F1547" s="12"/>
      <c r="G1547" s="12"/>
      <c r="H1547" s="12"/>
      <c r="I1547" s="12"/>
      <c r="J1547" s="12"/>
      <c r="K1547" s="12"/>
    </row>
    <row r="1548" spans="3:11">
      <c r="C1548" s="19"/>
      <c r="D1548" s="12"/>
      <c r="E1548" s="12"/>
      <c r="F1548" s="12"/>
      <c r="G1548" s="12"/>
      <c r="H1548" s="12"/>
      <c r="I1548" s="12"/>
      <c r="J1548" s="12"/>
      <c r="K1548" s="12"/>
    </row>
    <row r="1549" spans="3:11">
      <c r="C1549" s="19"/>
      <c r="D1549" s="12"/>
      <c r="E1549" s="12"/>
      <c r="F1549" s="12"/>
      <c r="G1549" s="12"/>
      <c r="H1549" s="12"/>
      <c r="I1549" s="12"/>
      <c r="J1549" s="12"/>
      <c r="K1549" s="12"/>
    </row>
    <row r="1550" spans="3:11">
      <c r="C1550" s="19"/>
      <c r="D1550" s="12"/>
      <c r="E1550" s="12"/>
      <c r="F1550" s="12"/>
      <c r="G1550" s="12"/>
      <c r="H1550" s="12"/>
      <c r="I1550" s="12"/>
      <c r="J1550" s="12"/>
      <c r="K1550" s="12"/>
    </row>
    <row r="1551" spans="3:11">
      <c r="C1551" s="19"/>
      <c r="D1551" s="12"/>
      <c r="E1551" s="12"/>
      <c r="F1551" s="12"/>
      <c r="G1551" s="12"/>
      <c r="H1551" s="12"/>
      <c r="I1551" s="12"/>
      <c r="J1551" s="12"/>
      <c r="K1551" s="12"/>
    </row>
    <row r="1552" spans="3:11">
      <c r="C1552" s="19"/>
      <c r="D1552" s="12"/>
      <c r="E1552" s="12"/>
      <c r="F1552" s="12"/>
      <c r="G1552" s="12"/>
      <c r="H1552" s="12"/>
      <c r="I1552" s="12"/>
      <c r="J1552" s="12"/>
      <c r="K1552" s="12"/>
    </row>
    <row r="1553" spans="3:11">
      <c r="C1553" s="19"/>
      <c r="D1553" s="12"/>
      <c r="E1553" s="12"/>
      <c r="F1553" s="12"/>
      <c r="G1553" s="12"/>
      <c r="H1553" s="12"/>
      <c r="I1553" s="12"/>
      <c r="J1553" s="12"/>
      <c r="K1553" s="12"/>
    </row>
    <row r="1554" spans="3:11">
      <c r="C1554" s="19"/>
      <c r="D1554" s="12"/>
      <c r="E1554" s="12"/>
      <c r="F1554" s="12"/>
      <c r="G1554" s="12"/>
      <c r="H1554" s="12"/>
      <c r="I1554" s="12"/>
      <c r="J1554" s="12"/>
      <c r="K1554" s="12"/>
    </row>
    <row r="1555" spans="3:11">
      <c r="C1555" s="19"/>
      <c r="D1555" s="12"/>
      <c r="E1555" s="12"/>
      <c r="F1555" s="12"/>
      <c r="G1555" s="12"/>
      <c r="H1555" s="12"/>
      <c r="I1555" s="12"/>
      <c r="J1555" s="12"/>
      <c r="K1555" s="12"/>
    </row>
    <row r="1556" spans="3:11">
      <c r="C1556" s="19"/>
      <c r="D1556" s="12"/>
      <c r="E1556" s="12"/>
      <c r="F1556" s="12"/>
      <c r="G1556" s="12"/>
      <c r="H1556" s="12"/>
      <c r="I1556" s="12"/>
      <c r="J1556" s="12"/>
      <c r="K1556" s="12"/>
    </row>
    <row r="1557" spans="3:11">
      <c r="C1557" s="19"/>
      <c r="D1557" s="12"/>
      <c r="E1557" s="12"/>
      <c r="F1557" s="12"/>
      <c r="G1557" s="12"/>
      <c r="H1557" s="12"/>
      <c r="I1557" s="12"/>
      <c r="J1557" s="12"/>
      <c r="K1557" s="12"/>
    </row>
    <row r="1558" spans="3:11">
      <c r="C1558" s="19"/>
      <c r="D1558" s="12"/>
      <c r="E1558" s="12"/>
      <c r="F1558" s="12"/>
      <c r="G1558" s="12"/>
      <c r="H1558" s="12"/>
      <c r="I1558" s="12"/>
      <c r="J1558" s="12"/>
      <c r="K1558" s="12"/>
    </row>
    <row r="1559" spans="3:11">
      <c r="C1559" s="19"/>
      <c r="D1559" s="12"/>
      <c r="E1559" s="12"/>
      <c r="F1559" s="12"/>
      <c r="G1559" s="12"/>
      <c r="H1559" s="12"/>
      <c r="I1559" s="12"/>
      <c r="J1559" s="12"/>
      <c r="K1559" s="12"/>
    </row>
    <row r="1560" spans="3:11">
      <c r="C1560" s="19"/>
      <c r="D1560" s="12"/>
      <c r="E1560" s="12"/>
      <c r="F1560" s="12"/>
      <c r="G1560" s="12"/>
      <c r="H1560" s="12"/>
      <c r="I1560" s="12"/>
      <c r="J1560" s="12"/>
      <c r="K1560" s="12"/>
    </row>
    <row r="1561" spans="3:11">
      <c r="C1561" s="19"/>
      <c r="D1561" s="12"/>
      <c r="E1561" s="12"/>
      <c r="F1561" s="12"/>
      <c r="G1561" s="12"/>
      <c r="H1561" s="12"/>
      <c r="I1561" s="12"/>
      <c r="J1561" s="12"/>
      <c r="K1561" s="12"/>
    </row>
    <row r="1562" spans="3:11">
      <c r="C1562" s="19"/>
      <c r="D1562" s="12"/>
      <c r="E1562" s="12"/>
      <c r="F1562" s="12"/>
      <c r="G1562" s="12"/>
      <c r="H1562" s="12"/>
      <c r="I1562" s="12"/>
      <c r="J1562" s="12"/>
      <c r="K1562" s="12"/>
    </row>
    <row r="1563" spans="3:11">
      <c r="C1563" s="19"/>
      <c r="D1563" s="12"/>
      <c r="E1563" s="12"/>
      <c r="F1563" s="12"/>
      <c r="G1563" s="12"/>
      <c r="H1563" s="12"/>
      <c r="I1563" s="12"/>
      <c r="J1563" s="12"/>
      <c r="K1563" s="12"/>
    </row>
    <row r="1564" spans="3:11">
      <c r="C1564" s="19"/>
      <c r="D1564" s="12"/>
      <c r="E1564" s="12"/>
      <c r="F1564" s="12"/>
      <c r="G1564" s="12"/>
      <c r="H1564" s="12"/>
      <c r="I1564" s="12"/>
      <c r="J1564" s="12"/>
      <c r="K1564" s="12"/>
    </row>
    <row r="1565" spans="3:11">
      <c r="C1565" s="19"/>
      <c r="D1565" s="12"/>
      <c r="E1565" s="12"/>
      <c r="F1565" s="12"/>
      <c r="G1565" s="12"/>
      <c r="H1565" s="12"/>
      <c r="I1565" s="12"/>
      <c r="J1565" s="12"/>
      <c r="K1565" s="12"/>
    </row>
    <row r="1566" spans="3:11">
      <c r="C1566" s="19"/>
      <c r="D1566" s="12"/>
      <c r="E1566" s="12"/>
      <c r="F1566" s="12"/>
      <c r="G1566" s="12"/>
      <c r="H1566" s="12"/>
      <c r="I1566" s="12"/>
      <c r="J1566" s="12"/>
      <c r="K1566" s="12"/>
    </row>
    <row r="1567" spans="3:11">
      <c r="C1567" s="19"/>
      <c r="D1567" s="12"/>
      <c r="E1567" s="12"/>
      <c r="F1567" s="12"/>
      <c r="G1567" s="12"/>
      <c r="H1567" s="12"/>
      <c r="I1567" s="12"/>
      <c r="J1567" s="12"/>
      <c r="K1567" s="12"/>
    </row>
    <row r="1568" spans="3:11">
      <c r="C1568" s="19"/>
      <c r="D1568" s="12"/>
      <c r="E1568" s="12"/>
      <c r="F1568" s="12"/>
      <c r="G1568" s="12"/>
      <c r="H1568" s="12"/>
      <c r="I1568" s="12"/>
      <c r="J1568" s="12"/>
      <c r="K1568" s="12"/>
    </row>
    <row r="1569" spans="3:11">
      <c r="C1569" s="19"/>
      <c r="D1569" s="12"/>
      <c r="E1569" s="12"/>
      <c r="F1569" s="12"/>
      <c r="G1569" s="12"/>
      <c r="H1569" s="12"/>
      <c r="I1569" s="12"/>
      <c r="J1569" s="12"/>
      <c r="K1569" s="12"/>
    </row>
    <row r="1570" spans="3:11">
      <c r="C1570" s="19"/>
      <c r="D1570" s="12"/>
      <c r="E1570" s="12"/>
      <c r="F1570" s="12"/>
      <c r="G1570" s="12"/>
      <c r="H1570" s="12"/>
      <c r="I1570" s="12"/>
      <c r="J1570" s="12"/>
      <c r="K1570" s="12"/>
    </row>
    <row r="1571" spans="3:11">
      <c r="C1571" s="19"/>
      <c r="D1571" s="12"/>
      <c r="E1571" s="12"/>
      <c r="F1571" s="12"/>
      <c r="G1571" s="12"/>
      <c r="H1571" s="12"/>
      <c r="I1571" s="12"/>
      <c r="J1571" s="12"/>
      <c r="K1571" s="12"/>
    </row>
    <row r="1572" spans="3:11">
      <c r="C1572" s="19"/>
      <c r="D1572" s="12"/>
      <c r="E1572" s="12"/>
      <c r="F1572" s="12"/>
      <c r="G1572" s="12"/>
      <c r="H1572" s="12"/>
      <c r="I1572" s="12"/>
      <c r="J1572" s="12"/>
      <c r="K1572" s="12"/>
    </row>
    <row r="1573" spans="3:11">
      <c r="C1573" s="19"/>
      <c r="D1573" s="12"/>
      <c r="E1573" s="12"/>
      <c r="F1573" s="12"/>
      <c r="G1573" s="12"/>
      <c r="H1573" s="12"/>
      <c r="I1573" s="12"/>
      <c r="J1573" s="12"/>
      <c r="K1573" s="12"/>
    </row>
    <row r="1574" spans="3:11">
      <c r="C1574" s="19"/>
      <c r="D1574" s="12"/>
      <c r="E1574" s="12"/>
      <c r="F1574" s="12"/>
      <c r="G1574" s="12"/>
      <c r="H1574" s="12"/>
      <c r="I1574" s="12"/>
      <c r="J1574" s="12"/>
      <c r="K1574" s="12"/>
    </row>
    <row r="1575" spans="3:11">
      <c r="C1575" s="19"/>
      <c r="D1575" s="12"/>
      <c r="E1575" s="12"/>
      <c r="F1575" s="12"/>
      <c r="G1575" s="12"/>
      <c r="H1575" s="12"/>
      <c r="I1575" s="12"/>
      <c r="J1575" s="12"/>
      <c r="K1575" s="12"/>
    </row>
    <row r="1576" spans="3:11">
      <c r="C1576" s="19"/>
      <c r="D1576" s="12"/>
      <c r="E1576" s="12"/>
      <c r="F1576" s="12"/>
      <c r="G1576" s="12"/>
      <c r="H1576" s="12"/>
      <c r="I1576" s="12"/>
      <c r="J1576" s="12"/>
      <c r="K1576" s="12"/>
    </row>
    <row r="1577" spans="3:11">
      <c r="C1577" s="19"/>
      <c r="D1577" s="12"/>
      <c r="E1577" s="12"/>
      <c r="F1577" s="12"/>
      <c r="G1577" s="12"/>
      <c r="H1577" s="12"/>
      <c r="I1577" s="12"/>
      <c r="J1577" s="12"/>
      <c r="K1577" s="12"/>
    </row>
    <row r="1578" spans="3:11">
      <c r="C1578" s="19"/>
      <c r="D1578" s="12"/>
      <c r="E1578" s="12"/>
      <c r="F1578" s="12"/>
      <c r="G1578" s="12"/>
      <c r="H1578" s="12"/>
      <c r="I1578" s="12"/>
      <c r="J1578" s="12"/>
      <c r="K1578" s="12"/>
    </row>
    <row r="1579" spans="3:11">
      <c r="C1579" s="19"/>
      <c r="D1579" s="12"/>
      <c r="E1579" s="12"/>
      <c r="F1579" s="12"/>
      <c r="G1579" s="12"/>
      <c r="H1579" s="12"/>
      <c r="I1579" s="12"/>
      <c r="J1579" s="12"/>
      <c r="K1579" s="12"/>
    </row>
    <row r="1580" spans="3:11">
      <c r="C1580" s="19"/>
      <c r="D1580" s="12"/>
      <c r="E1580" s="12"/>
      <c r="F1580" s="12"/>
      <c r="G1580" s="12"/>
      <c r="H1580" s="12"/>
      <c r="I1580" s="12"/>
      <c r="J1580" s="12"/>
      <c r="K1580" s="12"/>
    </row>
    <row r="1581" spans="3:11">
      <c r="C1581" s="19"/>
      <c r="D1581" s="12"/>
      <c r="E1581" s="12"/>
      <c r="F1581" s="12"/>
      <c r="G1581" s="12"/>
      <c r="H1581" s="12"/>
      <c r="I1581" s="12"/>
      <c r="J1581" s="12"/>
      <c r="K1581" s="12"/>
    </row>
    <row r="1582" spans="3:11">
      <c r="C1582" s="19"/>
      <c r="D1582" s="12"/>
      <c r="E1582" s="12"/>
      <c r="F1582" s="12"/>
      <c r="G1582" s="12"/>
      <c r="H1582" s="12"/>
      <c r="I1582" s="12"/>
      <c r="J1582" s="12"/>
      <c r="K1582" s="12"/>
    </row>
    <row r="1583" spans="3:11">
      <c r="C1583" s="19"/>
      <c r="D1583" s="12"/>
      <c r="E1583" s="12"/>
      <c r="F1583" s="12"/>
      <c r="G1583" s="12"/>
      <c r="H1583" s="12"/>
      <c r="I1583" s="12"/>
      <c r="J1583" s="12"/>
      <c r="K1583" s="12"/>
    </row>
    <row r="1584" spans="3:11">
      <c r="C1584" s="19"/>
      <c r="D1584" s="12"/>
      <c r="E1584" s="12"/>
      <c r="F1584" s="12"/>
      <c r="G1584" s="12"/>
      <c r="H1584" s="12"/>
      <c r="I1584" s="12"/>
      <c r="J1584" s="12"/>
      <c r="K1584" s="12"/>
    </row>
    <row r="1585" spans="3:11">
      <c r="C1585" s="19"/>
      <c r="D1585" s="12"/>
      <c r="E1585" s="12"/>
      <c r="F1585" s="12"/>
      <c r="G1585" s="12"/>
      <c r="H1585" s="12"/>
      <c r="I1585" s="12"/>
      <c r="J1585" s="12"/>
      <c r="K1585" s="12"/>
    </row>
    <row r="1586" spans="3:11">
      <c r="C1586" s="19"/>
      <c r="D1586" s="12"/>
      <c r="E1586" s="12"/>
      <c r="F1586" s="12"/>
      <c r="G1586" s="12"/>
      <c r="H1586" s="12"/>
      <c r="I1586" s="12"/>
      <c r="J1586" s="12"/>
      <c r="K1586" s="12"/>
    </row>
    <row r="1587" spans="3:11">
      <c r="C1587" s="19"/>
      <c r="D1587" s="12"/>
      <c r="E1587" s="12"/>
      <c r="F1587" s="12"/>
      <c r="G1587" s="12"/>
      <c r="H1587" s="12"/>
      <c r="I1587" s="12"/>
      <c r="J1587" s="12"/>
      <c r="K1587" s="12"/>
    </row>
    <row r="1588" spans="3:11">
      <c r="C1588" s="19"/>
      <c r="D1588" s="12"/>
      <c r="E1588" s="12"/>
      <c r="F1588" s="12"/>
      <c r="G1588" s="12"/>
      <c r="H1588" s="12"/>
      <c r="I1588" s="12"/>
      <c r="J1588" s="12"/>
      <c r="K1588" s="12"/>
    </row>
    <row r="1589" spans="3:11">
      <c r="C1589" s="19"/>
      <c r="D1589" s="12"/>
      <c r="E1589" s="12"/>
      <c r="F1589" s="12"/>
      <c r="G1589" s="12"/>
      <c r="H1589" s="12"/>
      <c r="I1589" s="12"/>
      <c r="J1589" s="12"/>
      <c r="K1589" s="12"/>
    </row>
    <row r="1590" spans="3:11">
      <c r="C1590" s="19"/>
      <c r="D1590" s="12"/>
      <c r="E1590" s="12"/>
      <c r="F1590" s="12"/>
      <c r="G1590" s="12"/>
      <c r="H1590" s="12"/>
      <c r="I1590" s="12"/>
      <c r="J1590" s="12"/>
      <c r="K1590" s="12"/>
    </row>
    <row r="1591" spans="3:11">
      <c r="C1591" s="19"/>
      <c r="D1591" s="12"/>
      <c r="E1591" s="12"/>
      <c r="F1591" s="12"/>
      <c r="G1591" s="12"/>
      <c r="H1591" s="12"/>
      <c r="I1591" s="12"/>
      <c r="J1591" s="12"/>
      <c r="K1591" s="12"/>
    </row>
    <row r="1592" spans="3:11">
      <c r="C1592" s="19"/>
      <c r="D1592" s="12"/>
      <c r="E1592" s="12"/>
      <c r="F1592" s="12"/>
      <c r="G1592" s="12"/>
      <c r="H1592" s="12"/>
      <c r="I1592" s="12"/>
      <c r="J1592" s="12"/>
      <c r="K1592" s="12"/>
    </row>
    <row r="1593" spans="3:11">
      <c r="C1593" s="19"/>
      <c r="D1593" s="12"/>
      <c r="E1593" s="12"/>
      <c r="F1593" s="12"/>
      <c r="G1593" s="12"/>
      <c r="H1593" s="12"/>
      <c r="I1593" s="12"/>
      <c r="J1593" s="12"/>
      <c r="K1593" s="12"/>
    </row>
    <row r="1594" spans="3:11">
      <c r="C1594" s="19"/>
      <c r="D1594" s="12"/>
      <c r="E1594" s="12"/>
      <c r="F1594" s="12"/>
      <c r="G1594" s="12"/>
      <c r="H1594" s="12"/>
      <c r="I1594" s="12"/>
      <c r="J1594" s="12"/>
      <c r="K1594" s="12"/>
    </row>
    <row r="1595" spans="3:11">
      <c r="C1595" s="19"/>
      <c r="D1595" s="12"/>
      <c r="E1595" s="12"/>
      <c r="F1595" s="12"/>
      <c r="G1595" s="12"/>
      <c r="H1595" s="12"/>
      <c r="I1595" s="12"/>
      <c r="J1595" s="12"/>
      <c r="K1595" s="12"/>
    </row>
    <row r="1596" spans="3:11">
      <c r="C1596" s="19"/>
      <c r="D1596" s="12"/>
      <c r="E1596" s="12"/>
      <c r="F1596" s="12"/>
      <c r="G1596" s="12"/>
      <c r="H1596" s="12"/>
      <c r="I1596" s="12"/>
      <c r="J1596" s="12"/>
      <c r="K1596" s="12"/>
    </row>
    <row r="1597" spans="3:11">
      <c r="C1597" s="19"/>
      <c r="D1597" s="12"/>
      <c r="E1597" s="12"/>
      <c r="F1597" s="12"/>
      <c r="G1597" s="12"/>
      <c r="H1597" s="12"/>
      <c r="I1597" s="12"/>
      <c r="J1597" s="12"/>
      <c r="K1597" s="12"/>
    </row>
    <row r="1598" spans="3:11">
      <c r="C1598" s="19"/>
      <c r="D1598" s="12"/>
      <c r="E1598" s="12"/>
      <c r="F1598" s="12"/>
      <c r="G1598" s="12"/>
      <c r="H1598" s="12"/>
      <c r="I1598" s="12"/>
      <c r="J1598" s="12"/>
      <c r="K1598" s="12"/>
    </row>
    <row r="1599" spans="3:11">
      <c r="C1599" s="19"/>
      <c r="D1599" s="12"/>
      <c r="E1599" s="12"/>
      <c r="F1599" s="12"/>
      <c r="G1599" s="12"/>
      <c r="H1599" s="12"/>
      <c r="I1599" s="12"/>
      <c r="J1599" s="12"/>
      <c r="K1599" s="12"/>
    </row>
    <row r="1600" spans="3:11">
      <c r="C1600" s="19"/>
      <c r="D1600" s="12"/>
      <c r="E1600" s="12"/>
      <c r="F1600" s="12"/>
      <c r="G1600" s="12"/>
      <c r="H1600" s="12"/>
      <c r="I1600" s="12"/>
      <c r="J1600" s="12"/>
      <c r="K1600" s="12"/>
    </row>
    <row r="1601" spans="3:11">
      <c r="C1601" s="19"/>
      <c r="D1601" s="12"/>
      <c r="E1601" s="12"/>
      <c r="F1601" s="12"/>
      <c r="G1601" s="12"/>
      <c r="H1601" s="12"/>
      <c r="I1601" s="12"/>
      <c r="J1601" s="12"/>
      <c r="K1601" s="12"/>
    </row>
    <row r="1602" spans="3:11">
      <c r="C1602" s="19"/>
      <c r="D1602" s="12"/>
      <c r="E1602" s="12"/>
      <c r="F1602" s="12"/>
      <c r="G1602" s="12"/>
      <c r="H1602" s="12"/>
      <c r="I1602" s="12"/>
      <c r="J1602" s="12"/>
      <c r="K1602" s="12"/>
    </row>
    <row r="1603" spans="3:11">
      <c r="C1603" s="19"/>
      <c r="D1603" s="12"/>
      <c r="E1603" s="12"/>
      <c r="F1603" s="12"/>
      <c r="G1603" s="12"/>
      <c r="H1603" s="12"/>
      <c r="I1603" s="12"/>
      <c r="J1603" s="12"/>
      <c r="K1603" s="12"/>
    </row>
    <row r="1604" spans="3:11">
      <c r="C1604" s="19"/>
      <c r="D1604" s="12"/>
      <c r="E1604" s="12"/>
      <c r="F1604" s="12"/>
      <c r="G1604" s="12"/>
      <c r="H1604" s="12"/>
      <c r="I1604" s="12"/>
      <c r="J1604" s="12"/>
      <c r="K1604" s="12"/>
    </row>
    <row r="1605" spans="3:11">
      <c r="C1605" s="19"/>
      <c r="D1605" s="12"/>
      <c r="E1605" s="12"/>
      <c r="F1605" s="12"/>
      <c r="G1605" s="12"/>
      <c r="H1605" s="12"/>
      <c r="I1605" s="12"/>
      <c r="J1605" s="12"/>
      <c r="K1605" s="12"/>
    </row>
    <row r="1606" spans="3:11">
      <c r="C1606" s="19"/>
      <c r="D1606" s="12"/>
      <c r="E1606" s="12"/>
      <c r="F1606" s="12"/>
      <c r="G1606" s="12"/>
      <c r="H1606" s="12"/>
      <c r="I1606" s="12"/>
      <c r="J1606" s="12"/>
      <c r="K1606" s="12"/>
    </row>
    <row r="1607" spans="3:11">
      <c r="C1607" s="19"/>
      <c r="D1607" s="12"/>
      <c r="E1607" s="12"/>
      <c r="F1607" s="12"/>
      <c r="G1607" s="12"/>
      <c r="H1607" s="12"/>
      <c r="I1607" s="12"/>
      <c r="J1607" s="12"/>
      <c r="K1607" s="12"/>
    </row>
    <row r="1608" spans="3:11">
      <c r="C1608" s="19"/>
      <c r="D1608" s="12"/>
      <c r="E1608" s="12"/>
      <c r="F1608" s="12"/>
      <c r="G1608" s="12"/>
      <c r="H1608" s="12"/>
      <c r="I1608" s="12"/>
      <c r="J1608" s="12"/>
      <c r="K1608" s="12"/>
    </row>
    <row r="1609" spans="3:11">
      <c r="C1609" s="19"/>
      <c r="D1609" s="12"/>
      <c r="E1609" s="12"/>
      <c r="F1609" s="12"/>
      <c r="G1609" s="12"/>
      <c r="H1609" s="12"/>
      <c r="I1609" s="12"/>
      <c r="J1609" s="12"/>
      <c r="K1609" s="12"/>
    </row>
    <row r="1610" spans="3:11">
      <c r="C1610" s="19"/>
      <c r="D1610" s="12"/>
      <c r="E1610" s="12"/>
      <c r="F1610" s="12"/>
      <c r="G1610" s="12"/>
      <c r="H1610" s="12"/>
      <c r="I1610" s="12"/>
      <c r="J1610" s="12"/>
      <c r="K1610" s="12"/>
    </row>
    <row r="1611" spans="3:11">
      <c r="C1611" s="19"/>
      <c r="D1611" s="12"/>
      <c r="E1611" s="12"/>
      <c r="F1611" s="12"/>
      <c r="G1611" s="12"/>
      <c r="H1611" s="12"/>
      <c r="I1611" s="12"/>
      <c r="J1611" s="12"/>
      <c r="K1611" s="12"/>
    </row>
    <row r="1612" spans="3:11">
      <c r="C1612" s="19"/>
      <c r="D1612" s="12"/>
      <c r="E1612" s="12"/>
      <c r="F1612" s="12"/>
      <c r="G1612" s="12"/>
      <c r="H1612" s="12"/>
      <c r="I1612" s="12"/>
      <c r="J1612" s="12"/>
      <c r="K1612" s="12"/>
    </row>
    <row r="1613" spans="3:11">
      <c r="C1613" s="19"/>
      <c r="D1613" s="12"/>
      <c r="E1613" s="12"/>
      <c r="F1613" s="12"/>
      <c r="G1613" s="12"/>
      <c r="H1613" s="12"/>
      <c r="I1613" s="12"/>
      <c r="J1613" s="12"/>
      <c r="K1613" s="12"/>
    </row>
    <row r="1614" spans="3:11">
      <c r="C1614" s="19"/>
      <c r="D1614" s="12"/>
      <c r="E1614" s="12"/>
      <c r="F1614" s="12"/>
      <c r="G1614" s="12"/>
      <c r="H1614" s="12"/>
      <c r="I1614" s="12"/>
      <c r="J1614" s="12"/>
      <c r="K1614" s="12"/>
    </row>
    <row r="1615" spans="3:11">
      <c r="C1615" s="19"/>
      <c r="D1615" s="12"/>
      <c r="E1615" s="12"/>
      <c r="F1615" s="12"/>
      <c r="G1615" s="12"/>
      <c r="H1615" s="12"/>
      <c r="I1615" s="12"/>
      <c r="J1615" s="12"/>
      <c r="K1615" s="12"/>
    </row>
    <row r="1616" spans="3:11">
      <c r="C1616" s="19"/>
      <c r="D1616" s="12"/>
      <c r="E1616" s="12"/>
      <c r="F1616" s="12"/>
      <c r="G1616" s="12"/>
      <c r="H1616" s="12"/>
      <c r="I1616" s="12"/>
      <c r="J1616" s="12"/>
      <c r="K1616" s="12"/>
    </row>
    <row r="1617" spans="3:11">
      <c r="C1617" s="19"/>
      <c r="D1617" s="12"/>
      <c r="E1617" s="12"/>
      <c r="F1617" s="12"/>
      <c r="G1617" s="12"/>
      <c r="H1617" s="12"/>
      <c r="I1617" s="12"/>
      <c r="J1617" s="12"/>
      <c r="K1617" s="12"/>
    </row>
    <row r="1618" spans="3:11">
      <c r="C1618" s="19"/>
      <c r="D1618" s="12"/>
      <c r="E1618" s="12"/>
      <c r="F1618" s="12"/>
      <c r="G1618" s="12"/>
      <c r="H1618" s="12"/>
      <c r="I1618" s="12"/>
      <c r="J1618" s="12"/>
      <c r="K1618" s="12"/>
    </row>
    <row r="1619" spans="3:11">
      <c r="C1619" s="19"/>
      <c r="D1619" s="12"/>
      <c r="E1619" s="12"/>
      <c r="F1619" s="12"/>
      <c r="G1619" s="12"/>
      <c r="H1619" s="12"/>
      <c r="I1619" s="12"/>
      <c r="J1619" s="12"/>
      <c r="K1619" s="12"/>
    </row>
    <row r="1620" spans="3:11">
      <c r="C1620" s="19"/>
      <c r="D1620" s="12"/>
      <c r="E1620" s="12"/>
      <c r="F1620" s="12"/>
      <c r="G1620" s="12"/>
      <c r="H1620" s="12"/>
      <c r="I1620" s="12"/>
      <c r="J1620" s="12"/>
      <c r="K1620" s="12"/>
    </row>
    <row r="1621" spans="3:11">
      <c r="C1621" s="19"/>
      <c r="D1621" s="12"/>
      <c r="E1621" s="12"/>
      <c r="F1621" s="12"/>
      <c r="G1621" s="12"/>
      <c r="H1621" s="12"/>
      <c r="I1621" s="12"/>
      <c r="J1621" s="12"/>
      <c r="K1621" s="12"/>
    </row>
    <row r="1622" spans="3:11">
      <c r="C1622" s="19"/>
      <c r="D1622" s="12"/>
      <c r="E1622" s="12"/>
      <c r="F1622" s="12"/>
      <c r="G1622" s="12"/>
      <c r="H1622" s="12"/>
      <c r="I1622" s="12"/>
      <c r="J1622" s="12"/>
      <c r="K1622" s="12"/>
    </row>
    <row r="1623" spans="3:11">
      <c r="C1623" s="19"/>
      <c r="D1623" s="12"/>
      <c r="E1623" s="12"/>
      <c r="F1623" s="12"/>
      <c r="G1623" s="12"/>
      <c r="H1623" s="12"/>
      <c r="I1623" s="12"/>
      <c r="J1623" s="12"/>
      <c r="K1623" s="12"/>
    </row>
    <row r="1624" spans="3:11">
      <c r="C1624" s="19"/>
      <c r="D1624" s="12"/>
      <c r="E1624" s="12"/>
      <c r="F1624" s="12"/>
      <c r="G1624" s="12"/>
      <c r="H1624" s="12"/>
      <c r="I1624" s="12"/>
      <c r="J1624" s="12"/>
      <c r="K1624" s="12"/>
    </row>
    <row r="1625" spans="3:11">
      <c r="C1625" s="19"/>
      <c r="D1625" s="12"/>
      <c r="E1625" s="12"/>
      <c r="F1625" s="12"/>
      <c r="G1625" s="12"/>
      <c r="H1625" s="12"/>
      <c r="I1625" s="12"/>
      <c r="J1625" s="12"/>
      <c r="K1625" s="12"/>
    </row>
    <row r="1626" spans="3:11">
      <c r="C1626" s="19"/>
      <c r="D1626" s="12"/>
      <c r="E1626" s="12"/>
      <c r="F1626" s="12"/>
      <c r="G1626" s="12"/>
      <c r="H1626" s="12"/>
      <c r="I1626" s="12"/>
      <c r="J1626" s="12"/>
      <c r="K1626" s="12"/>
    </row>
    <row r="1627" spans="3:11">
      <c r="C1627" s="19"/>
      <c r="D1627" s="12"/>
      <c r="E1627" s="12"/>
      <c r="F1627" s="12"/>
      <c r="G1627" s="12"/>
      <c r="H1627" s="12"/>
      <c r="I1627" s="12"/>
      <c r="J1627" s="12"/>
      <c r="K1627" s="12"/>
    </row>
    <row r="1628" spans="3:11">
      <c r="C1628" s="19"/>
      <c r="D1628" s="12"/>
      <c r="E1628" s="12"/>
      <c r="F1628" s="12"/>
      <c r="G1628" s="12"/>
      <c r="H1628" s="12"/>
      <c r="I1628" s="12"/>
      <c r="J1628" s="12"/>
      <c r="K1628" s="12"/>
    </row>
    <row r="1629" spans="3:11">
      <c r="C1629" s="19"/>
      <c r="D1629" s="12"/>
      <c r="E1629" s="12"/>
      <c r="F1629" s="12"/>
      <c r="G1629" s="12"/>
      <c r="H1629" s="12"/>
      <c r="I1629" s="12"/>
      <c r="J1629" s="12"/>
      <c r="K1629" s="12"/>
    </row>
    <row r="1630" spans="3:11">
      <c r="C1630" s="19"/>
      <c r="D1630" s="12"/>
      <c r="E1630" s="12"/>
      <c r="F1630" s="12"/>
      <c r="G1630" s="12"/>
      <c r="H1630" s="12"/>
      <c r="I1630" s="12"/>
      <c r="J1630" s="12"/>
      <c r="K1630" s="12"/>
    </row>
    <row r="1631" spans="3:11">
      <c r="C1631" s="19"/>
      <c r="D1631" s="12"/>
      <c r="E1631" s="12"/>
      <c r="F1631" s="12"/>
      <c r="G1631" s="12"/>
      <c r="H1631" s="12"/>
      <c r="I1631" s="12"/>
      <c r="J1631" s="12"/>
      <c r="K1631" s="12"/>
    </row>
    <row r="1632" spans="3:11">
      <c r="C1632" s="19"/>
      <c r="D1632" s="12"/>
      <c r="E1632" s="12"/>
      <c r="F1632" s="12"/>
      <c r="G1632" s="12"/>
      <c r="H1632" s="12"/>
      <c r="I1632" s="12"/>
      <c r="J1632" s="12"/>
      <c r="K1632" s="12"/>
    </row>
    <row r="1633" spans="3:11">
      <c r="C1633" s="19"/>
      <c r="D1633" s="12"/>
      <c r="E1633" s="12"/>
      <c r="F1633" s="12"/>
      <c r="G1633" s="12"/>
      <c r="H1633" s="12"/>
      <c r="I1633" s="12"/>
      <c r="J1633" s="12"/>
      <c r="K1633" s="12"/>
    </row>
    <row r="1634" spans="3:11">
      <c r="C1634" s="19"/>
      <c r="D1634" s="12"/>
      <c r="E1634" s="12"/>
      <c r="F1634" s="12"/>
      <c r="G1634" s="12"/>
      <c r="H1634" s="12"/>
      <c r="I1634" s="12"/>
      <c r="J1634" s="12"/>
      <c r="K1634" s="12"/>
    </row>
    <row r="1635" spans="3:11">
      <c r="C1635" s="19"/>
      <c r="D1635" s="12"/>
      <c r="E1635" s="12"/>
      <c r="F1635" s="12"/>
      <c r="G1635" s="12"/>
      <c r="H1635" s="12"/>
      <c r="I1635" s="12"/>
      <c r="J1635" s="12"/>
      <c r="K1635" s="12"/>
    </row>
    <row r="1636" spans="3:11">
      <c r="C1636" s="19"/>
      <c r="D1636" s="12"/>
      <c r="E1636" s="12"/>
      <c r="F1636" s="12"/>
      <c r="G1636" s="12"/>
      <c r="H1636" s="12"/>
      <c r="I1636" s="12"/>
      <c r="J1636" s="12"/>
      <c r="K1636" s="12"/>
    </row>
    <row r="1637" spans="3:11">
      <c r="C1637" s="19"/>
      <c r="D1637" s="12"/>
      <c r="E1637" s="12"/>
      <c r="F1637" s="12"/>
      <c r="G1637" s="12"/>
      <c r="H1637" s="12"/>
      <c r="I1637" s="12"/>
      <c r="J1637" s="12"/>
      <c r="K1637" s="12"/>
    </row>
    <row r="1638" spans="3:11">
      <c r="C1638" s="19"/>
      <c r="D1638" s="12"/>
      <c r="E1638" s="12"/>
      <c r="F1638" s="12"/>
      <c r="G1638" s="12"/>
      <c r="H1638" s="12"/>
      <c r="I1638" s="12"/>
      <c r="J1638" s="12"/>
      <c r="K1638" s="12"/>
    </row>
    <row r="1639" spans="3:11">
      <c r="C1639" s="19"/>
      <c r="D1639" s="12"/>
      <c r="E1639" s="12"/>
      <c r="F1639" s="12"/>
      <c r="G1639" s="12"/>
      <c r="H1639" s="12"/>
      <c r="I1639" s="12"/>
      <c r="J1639" s="12"/>
      <c r="K1639" s="12"/>
    </row>
    <row r="1640" spans="3:11">
      <c r="C1640" s="19"/>
      <c r="D1640" s="12"/>
      <c r="E1640" s="12"/>
      <c r="F1640" s="12"/>
      <c r="G1640" s="12"/>
      <c r="H1640" s="12"/>
      <c r="I1640" s="12"/>
      <c r="J1640" s="12"/>
      <c r="K1640" s="12"/>
    </row>
    <row r="1641" spans="3:11">
      <c r="C1641" s="19"/>
      <c r="D1641" s="12"/>
      <c r="E1641" s="12"/>
      <c r="F1641" s="12"/>
      <c r="G1641" s="12"/>
      <c r="H1641" s="12"/>
      <c r="I1641" s="12"/>
      <c r="J1641" s="12"/>
      <c r="K1641" s="12"/>
    </row>
    <row r="1642" spans="3:11">
      <c r="C1642" s="19"/>
      <c r="D1642" s="12"/>
      <c r="E1642" s="12"/>
      <c r="F1642" s="12"/>
      <c r="G1642" s="12"/>
      <c r="H1642" s="12"/>
      <c r="I1642" s="12"/>
      <c r="J1642" s="12"/>
      <c r="K1642" s="12"/>
    </row>
    <row r="1643" spans="3:11">
      <c r="C1643" s="19"/>
      <c r="D1643" s="12"/>
      <c r="E1643" s="12"/>
      <c r="F1643" s="12"/>
      <c r="G1643" s="12"/>
      <c r="H1643" s="12"/>
      <c r="I1643" s="12"/>
      <c r="J1643" s="12"/>
      <c r="K1643" s="12"/>
    </row>
    <row r="1644" spans="3:11">
      <c r="C1644" s="19"/>
      <c r="D1644" s="12"/>
      <c r="E1644" s="12"/>
      <c r="F1644" s="12"/>
      <c r="G1644" s="12"/>
      <c r="H1644" s="12"/>
      <c r="I1644" s="12"/>
      <c r="J1644" s="12"/>
      <c r="K1644" s="12"/>
    </row>
    <row r="1645" spans="3:11">
      <c r="C1645" s="19"/>
      <c r="D1645" s="12"/>
      <c r="E1645" s="12"/>
      <c r="F1645" s="12"/>
      <c r="G1645" s="12"/>
      <c r="H1645" s="12"/>
      <c r="I1645" s="12"/>
      <c r="J1645" s="12"/>
      <c r="K1645" s="12"/>
    </row>
    <row r="1646" spans="3:11">
      <c r="C1646" s="19"/>
      <c r="D1646" s="12"/>
      <c r="E1646" s="12"/>
      <c r="F1646" s="12"/>
      <c r="G1646" s="12"/>
      <c r="H1646" s="12"/>
      <c r="I1646" s="12"/>
      <c r="J1646" s="12"/>
      <c r="K1646" s="12"/>
    </row>
    <row r="1647" spans="3:11">
      <c r="C1647" s="19"/>
      <c r="D1647" s="12"/>
      <c r="E1647" s="12"/>
      <c r="F1647" s="12"/>
      <c r="G1647" s="12"/>
      <c r="H1647" s="12"/>
      <c r="I1647" s="12"/>
      <c r="J1647" s="12"/>
      <c r="K1647" s="12"/>
    </row>
    <row r="1648" spans="3:11">
      <c r="C1648" s="19"/>
      <c r="D1648" s="12"/>
      <c r="E1648" s="12"/>
      <c r="F1648" s="12"/>
      <c r="G1648" s="12"/>
      <c r="H1648" s="12"/>
      <c r="I1648" s="12"/>
      <c r="J1648" s="12"/>
      <c r="K1648" s="12"/>
    </row>
    <row r="1649" spans="3:11">
      <c r="C1649" s="19"/>
      <c r="D1649" s="12"/>
      <c r="E1649" s="12"/>
      <c r="F1649" s="12"/>
      <c r="G1649" s="12"/>
      <c r="H1649" s="12"/>
      <c r="I1649" s="12"/>
      <c r="J1649" s="12"/>
      <c r="K1649" s="12"/>
    </row>
    <row r="1650" spans="3:11">
      <c r="C1650" s="19"/>
      <c r="D1650" s="12"/>
      <c r="E1650" s="12"/>
      <c r="F1650" s="12"/>
      <c r="G1650" s="12"/>
      <c r="H1650" s="12"/>
      <c r="I1650" s="12"/>
      <c r="J1650" s="12"/>
      <c r="K1650" s="12"/>
    </row>
    <row r="1651" spans="3:11">
      <c r="C1651" s="19"/>
      <c r="D1651" s="12"/>
      <c r="E1651" s="12"/>
      <c r="F1651" s="12"/>
      <c r="G1651" s="12"/>
      <c r="H1651" s="12"/>
      <c r="I1651" s="12"/>
      <c r="J1651" s="12"/>
      <c r="K1651" s="12"/>
    </row>
    <row r="1652" spans="3:11">
      <c r="C1652" s="19"/>
      <c r="D1652" s="12"/>
      <c r="E1652" s="12"/>
      <c r="F1652" s="12"/>
      <c r="G1652" s="12"/>
      <c r="H1652" s="12"/>
      <c r="I1652" s="12"/>
      <c r="J1652" s="12"/>
      <c r="K1652" s="12"/>
    </row>
    <row r="1653" spans="3:11">
      <c r="C1653" s="19"/>
      <c r="D1653" s="12"/>
      <c r="E1653" s="12"/>
      <c r="F1653" s="12"/>
      <c r="G1653" s="12"/>
      <c r="H1653" s="12"/>
      <c r="I1653" s="12"/>
      <c r="J1653" s="12"/>
      <c r="K1653" s="12"/>
    </row>
    <row r="1654" spans="3:11">
      <c r="C1654" s="19"/>
      <c r="D1654" s="12"/>
      <c r="E1654" s="12"/>
      <c r="F1654" s="12"/>
      <c r="G1654" s="12"/>
      <c r="H1654" s="12"/>
      <c r="I1654" s="12"/>
      <c r="J1654" s="12"/>
      <c r="K1654" s="12"/>
    </row>
    <row r="1655" spans="3:11">
      <c r="C1655" s="19"/>
      <c r="D1655" s="12"/>
      <c r="E1655" s="12"/>
      <c r="F1655" s="12"/>
      <c r="G1655" s="12"/>
      <c r="H1655" s="12"/>
      <c r="I1655" s="12"/>
      <c r="J1655" s="12"/>
      <c r="K1655" s="12"/>
    </row>
    <row r="1656" spans="3:11">
      <c r="C1656" s="19"/>
      <c r="D1656" s="12"/>
      <c r="E1656" s="12"/>
      <c r="F1656" s="12"/>
      <c r="G1656" s="12"/>
      <c r="H1656" s="12"/>
      <c r="I1656" s="12"/>
      <c r="J1656" s="12"/>
      <c r="K1656" s="12"/>
    </row>
    <row r="1657" spans="3:11">
      <c r="C1657" s="19"/>
      <c r="D1657" s="12"/>
      <c r="E1657" s="12"/>
      <c r="F1657" s="12"/>
      <c r="G1657" s="12"/>
      <c r="H1657" s="12"/>
      <c r="I1657" s="12"/>
      <c r="J1657" s="12"/>
      <c r="K1657" s="12"/>
    </row>
    <row r="1658" spans="3:11">
      <c r="C1658" s="19"/>
      <c r="D1658" s="12"/>
      <c r="E1658" s="12"/>
      <c r="F1658" s="12"/>
      <c r="G1658" s="12"/>
      <c r="H1658" s="12"/>
      <c r="I1658" s="12"/>
      <c r="J1658" s="12"/>
      <c r="K1658" s="12"/>
    </row>
    <row r="1659" spans="3:11">
      <c r="C1659" s="19"/>
      <c r="D1659" s="12"/>
      <c r="E1659" s="12"/>
      <c r="F1659" s="12"/>
      <c r="G1659" s="12"/>
      <c r="H1659" s="12"/>
      <c r="I1659" s="12"/>
      <c r="J1659" s="12"/>
      <c r="K1659" s="12"/>
    </row>
    <row r="1660" spans="3:11">
      <c r="C1660" s="19"/>
      <c r="D1660" s="12"/>
      <c r="E1660" s="12"/>
      <c r="F1660" s="12"/>
      <c r="G1660" s="12"/>
      <c r="H1660" s="12"/>
      <c r="I1660" s="12"/>
      <c r="J1660" s="12"/>
      <c r="K1660" s="12"/>
    </row>
    <row r="1661" spans="3:11">
      <c r="C1661" s="19"/>
      <c r="D1661" s="12"/>
      <c r="E1661" s="12"/>
      <c r="F1661" s="12"/>
      <c r="G1661" s="12"/>
      <c r="H1661" s="12"/>
      <c r="I1661" s="12"/>
      <c r="J1661" s="12"/>
      <c r="K1661" s="12"/>
    </row>
    <row r="1662" spans="3:11">
      <c r="C1662" s="19"/>
      <c r="D1662" s="12"/>
      <c r="E1662" s="12"/>
      <c r="F1662" s="12"/>
      <c r="G1662" s="12"/>
      <c r="H1662" s="12"/>
      <c r="I1662" s="12"/>
      <c r="J1662" s="12"/>
      <c r="K1662" s="12"/>
    </row>
    <row r="1663" spans="3:11">
      <c r="C1663" s="19"/>
      <c r="D1663" s="12"/>
      <c r="E1663" s="12"/>
      <c r="F1663" s="12"/>
      <c r="G1663" s="12"/>
      <c r="H1663" s="12"/>
      <c r="I1663" s="12"/>
      <c r="J1663" s="12"/>
      <c r="K1663" s="12"/>
    </row>
    <row r="1664" spans="3:11">
      <c r="C1664" s="19"/>
      <c r="D1664" s="12"/>
      <c r="E1664" s="12"/>
      <c r="F1664" s="12"/>
      <c r="G1664" s="12"/>
      <c r="H1664" s="12"/>
      <c r="I1664" s="12"/>
      <c r="J1664" s="12"/>
      <c r="K1664" s="12"/>
    </row>
    <row r="1665" spans="3:11">
      <c r="C1665" s="19"/>
      <c r="D1665" s="12"/>
      <c r="E1665" s="12"/>
      <c r="F1665" s="12"/>
      <c r="G1665" s="12"/>
      <c r="H1665" s="12"/>
      <c r="I1665" s="12"/>
      <c r="J1665" s="12"/>
      <c r="K1665" s="12"/>
    </row>
    <row r="1666" spans="3:11">
      <c r="C1666" s="19"/>
      <c r="D1666" s="12"/>
      <c r="E1666" s="12"/>
      <c r="F1666" s="12"/>
      <c r="G1666" s="12"/>
      <c r="H1666" s="12"/>
      <c r="I1666" s="12"/>
      <c r="J1666" s="12"/>
      <c r="K1666" s="12"/>
    </row>
    <row r="1667" spans="3:11">
      <c r="C1667" s="19"/>
      <c r="D1667" s="12"/>
      <c r="E1667" s="12"/>
      <c r="F1667" s="12"/>
      <c r="G1667" s="12"/>
      <c r="H1667" s="12"/>
      <c r="I1667" s="12"/>
      <c r="J1667" s="12"/>
      <c r="K1667" s="12"/>
    </row>
    <row r="1668" spans="3:11">
      <c r="C1668" s="19"/>
      <c r="D1668" s="12"/>
      <c r="E1668" s="12"/>
      <c r="F1668" s="12"/>
      <c r="G1668" s="12"/>
      <c r="H1668" s="12"/>
      <c r="I1668" s="12"/>
      <c r="J1668" s="12"/>
      <c r="K1668" s="12"/>
    </row>
    <row r="1669" spans="3:11">
      <c r="C1669" s="19"/>
      <c r="D1669" s="12"/>
      <c r="E1669" s="12"/>
      <c r="F1669" s="12"/>
      <c r="G1669" s="12"/>
      <c r="H1669" s="12"/>
      <c r="I1669" s="12"/>
      <c r="J1669" s="12"/>
      <c r="K1669" s="12"/>
    </row>
    <row r="1670" spans="3:11">
      <c r="C1670" s="19"/>
      <c r="D1670" s="12"/>
      <c r="E1670" s="12"/>
      <c r="F1670" s="12"/>
      <c r="G1670" s="12"/>
      <c r="H1670" s="12"/>
      <c r="I1670" s="12"/>
      <c r="J1670" s="12"/>
      <c r="K1670" s="12"/>
    </row>
    <row r="1671" spans="3:11">
      <c r="C1671" s="19"/>
      <c r="D1671" s="12"/>
      <c r="E1671" s="12"/>
      <c r="F1671" s="12"/>
      <c r="G1671" s="12"/>
      <c r="H1671" s="12"/>
      <c r="I1671" s="12"/>
      <c r="J1671" s="12"/>
      <c r="K1671" s="12"/>
    </row>
    <row r="1672" spans="3:11">
      <c r="C1672" s="19"/>
      <c r="D1672" s="12"/>
      <c r="E1672" s="12"/>
      <c r="F1672" s="12"/>
      <c r="G1672" s="12"/>
      <c r="H1672" s="12"/>
      <c r="I1672" s="12"/>
      <c r="J1672" s="12"/>
      <c r="K1672" s="12"/>
    </row>
    <row r="1673" spans="3:11">
      <c r="C1673" s="19"/>
      <c r="D1673" s="12"/>
      <c r="E1673" s="12"/>
      <c r="F1673" s="12"/>
      <c r="G1673" s="12"/>
      <c r="H1673" s="12"/>
      <c r="I1673" s="12"/>
      <c r="J1673" s="12"/>
      <c r="K1673" s="12"/>
    </row>
    <row r="1674" spans="3:11">
      <c r="C1674" s="19"/>
      <c r="D1674" s="12"/>
      <c r="E1674" s="12"/>
      <c r="F1674" s="12"/>
      <c r="G1674" s="12"/>
      <c r="H1674" s="12"/>
      <c r="I1674" s="12"/>
      <c r="J1674" s="12"/>
      <c r="K1674" s="12"/>
    </row>
    <row r="1675" spans="3:11">
      <c r="C1675" s="19"/>
      <c r="D1675" s="12"/>
      <c r="E1675" s="12"/>
      <c r="F1675" s="12"/>
      <c r="G1675" s="12"/>
      <c r="H1675" s="12"/>
      <c r="I1675" s="12"/>
      <c r="J1675" s="12"/>
      <c r="K1675" s="12"/>
    </row>
    <row r="1676" spans="3:11">
      <c r="C1676" s="19"/>
      <c r="D1676" s="12"/>
      <c r="E1676" s="12"/>
      <c r="F1676" s="12"/>
      <c r="G1676" s="12"/>
      <c r="H1676" s="12"/>
      <c r="I1676" s="12"/>
      <c r="J1676" s="12"/>
      <c r="K1676" s="12"/>
    </row>
    <row r="1677" spans="3:11">
      <c r="C1677" s="19"/>
      <c r="D1677" s="12"/>
      <c r="E1677" s="12"/>
      <c r="F1677" s="12"/>
      <c r="G1677" s="12"/>
      <c r="H1677" s="12"/>
      <c r="I1677" s="12"/>
      <c r="J1677" s="12"/>
      <c r="K1677" s="12"/>
    </row>
    <row r="1678" spans="3:11">
      <c r="C1678" s="19"/>
      <c r="D1678" s="12"/>
      <c r="E1678" s="12"/>
      <c r="F1678" s="12"/>
      <c r="G1678" s="12"/>
      <c r="H1678" s="12"/>
      <c r="I1678" s="12"/>
      <c r="J1678" s="12"/>
      <c r="K1678" s="12"/>
    </row>
    <row r="1679" spans="3:11">
      <c r="C1679" s="19"/>
      <c r="D1679" s="12"/>
      <c r="E1679" s="12"/>
      <c r="F1679" s="12"/>
      <c r="G1679" s="12"/>
      <c r="H1679" s="12"/>
      <c r="I1679" s="12"/>
      <c r="J1679" s="12"/>
      <c r="K1679" s="12"/>
    </row>
    <row r="1680" spans="3:11">
      <c r="C1680" s="19"/>
      <c r="D1680" s="12"/>
      <c r="E1680" s="12"/>
      <c r="F1680" s="12"/>
      <c r="G1680" s="12"/>
      <c r="H1680" s="12"/>
      <c r="I1680" s="12"/>
      <c r="J1680" s="12"/>
      <c r="K1680" s="12"/>
    </row>
    <row r="1681" spans="3:11">
      <c r="C1681" s="19"/>
      <c r="D1681" s="12"/>
      <c r="E1681" s="12"/>
      <c r="F1681" s="12"/>
      <c r="G1681" s="12"/>
      <c r="H1681" s="12"/>
      <c r="I1681" s="12"/>
      <c r="J1681" s="12"/>
      <c r="K1681" s="12"/>
    </row>
    <row r="1682" spans="3:11">
      <c r="C1682" s="19"/>
      <c r="D1682" s="12"/>
      <c r="E1682" s="12"/>
      <c r="F1682" s="12"/>
      <c r="G1682" s="12"/>
      <c r="H1682" s="12"/>
      <c r="I1682" s="12"/>
      <c r="J1682" s="12"/>
      <c r="K1682" s="12"/>
    </row>
    <row r="1683" spans="3:11">
      <c r="C1683" s="19"/>
      <c r="D1683" s="12"/>
      <c r="E1683" s="12"/>
      <c r="F1683" s="12"/>
      <c r="G1683" s="12"/>
      <c r="H1683" s="12"/>
      <c r="I1683" s="12"/>
      <c r="J1683" s="12"/>
      <c r="K1683" s="12"/>
    </row>
    <row r="1684" spans="3:11">
      <c r="C1684" s="19"/>
      <c r="D1684" s="12"/>
      <c r="E1684" s="12"/>
      <c r="F1684" s="12"/>
      <c r="G1684" s="12"/>
      <c r="H1684" s="12"/>
      <c r="I1684" s="12"/>
      <c r="J1684" s="12"/>
      <c r="K1684" s="12"/>
    </row>
    <row r="1685" spans="3:11">
      <c r="C1685" s="19"/>
      <c r="D1685" s="12"/>
      <c r="E1685" s="12"/>
      <c r="F1685" s="12"/>
      <c r="G1685" s="12"/>
      <c r="H1685" s="12"/>
      <c r="I1685" s="12"/>
      <c r="J1685" s="12"/>
      <c r="K1685" s="12"/>
    </row>
    <row r="1686" spans="3:11">
      <c r="C1686" s="19"/>
      <c r="D1686" s="12"/>
      <c r="E1686" s="12"/>
      <c r="F1686" s="12"/>
      <c r="G1686" s="12"/>
      <c r="H1686" s="12"/>
      <c r="I1686" s="12"/>
      <c r="J1686" s="12"/>
      <c r="K1686" s="12"/>
    </row>
    <row r="1687" spans="3:11">
      <c r="C1687" s="19"/>
      <c r="D1687" s="12"/>
      <c r="E1687" s="12"/>
      <c r="F1687" s="12"/>
      <c r="G1687" s="12"/>
      <c r="H1687" s="12"/>
      <c r="I1687" s="12"/>
      <c r="J1687" s="12"/>
      <c r="K1687" s="12"/>
    </row>
    <row r="1688" spans="3:11">
      <c r="C1688" s="19"/>
      <c r="D1688" s="12"/>
      <c r="E1688" s="12"/>
      <c r="F1688" s="12"/>
      <c r="G1688" s="12"/>
      <c r="H1688" s="12"/>
      <c r="I1688" s="12"/>
      <c r="J1688" s="12"/>
      <c r="K1688" s="12"/>
    </row>
    <row r="1689" spans="3:11">
      <c r="C1689" s="19"/>
      <c r="D1689" s="12"/>
      <c r="E1689" s="12"/>
      <c r="F1689" s="12"/>
      <c r="G1689" s="12"/>
      <c r="H1689" s="12"/>
      <c r="I1689" s="12"/>
      <c r="J1689" s="12"/>
      <c r="K1689" s="12"/>
    </row>
    <row r="1690" spans="3:11">
      <c r="C1690" s="19"/>
      <c r="D1690" s="12"/>
      <c r="E1690" s="12"/>
      <c r="F1690" s="12"/>
      <c r="G1690" s="12"/>
      <c r="H1690" s="12"/>
      <c r="I1690" s="12"/>
      <c r="J1690" s="12"/>
      <c r="K1690" s="12"/>
    </row>
    <row r="1691" spans="3:11">
      <c r="C1691" s="19"/>
      <c r="D1691" s="12"/>
      <c r="E1691" s="12"/>
      <c r="F1691" s="12"/>
      <c r="G1691" s="12"/>
      <c r="H1691" s="12"/>
      <c r="I1691" s="12"/>
      <c r="J1691" s="12"/>
      <c r="K1691" s="12"/>
    </row>
    <row r="1692" spans="3:11">
      <c r="C1692" s="19"/>
      <c r="D1692" s="12"/>
      <c r="E1692" s="12"/>
      <c r="F1692" s="12"/>
      <c r="G1692" s="12"/>
      <c r="H1692" s="12"/>
      <c r="I1692" s="12"/>
      <c r="J1692" s="12"/>
      <c r="K1692" s="12"/>
    </row>
    <row r="1693" spans="3:11">
      <c r="C1693" s="19"/>
      <c r="D1693" s="12"/>
      <c r="E1693" s="12"/>
      <c r="F1693" s="12"/>
      <c r="G1693" s="12"/>
      <c r="H1693" s="12"/>
      <c r="I1693" s="12"/>
      <c r="J1693" s="12"/>
      <c r="K1693" s="12"/>
    </row>
    <row r="1694" spans="3:11">
      <c r="C1694" s="19"/>
      <c r="D1694" s="12"/>
      <c r="E1694" s="12"/>
      <c r="F1694" s="12"/>
      <c r="G1694" s="12"/>
      <c r="H1694" s="12"/>
      <c r="I1694" s="12"/>
      <c r="J1694" s="12"/>
      <c r="K1694" s="12"/>
    </row>
    <row r="1695" spans="3:11">
      <c r="C1695" s="19"/>
      <c r="D1695" s="12"/>
      <c r="E1695" s="12"/>
      <c r="F1695" s="12"/>
      <c r="G1695" s="12"/>
      <c r="H1695" s="12"/>
      <c r="I1695" s="12"/>
      <c r="J1695" s="12"/>
      <c r="K1695" s="12"/>
    </row>
    <row r="1696" spans="3:11">
      <c r="C1696" s="19"/>
      <c r="D1696" s="12"/>
      <c r="E1696" s="12"/>
      <c r="F1696" s="12"/>
      <c r="G1696" s="12"/>
      <c r="H1696" s="12"/>
      <c r="I1696" s="12"/>
      <c r="J1696" s="12"/>
      <c r="K1696" s="12"/>
    </row>
    <row r="1697" spans="3:11">
      <c r="C1697" s="19"/>
      <c r="D1697" s="12"/>
      <c r="E1697" s="12"/>
      <c r="F1697" s="12"/>
      <c r="G1697" s="12"/>
      <c r="H1697" s="12"/>
      <c r="I1697" s="12"/>
      <c r="J1697" s="12"/>
      <c r="K1697" s="12"/>
    </row>
    <row r="1698" spans="3:11">
      <c r="C1698" s="19"/>
      <c r="D1698" s="12"/>
      <c r="E1698" s="12"/>
      <c r="F1698" s="12"/>
      <c r="G1698" s="12"/>
      <c r="H1698" s="12"/>
      <c r="I1698" s="12"/>
      <c r="J1698" s="12"/>
      <c r="K1698" s="12"/>
    </row>
    <row r="1699" spans="3:11">
      <c r="C1699" s="19"/>
      <c r="D1699" s="12"/>
      <c r="E1699" s="12"/>
      <c r="F1699" s="12"/>
      <c r="G1699" s="12"/>
      <c r="H1699" s="12"/>
      <c r="I1699" s="12"/>
      <c r="J1699" s="12"/>
      <c r="K1699" s="12"/>
    </row>
    <row r="1700" spans="3:11">
      <c r="C1700" s="19"/>
      <c r="D1700" s="12"/>
      <c r="E1700" s="12"/>
      <c r="F1700" s="12"/>
      <c r="G1700" s="12"/>
      <c r="H1700" s="12"/>
      <c r="I1700" s="12"/>
      <c r="J1700" s="12"/>
      <c r="K1700" s="12"/>
    </row>
    <row r="1701" spans="3:11">
      <c r="C1701" s="19"/>
      <c r="D1701" s="12"/>
      <c r="E1701" s="12"/>
      <c r="F1701" s="12"/>
      <c r="G1701" s="12"/>
      <c r="H1701" s="12"/>
      <c r="I1701" s="12"/>
      <c r="J1701" s="12"/>
      <c r="K1701" s="12"/>
    </row>
    <row r="1702" spans="3:11">
      <c r="C1702" s="19"/>
      <c r="D1702" s="12"/>
      <c r="E1702" s="12"/>
      <c r="F1702" s="12"/>
      <c r="G1702" s="12"/>
      <c r="H1702" s="12"/>
      <c r="I1702" s="12"/>
      <c r="J1702" s="12"/>
      <c r="K1702" s="12"/>
    </row>
    <row r="1703" spans="3:11">
      <c r="C1703" s="19"/>
      <c r="D1703" s="12"/>
      <c r="E1703" s="12"/>
      <c r="F1703" s="12"/>
      <c r="G1703" s="12"/>
      <c r="H1703" s="12"/>
      <c r="I1703" s="12"/>
      <c r="J1703" s="12"/>
      <c r="K1703" s="12"/>
    </row>
    <row r="1704" spans="3:11">
      <c r="C1704" s="19"/>
      <c r="D1704" s="12"/>
      <c r="E1704" s="12"/>
      <c r="F1704" s="12"/>
      <c r="G1704" s="12"/>
      <c r="H1704" s="12"/>
      <c r="I1704" s="12"/>
      <c r="J1704" s="12"/>
      <c r="K1704" s="12"/>
    </row>
    <row r="1705" spans="3:11">
      <c r="C1705" s="19"/>
      <c r="D1705" s="12"/>
      <c r="E1705" s="12"/>
      <c r="F1705" s="12"/>
      <c r="G1705" s="12"/>
      <c r="H1705" s="12"/>
      <c r="I1705" s="12"/>
      <c r="J1705" s="12"/>
      <c r="K1705" s="12"/>
    </row>
    <row r="1706" spans="3:11">
      <c r="C1706" s="19"/>
      <c r="D1706" s="12"/>
      <c r="E1706" s="12"/>
      <c r="F1706" s="12"/>
      <c r="G1706" s="12"/>
      <c r="H1706" s="12"/>
      <c r="I1706" s="12"/>
      <c r="J1706" s="12"/>
      <c r="K1706" s="12"/>
    </row>
    <row r="1707" spans="3:11">
      <c r="C1707" s="19"/>
      <c r="D1707" s="12"/>
      <c r="E1707" s="12"/>
      <c r="F1707" s="12"/>
      <c r="G1707" s="12"/>
      <c r="H1707" s="12"/>
      <c r="I1707" s="12"/>
      <c r="J1707" s="12"/>
      <c r="K1707" s="12"/>
    </row>
    <row r="1708" spans="3:11">
      <c r="C1708" s="19"/>
      <c r="D1708" s="12"/>
      <c r="E1708" s="12"/>
      <c r="F1708" s="12"/>
      <c r="G1708" s="12"/>
      <c r="H1708" s="12"/>
      <c r="I1708" s="12"/>
      <c r="J1708" s="12"/>
      <c r="K1708" s="12"/>
    </row>
    <row r="1709" spans="3:11">
      <c r="C1709" s="19"/>
      <c r="D1709" s="12"/>
      <c r="E1709" s="12"/>
      <c r="F1709" s="12"/>
      <c r="G1709" s="12"/>
      <c r="H1709" s="12"/>
      <c r="I1709" s="12"/>
      <c r="J1709" s="12"/>
      <c r="K1709" s="12"/>
    </row>
    <row r="1710" spans="3:11">
      <c r="C1710" s="19"/>
      <c r="D1710" s="12"/>
      <c r="E1710" s="12"/>
      <c r="F1710" s="12"/>
      <c r="G1710" s="12"/>
      <c r="H1710" s="12"/>
      <c r="I1710" s="12"/>
      <c r="J1710" s="12"/>
      <c r="K1710" s="12"/>
    </row>
    <row r="1711" spans="3:11">
      <c r="C1711" s="19"/>
      <c r="D1711" s="12"/>
      <c r="E1711" s="12"/>
      <c r="F1711" s="12"/>
      <c r="G1711" s="12"/>
      <c r="H1711" s="12"/>
      <c r="I1711" s="12"/>
      <c r="J1711" s="12"/>
      <c r="K1711" s="12"/>
    </row>
    <row r="1712" spans="3:11">
      <c r="C1712" s="19"/>
      <c r="D1712" s="12"/>
      <c r="E1712" s="12"/>
      <c r="F1712" s="12"/>
      <c r="G1712" s="12"/>
      <c r="H1712" s="12"/>
      <c r="I1712" s="12"/>
      <c r="J1712" s="12"/>
      <c r="K1712" s="12"/>
    </row>
    <row r="1713" spans="3:11">
      <c r="C1713" s="19"/>
      <c r="D1713" s="12"/>
      <c r="E1713" s="12"/>
      <c r="F1713" s="12"/>
      <c r="G1713" s="12"/>
      <c r="H1713" s="12"/>
      <c r="I1713" s="12"/>
      <c r="J1713" s="12"/>
      <c r="K1713" s="12"/>
    </row>
    <row r="1714" spans="3:11">
      <c r="C1714" s="19"/>
      <c r="D1714" s="12"/>
      <c r="E1714" s="12"/>
      <c r="F1714" s="12"/>
      <c r="G1714" s="12"/>
      <c r="H1714" s="12"/>
      <c r="I1714" s="12"/>
      <c r="J1714" s="12"/>
      <c r="K1714" s="12"/>
    </row>
    <row r="1715" spans="3:11">
      <c r="C1715" s="19"/>
      <c r="D1715" s="12"/>
      <c r="E1715" s="12"/>
      <c r="F1715" s="12"/>
      <c r="G1715" s="12"/>
      <c r="H1715" s="12"/>
      <c r="I1715" s="12"/>
      <c r="J1715" s="12"/>
      <c r="K1715" s="12"/>
    </row>
    <row r="1716" spans="3:11">
      <c r="C1716" s="19"/>
      <c r="D1716" s="12"/>
      <c r="E1716" s="12"/>
      <c r="F1716" s="12"/>
      <c r="G1716" s="12"/>
      <c r="H1716" s="12"/>
      <c r="I1716" s="12"/>
      <c r="J1716" s="12"/>
      <c r="K1716" s="12"/>
    </row>
    <row r="1717" spans="3:11">
      <c r="C1717" s="19"/>
      <c r="D1717" s="12"/>
      <c r="E1717" s="12"/>
      <c r="F1717" s="12"/>
      <c r="G1717" s="12"/>
      <c r="H1717" s="12"/>
      <c r="I1717" s="12"/>
      <c r="J1717" s="12"/>
      <c r="K1717" s="12"/>
    </row>
    <row r="1718" spans="3:11">
      <c r="C1718" s="19"/>
      <c r="D1718" s="12"/>
      <c r="E1718" s="12"/>
      <c r="F1718" s="12"/>
      <c r="G1718" s="12"/>
      <c r="H1718" s="12"/>
      <c r="I1718" s="12"/>
      <c r="J1718" s="12"/>
      <c r="K1718" s="12"/>
    </row>
    <row r="1719" spans="3:11">
      <c r="C1719" s="19"/>
      <c r="D1719" s="12"/>
      <c r="E1719" s="12"/>
      <c r="F1719" s="12"/>
      <c r="G1719" s="12"/>
      <c r="H1719" s="12"/>
      <c r="I1719" s="12"/>
      <c r="J1719" s="12"/>
      <c r="K1719" s="12"/>
    </row>
    <row r="1720" spans="3:11">
      <c r="C1720" s="19"/>
      <c r="D1720" s="12"/>
      <c r="E1720" s="12"/>
      <c r="F1720" s="12"/>
      <c r="G1720" s="12"/>
      <c r="H1720" s="12"/>
      <c r="I1720" s="12"/>
      <c r="J1720" s="12"/>
      <c r="K1720" s="12"/>
    </row>
    <row r="1721" spans="3:11">
      <c r="C1721" s="19"/>
      <c r="D1721" s="12"/>
      <c r="E1721" s="12"/>
      <c r="F1721" s="12"/>
      <c r="G1721" s="12"/>
      <c r="H1721" s="12"/>
      <c r="I1721" s="12"/>
      <c r="J1721" s="12"/>
      <c r="K1721" s="12"/>
    </row>
    <row r="1722" spans="3:11">
      <c r="C1722" s="19"/>
      <c r="D1722" s="12"/>
      <c r="E1722" s="12"/>
      <c r="F1722" s="12"/>
      <c r="G1722" s="12"/>
      <c r="H1722" s="12"/>
      <c r="I1722" s="12"/>
      <c r="J1722" s="12"/>
      <c r="K1722" s="12"/>
    </row>
    <row r="1723" spans="3:11">
      <c r="C1723" s="19"/>
      <c r="D1723" s="12"/>
      <c r="E1723" s="12"/>
      <c r="F1723" s="12"/>
      <c r="G1723" s="12"/>
      <c r="H1723" s="12"/>
      <c r="I1723" s="12"/>
      <c r="J1723" s="12"/>
      <c r="K1723" s="12"/>
    </row>
    <row r="1724" spans="3:11">
      <c r="C1724" s="19"/>
      <c r="D1724" s="12"/>
      <c r="E1724" s="12"/>
      <c r="F1724" s="12"/>
      <c r="G1724" s="12"/>
      <c r="H1724" s="12"/>
      <c r="I1724" s="12"/>
      <c r="J1724" s="12"/>
      <c r="K1724" s="12"/>
    </row>
    <row r="1725" spans="3:11">
      <c r="C1725" s="19"/>
      <c r="D1725" s="12"/>
      <c r="E1725" s="12"/>
      <c r="F1725" s="12"/>
      <c r="G1725" s="12"/>
      <c r="H1725" s="12"/>
      <c r="I1725" s="12"/>
      <c r="J1725" s="12"/>
      <c r="K1725" s="12"/>
    </row>
    <row r="1726" spans="3:11">
      <c r="C1726" s="19"/>
      <c r="D1726" s="12"/>
      <c r="E1726" s="12"/>
      <c r="F1726" s="12"/>
      <c r="G1726" s="12"/>
      <c r="H1726" s="12"/>
      <c r="I1726" s="12"/>
      <c r="J1726" s="12"/>
      <c r="K1726" s="12"/>
    </row>
    <row r="1727" spans="3:11">
      <c r="C1727" s="19"/>
      <c r="D1727" s="12"/>
      <c r="E1727" s="12"/>
      <c r="F1727" s="12"/>
      <c r="G1727" s="12"/>
      <c r="H1727" s="12"/>
      <c r="I1727" s="12"/>
      <c r="J1727" s="12"/>
      <c r="K1727" s="12"/>
    </row>
    <row r="1728" spans="3:11">
      <c r="C1728" s="19"/>
      <c r="D1728" s="12"/>
      <c r="E1728" s="12"/>
      <c r="F1728" s="12"/>
      <c r="G1728" s="12"/>
      <c r="H1728" s="12"/>
      <c r="I1728" s="12"/>
      <c r="J1728" s="12"/>
      <c r="K1728" s="12"/>
    </row>
    <row r="1729" spans="3:11">
      <c r="C1729" s="19"/>
      <c r="D1729" s="12"/>
      <c r="E1729" s="12"/>
      <c r="F1729" s="12"/>
      <c r="G1729" s="12"/>
      <c r="H1729" s="12"/>
      <c r="I1729" s="12"/>
      <c r="J1729" s="12"/>
      <c r="K1729" s="12"/>
    </row>
    <row r="1730" spans="3:11">
      <c r="C1730" s="19"/>
      <c r="D1730" s="12"/>
      <c r="E1730" s="12"/>
      <c r="F1730" s="12"/>
      <c r="G1730" s="12"/>
      <c r="H1730" s="12"/>
      <c r="I1730" s="12"/>
      <c r="J1730" s="12"/>
      <c r="K1730" s="12"/>
    </row>
    <row r="1731" spans="3:11">
      <c r="C1731" s="19"/>
      <c r="D1731" s="12"/>
      <c r="E1731" s="12"/>
      <c r="F1731" s="12"/>
      <c r="G1731" s="12"/>
      <c r="H1731" s="12"/>
      <c r="I1731" s="12"/>
      <c r="J1731" s="12"/>
      <c r="K1731" s="12"/>
    </row>
    <row r="1732" spans="3:11">
      <c r="C1732" s="19"/>
      <c r="D1732" s="12"/>
      <c r="E1732" s="12"/>
      <c r="F1732" s="12"/>
      <c r="G1732" s="12"/>
      <c r="H1732" s="12"/>
      <c r="I1732" s="12"/>
      <c r="J1732" s="12"/>
      <c r="K1732" s="12"/>
    </row>
    <row r="1733" spans="3:11">
      <c r="C1733" s="19"/>
      <c r="D1733" s="12"/>
      <c r="E1733" s="12"/>
      <c r="F1733" s="12"/>
      <c r="G1733" s="12"/>
      <c r="H1733" s="12"/>
      <c r="I1733" s="12"/>
      <c r="J1733" s="12"/>
      <c r="K1733" s="12"/>
    </row>
    <row r="1734" spans="3:11">
      <c r="C1734" s="19"/>
      <c r="D1734" s="12"/>
      <c r="E1734" s="12"/>
      <c r="F1734" s="12"/>
      <c r="G1734" s="12"/>
      <c r="H1734" s="12"/>
      <c r="I1734" s="12"/>
      <c r="J1734" s="12"/>
      <c r="K1734" s="12"/>
    </row>
    <row r="1735" spans="3:11">
      <c r="C1735" s="19"/>
      <c r="D1735" s="12"/>
      <c r="E1735" s="12"/>
      <c r="F1735" s="12"/>
      <c r="G1735" s="12"/>
      <c r="H1735" s="12"/>
      <c r="I1735" s="12"/>
      <c r="J1735" s="12"/>
      <c r="K1735" s="12"/>
    </row>
    <row r="1736" spans="3:11">
      <c r="C1736" s="19"/>
      <c r="D1736" s="12"/>
      <c r="E1736" s="12"/>
      <c r="F1736" s="12"/>
      <c r="G1736" s="12"/>
      <c r="H1736" s="12"/>
      <c r="I1736" s="12"/>
      <c r="J1736" s="12"/>
      <c r="K1736" s="12"/>
    </row>
    <row r="1737" spans="3:11">
      <c r="C1737" s="19"/>
      <c r="D1737" s="12"/>
      <c r="E1737" s="12"/>
      <c r="F1737" s="12"/>
      <c r="G1737" s="12"/>
      <c r="H1737" s="12"/>
      <c r="I1737" s="12"/>
      <c r="J1737" s="12"/>
      <c r="K1737" s="12"/>
    </row>
    <row r="1738" spans="3:11">
      <c r="C1738" s="19"/>
      <c r="D1738" s="12"/>
      <c r="E1738" s="12"/>
      <c r="F1738" s="12"/>
      <c r="G1738" s="12"/>
      <c r="H1738" s="12"/>
      <c r="I1738" s="12"/>
      <c r="J1738" s="12"/>
      <c r="K1738" s="12"/>
    </row>
    <row r="1739" spans="3:11">
      <c r="C1739" s="19"/>
      <c r="D1739" s="12"/>
      <c r="E1739" s="12"/>
      <c r="F1739" s="12"/>
      <c r="G1739" s="12"/>
      <c r="H1739" s="12"/>
      <c r="I1739" s="12"/>
      <c r="J1739" s="12"/>
      <c r="K1739" s="12"/>
    </row>
    <row r="1740" spans="3:11">
      <c r="C1740" s="19"/>
      <c r="D1740" s="12"/>
      <c r="E1740" s="12"/>
      <c r="F1740" s="12"/>
      <c r="G1740" s="12"/>
      <c r="H1740" s="12"/>
      <c r="I1740" s="12"/>
      <c r="J1740" s="12"/>
      <c r="K1740" s="12"/>
    </row>
    <row r="1741" spans="3:11">
      <c r="C1741" s="19"/>
      <c r="D1741" s="12"/>
      <c r="E1741" s="12"/>
      <c r="F1741" s="12"/>
      <c r="G1741" s="12"/>
      <c r="H1741" s="12"/>
      <c r="I1741" s="12"/>
      <c r="J1741" s="12"/>
      <c r="K1741" s="12"/>
    </row>
    <row r="1742" spans="3:11">
      <c r="C1742" s="19"/>
      <c r="D1742" s="12"/>
      <c r="E1742" s="12"/>
      <c r="F1742" s="12"/>
      <c r="G1742" s="12"/>
      <c r="H1742" s="12"/>
      <c r="I1742" s="12"/>
      <c r="J1742" s="12"/>
      <c r="K1742" s="12"/>
    </row>
    <row r="1743" spans="3:11">
      <c r="C1743" s="19"/>
      <c r="D1743" s="12"/>
      <c r="E1743" s="12"/>
      <c r="F1743" s="12"/>
      <c r="G1743" s="12"/>
      <c r="H1743" s="12"/>
      <c r="I1743" s="12"/>
      <c r="J1743" s="12"/>
      <c r="K1743" s="12"/>
    </row>
    <row r="1744" spans="3:11">
      <c r="C1744" s="19"/>
      <c r="D1744" s="12"/>
      <c r="E1744" s="12"/>
      <c r="F1744" s="12"/>
      <c r="G1744" s="12"/>
      <c r="H1744" s="12"/>
      <c r="I1744" s="12"/>
      <c r="J1744" s="12"/>
      <c r="K1744" s="12"/>
    </row>
    <row r="1745" spans="3:11">
      <c r="C1745" s="19"/>
      <c r="D1745" s="12"/>
      <c r="E1745" s="12"/>
      <c r="F1745" s="12"/>
      <c r="G1745" s="12"/>
      <c r="H1745" s="12"/>
      <c r="I1745" s="12"/>
      <c r="J1745" s="12"/>
      <c r="K1745" s="12"/>
    </row>
    <row r="1746" spans="3:11">
      <c r="C1746" s="19"/>
      <c r="D1746" s="12"/>
      <c r="E1746" s="12"/>
      <c r="F1746" s="12"/>
      <c r="G1746" s="12"/>
      <c r="H1746" s="12"/>
      <c r="I1746" s="12"/>
      <c r="J1746" s="12"/>
      <c r="K1746" s="12"/>
    </row>
    <row r="1747" spans="3:11">
      <c r="C1747" s="19"/>
      <c r="D1747" s="12"/>
      <c r="E1747" s="12"/>
      <c r="F1747" s="12"/>
      <c r="G1747" s="12"/>
      <c r="H1747" s="12"/>
      <c r="I1747" s="12"/>
      <c r="J1747" s="12"/>
      <c r="K1747" s="12"/>
    </row>
    <row r="1748" spans="3:11">
      <c r="C1748" s="19"/>
      <c r="D1748" s="12"/>
      <c r="E1748" s="12"/>
      <c r="F1748" s="12"/>
      <c r="G1748" s="12"/>
      <c r="H1748" s="12"/>
      <c r="I1748" s="12"/>
      <c r="J1748" s="12"/>
      <c r="K1748" s="12"/>
    </row>
    <row r="1749" spans="3:11">
      <c r="C1749" s="19"/>
      <c r="D1749" s="12"/>
      <c r="E1749" s="12"/>
      <c r="F1749" s="12"/>
      <c r="G1749" s="12"/>
      <c r="H1749" s="12"/>
      <c r="I1749" s="12"/>
      <c r="J1749" s="12"/>
      <c r="K1749" s="12"/>
    </row>
    <row r="1750" spans="3:11">
      <c r="C1750" s="19"/>
      <c r="D1750" s="12"/>
      <c r="E1750" s="12"/>
      <c r="F1750" s="12"/>
      <c r="G1750" s="12"/>
      <c r="H1750" s="12"/>
      <c r="I1750" s="12"/>
      <c r="J1750" s="12"/>
      <c r="K1750" s="12"/>
    </row>
    <row r="1751" spans="3:11">
      <c r="C1751" s="19"/>
      <c r="D1751" s="12"/>
      <c r="E1751" s="12"/>
      <c r="F1751" s="12"/>
      <c r="G1751" s="12"/>
      <c r="H1751" s="12"/>
      <c r="I1751" s="12"/>
      <c r="J1751" s="12"/>
      <c r="K1751" s="12"/>
    </row>
    <row r="1752" spans="3:11">
      <c r="C1752" s="19"/>
      <c r="D1752" s="12"/>
      <c r="E1752" s="12"/>
      <c r="F1752" s="12"/>
      <c r="G1752" s="12"/>
      <c r="H1752" s="12"/>
      <c r="I1752" s="12"/>
      <c r="J1752" s="12"/>
      <c r="K1752" s="12"/>
    </row>
    <row r="1753" spans="3:11">
      <c r="C1753" s="19"/>
      <c r="D1753" s="12"/>
      <c r="E1753" s="12"/>
      <c r="F1753" s="12"/>
      <c r="G1753" s="12"/>
      <c r="H1753" s="12"/>
      <c r="I1753" s="12"/>
      <c r="J1753" s="12"/>
      <c r="K1753" s="12"/>
    </row>
    <row r="1754" spans="3:11">
      <c r="C1754" s="19"/>
      <c r="D1754" s="12"/>
      <c r="E1754" s="12"/>
      <c r="F1754" s="12"/>
      <c r="G1754" s="12"/>
      <c r="H1754" s="12"/>
      <c r="I1754" s="12"/>
      <c r="J1754" s="12"/>
      <c r="K1754" s="12"/>
    </row>
    <row r="1755" spans="3:11">
      <c r="C1755" s="19"/>
      <c r="D1755" s="12"/>
      <c r="E1755" s="12"/>
      <c r="F1755" s="12"/>
      <c r="G1755" s="12"/>
      <c r="H1755" s="12"/>
      <c r="I1755" s="12"/>
      <c r="J1755" s="12"/>
      <c r="K1755" s="12"/>
    </row>
    <row r="1756" spans="3:11">
      <c r="C1756" s="19"/>
      <c r="D1756" s="12"/>
      <c r="E1756" s="12"/>
      <c r="F1756" s="12"/>
      <c r="G1756" s="12"/>
      <c r="H1756" s="12"/>
      <c r="I1756" s="12"/>
      <c r="J1756" s="12"/>
      <c r="K1756" s="12"/>
    </row>
    <row r="1757" spans="3:11">
      <c r="C1757" s="19"/>
      <c r="D1757" s="12"/>
      <c r="E1757" s="12"/>
      <c r="F1757" s="12"/>
      <c r="G1757" s="12"/>
      <c r="H1757" s="12"/>
      <c r="I1757" s="12"/>
      <c r="J1757" s="12"/>
      <c r="K1757" s="12"/>
    </row>
    <row r="1758" spans="3:11">
      <c r="C1758" s="19"/>
      <c r="D1758" s="12"/>
      <c r="E1758" s="12"/>
      <c r="F1758" s="12"/>
      <c r="G1758" s="12"/>
      <c r="H1758" s="12"/>
      <c r="I1758" s="12"/>
      <c r="J1758" s="12"/>
      <c r="K1758" s="12"/>
    </row>
    <row r="1759" spans="3:11">
      <c r="C1759" s="19"/>
      <c r="D1759" s="12"/>
      <c r="E1759" s="12"/>
      <c r="F1759" s="12"/>
      <c r="G1759" s="12"/>
      <c r="H1759" s="12"/>
      <c r="I1759" s="12"/>
      <c r="J1759" s="12"/>
      <c r="K1759" s="12"/>
    </row>
    <row r="1760" spans="3:11">
      <c r="C1760" s="19"/>
      <c r="D1760" s="12"/>
      <c r="E1760" s="12"/>
      <c r="F1760" s="12"/>
      <c r="G1760" s="12"/>
      <c r="H1760" s="12"/>
      <c r="I1760" s="12"/>
      <c r="J1760" s="12"/>
      <c r="K1760" s="12"/>
    </row>
    <row r="1761" spans="3:11">
      <c r="C1761" s="19"/>
      <c r="D1761" s="12"/>
      <c r="E1761" s="12"/>
      <c r="F1761" s="12"/>
      <c r="G1761" s="12"/>
      <c r="H1761" s="12"/>
      <c r="I1761" s="12"/>
      <c r="J1761" s="12"/>
      <c r="K1761" s="12"/>
    </row>
    <row r="1762" spans="3:11">
      <c r="C1762" s="19"/>
      <c r="D1762" s="12"/>
      <c r="E1762" s="12"/>
      <c r="F1762" s="12"/>
      <c r="G1762" s="12"/>
      <c r="H1762" s="12"/>
      <c r="I1762" s="12"/>
      <c r="J1762" s="12"/>
      <c r="K1762" s="12"/>
    </row>
    <row r="1763" spans="3:11">
      <c r="C1763" s="19"/>
      <c r="D1763" s="12"/>
      <c r="E1763" s="12"/>
      <c r="F1763" s="12"/>
      <c r="G1763" s="12"/>
      <c r="H1763" s="12"/>
      <c r="I1763" s="12"/>
      <c r="J1763" s="12"/>
      <c r="K1763" s="12"/>
    </row>
    <row r="1764" spans="3:11">
      <c r="C1764" s="19"/>
      <c r="D1764" s="12"/>
      <c r="E1764" s="12"/>
      <c r="F1764" s="12"/>
      <c r="G1764" s="12"/>
      <c r="H1764" s="12"/>
      <c r="I1764" s="12"/>
      <c r="J1764" s="12"/>
      <c r="K1764" s="12"/>
    </row>
    <row r="1765" spans="3:11">
      <c r="C1765" s="19"/>
      <c r="D1765" s="12"/>
      <c r="E1765" s="12"/>
      <c r="F1765" s="12"/>
      <c r="G1765" s="12"/>
      <c r="H1765" s="12"/>
      <c r="I1765" s="12"/>
      <c r="J1765" s="12"/>
      <c r="K1765" s="12"/>
    </row>
    <row r="1766" spans="3:11">
      <c r="C1766" s="19"/>
      <c r="D1766" s="12"/>
      <c r="E1766" s="12"/>
      <c r="F1766" s="12"/>
      <c r="G1766" s="12"/>
      <c r="H1766" s="12"/>
      <c r="I1766" s="12"/>
      <c r="J1766" s="12"/>
      <c r="K1766" s="12"/>
    </row>
    <row r="1767" spans="3:11">
      <c r="C1767" s="19"/>
      <c r="D1767" s="12"/>
      <c r="E1767" s="12"/>
      <c r="F1767" s="12"/>
      <c r="G1767" s="12"/>
      <c r="H1767" s="12"/>
      <c r="I1767" s="12"/>
      <c r="J1767" s="12"/>
      <c r="K1767" s="12"/>
    </row>
    <row r="1768" spans="3:11">
      <c r="C1768" s="19"/>
      <c r="D1768" s="12"/>
      <c r="E1768" s="12"/>
      <c r="F1768" s="12"/>
      <c r="G1768" s="12"/>
      <c r="H1768" s="12"/>
      <c r="I1768" s="12"/>
      <c r="J1768" s="12"/>
      <c r="K1768" s="12"/>
    </row>
    <row r="1769" spans="3:11">
      <c r="C1769" s="19"/>
      <c r="D1769" s="12"/>
      <c r="E1769" s="12"/>
      <c r="F1769" s="12"/>
      <c r="G1769" s="12"/>
      <c r="H1769" s="12"/>
      <c r="I1769" s="12"/>
      <c r="J1769" s="12"/>
      <c r="K1769" s="12"/>
    </row>
    <row r="1770" spans="3:11">
      <c r="C1770" s="19"/>
      <c r="D1770" s="12"/>
      <c r="E1770" s="12"/>
      <c r="F1770" s="12"/>
      <c r="G1770" s="12"/>
      <c r="H1770" s="12"/>
      <c r="I1770" s="12"/>
      <c r="J1770" s="12"/>
      <c r="K1770" s="12"/>
    </row>
    <row r="1771" spans="3:11">
      <c r="C1771" s="19"/>
      <c r="D1771" s="12"/>
      <c r="E1771" s="12"/>
      <c r="F1771" s="12"/>
      <c r="G1771" s="12"/>
      <c r="H1771" s="12"/>
      <c r="I1771" s="12"/>
      <c r="J1771" s="12"/>
      <c r="K1771" s="12"/>
    </row>
    <row r="1772" spans="3:11">
      <c r="C1772" s="19"/>
      <c r="D1772" s="12"/>
      <c r="E1772" s="12"/>
      <c r="F1772" s="12"/>
      <c r="G1772" s="12"/>
      <c r="H1772" s="12"/>
      <c r="I1772" s="12"/>
      <c r="J1772" s="12"/>
      <c r="K1772" s="12"/>
    </row>
    <row r="1773" spans="3:11">
      <c r="C1773" s="19"/>
      <c r="D1773" s="12"/>
      <c r="E1773" s="12"/>
      <c r="F1773" s="12"/>
      <c r="G1773" s="12"/>
      <c r="H1773" s="12"/>
      <c r="I1773" s="12"/>
      <c r="J1773" s="12"/>
      <c r="K1773" s="12"/>
    </row>
    <row r="1774" spans="3:11">
      <c r="C1774" s="19"/>
      <c r="D1774" s="12"/>
      <c r="E1774" s="12"/>
      <c r="F1774" s="12"/>
      <c r="G1774" s="12"/>
      <c r="H1774" s="12"/>
      <c r="I1774" s="12"/>
      <c r="J1774" s="12"/>
      <c r="K1774" s="12"/>
    </row>
    <row r="1775" spans="3:11">
      <c r="C1775" s="19"/>
      <c r="D1775" s="12"/>
      <c r="E1775" s="12"/>
      <c r="F1775" s="12"/>
      <c r="G1775" s="12"/>
      <c r="H1775" s="12"/>
      <c r="I1775" s="12"/>
      <c r="J1775" s="12"/>
      <c r="K1775" s="12"/>
    </row>
    <row r="1776" spans="3:11">
      <c r="C1776" s="19"/>
      <c r="D1776" s="12"/>
      <c r="E1776" s="12"/>
      <c r="F1776" s="12"/>
      <c r="G1776" s="12"/>
      <c r="H1776" s="12"/>
      <c r="I1776" s="12"/>
      <c r="J1776" s="12"/>
      <c r="K1776" s="12"/>
    </row>
    <row r="1777" spans="3:11">
      <c r="C1777" s="19"/>
      <c r="D1777" s="12"/>
      <c r="E1777" s="12"/>
      <c r="F1777" s="12"/>
      <c r="G1777" s="12"/>
      <c r="H1777" s="12"/>
      <c r="I1777" s="12"/>
      <c r="J1777" s="12"/>
      <c r="K1777" s="12"/>
    </row>
    <row r="1778" spans="3:11">
      <c r="C1778" s="19"/>
      <c r="D1778" s="12"/>
      <c r="E1778" s="12"/>
      <c r="F1778" s="12"/>
      <c r="G1778" s="12"/>
      <c r="H1778" s="12"/>
      <c r="I1778" s="12"/>
      <c r="J1778" s="12"/>
      <c r="K1778" s="12"/>
    </row>
    <row r="1779" spans="3:11">
      <c r="C1779" s="19"/>
      <c r="D1779" s="12"/>
      <c r="E1779" s="12"/>
      <c r="F1779" s="12"/>
      <c r="G1779" s="12"/>
      <c r="H1779" s="12"/>
      <c r="I1779" s="12"/>
      <c r="J1779" s="12"/>
      <c r="K1779" s="12"/>
    </row>
    <row r="1780" spans="3:11">
      <c r="C1780" s="19"/>
      <c r="D1780" s="12"/>
      <c r="E1780" s="12"/>
      <c r="F1780" s="12"/>
      <c r="G1780" s="12"/>
      <c r="H1780" s="12"/>
      <c r="I1780" s="12"/>
      <c r="J1780" s="12"/>
      <c r="K1780" s="12"/>
    </row>
    <row r="1781" spans="3:11">
      <c r="C1781" s="19"/>
      <c r="D1781" s="12"/>
      <c r="E1781" s="12"/>
      <c r="F1781" s="12"/>
      <c r="G1781" s="12"/>
      <c r="H1781" s="12"/>
      <c r="I1781" s="12"/>
      <c r="J1781" s="12"/>
      <c r="K1781" s="12"/>
    </row>
    <row r="1782" spans="3:11">
      <c r="C1782" s="19"/>
      <c r="D1782" s="12"/>
      <c r="E1782" s="12"/>
      <c r="F1782" s="12"/>
      <c r="G1782" s="12"/>
      <c r="H1782" s="12"/>
      <c r="I1782" s="12"/>
      <c r="J1782" s="12"/>
      <c r="K1782" s="12"/>
    </row>
    <row r="1783" spans="3:11">
      <c r="C1783" s="19"/>
      <c r="D1783" s="12"/>
      <c r="E1783" s="12"/>
      <c r="F1783" s="12"/>
      <c r="G1783" s="12"/>
      <c r="H1783" s="12"/>
      <c r="I1783" s="12"/>
      <c r="J1783" s="12"/>
      <c r="K1783" s="12"/>
    </row>
    <row r="1784" spans="3:11">
      <c r="C1784" s="19"/>
      <c r="D1784" s="12"/>
      <c r="E1784" s="12"/>
      <c r="F1784" s="12"/>
      <c r="G1784" s="12"/>
      <c r="H1784" s="12"/>
      <c r="I1784" s="12"/>
      <c r="J1784" s="12"/>
      <c r="K1784" s="12"/>
    </row>
    <row r="1785" spans="3:11">
      <c r="C1785" s="19"/>
      <c r="D1785" s="12"/>
      <c r="E1785" s="12"/>
      <c r="F1785" s="12"/>
      <c r="G1785" s="12"/>
      <c r="H1785" s="12"/>
      <c r="I1785" s="12"/>
      <c r="J1785" s="12"/>
      <c r="K1785" s="12"/>
    </row>
    <row r="1786" spans="3:11">
      <c r="C1786" s="19"/>
      <c r="D1786" s="12"/>
      <c r="E1786" s="12"/>
      <c r="F1786" s="12"/>
      <c r="G1786" s="12"/>
      <c r="H1786" s="12"/>
      <c r="I1786" s="12"/>
      <c r="J1786" s="12"/>
      <c r="K1786" s="12"/>
    </row>
    <row r="1787" spans="3:11">
      <c r="C1787" s="19"/>
      <c r="D1787" s="12"/>
      <c r="E1787" s="12"/>
      <c r="F1787" s="12"/>
      <c r="G1787" s="12"/>
      <c r="H1787" s="12"/>
      <c r="I1787" s="12"/>
      <c r="J1787" s="12"/>
      <c r="K1787" s="12"/>
    </row>
    <row r="1788" spans="3:11">
      <c r="C1788" s="19"/>
      <c r="D1788" s="12"/>
      <c r="E1788" s="12"/>
      <c r="F1788" s="12"/>
      <c r="G1788" s="12"/>
      <c r="H1788" s="12"/>
      <c r="I1788" s="12"/>
      <c r="J1788" s="12"/>
      <c r="K1788" s="12"/>
    </row>
    <row r="1789" spans="3:11">
      <c r="C1789" s="19"/>
      <c r="D1789" s="12"/>
      <c r="E1789" s="12"/>
      <c r="F1789" s="12"/>
      <c r="G1789" s="12"/>
      <c r="H1789" s="12"/>
      <c r="I1789" s="12"/>
      <c r="J1789" s="12"/>
      <c r="K1789" s="12"/>
    </row>
    <row r="1790" spans="3:11">
      <c r="C1790" s="19"/>
      <c r="D1790" s="12"/>
      <c r="E1790" s="12"/>
      <c r="F1790" s="12"/>
      <c r="G1790" s="12"/>
      <c r="H1790" s="12"/>
      <c r="I1790" s="12"/>
      <c r="J1790" s="12"/>
      <c r="K1790" s="12"/>
    </row>
    <row r="1791" spans="3:11">
      <c r="C1791" s="19"/>
      <c r="D1791" s="12"/>
      <c r="E1791" s="12"/>
      <c r="F1791" s="12"/>
      <c r="G1791" s="12"/>
      <c r="H1791" s="12"/>
      <c r="I1791" s="12"/>
      <c r="J1791" s="12"/>
      <c r="K1791" s="12"/>
    </row>
    <row r="1792" spans="3:11">
      <c r="C1792" s="19"/>
      <c r="D1792" s="12"/>
      <c r="E1792" s="12"/>
      <c r="F1792" s="12"/>
      <c r="G1792" s="12"/>
      <c r="H1792" s="12"/>
      <c r="I1792" s="12"/>
      <c r="J1792" s="12"/>
      <c r="K1792" s="12"/>
    </row>
    <row r="1793" spans="3:11">
      <c r="C1793" s="19"/>
      <c r="D1793" s="12"/>
      <c r="E1793" s="12"/>
      <c r="F1793" s="12"/>
      <c r="G1793" s="12"/>
      <c r="H1793" s="12"/>
      <c r="I1793" s="12"/>
      <c r="J1793" s="12"/>
      <c r="K1793" s="12"/>
    </row>
    <row r="1794" spans="3:11">
      <c r="C1794" s="19"/>
      <c r="D1794" s="12"/>
      <c r="E1794" s="12"/>
      <c r="F1794" s="12"/>
      <c r="G1794" s="12"/>
      <c r="H1794" s="12"/>
      <c r="I1794" s="12"/>
      <c r="J1794" s="12"/>
      <c r="K1794" s="12"/>
    </row>
    <row r="1795" spans="3:11">
      <c r="C1795" s="19"/>
      <c r="D1795" s="12"/>
      <c r="E1795" s="12"/>
      <c r="F1795" s="12"/>
      <c r="G1795" s="12"/>
      <c r="H1795" s="12"/>
      <c r="I1795" s="12"/>
      <c r="J1795" s="12"/>
      <c r="K1795" s="12"/>
    </row>
    <row r="1796" spans="3:11">
      <c r="C1796" s="19"/>
      <c r="D1796" s="12"/>
      <c r="E1796" s="12"/>
      <c r="F1796" s="12"/>
      <c r="G1796" s="12"/>
      <c r="H1796" s="12"/>
      <c r="I1796" s="12"/>
      <c r="J1796" s="12"/>
      <c r="K1796" s="12"/>
    </row>
    <row r="1797" spans="3:11">
      <c r="C1797" s="19"/>
      <c r="D1797" s="12"/>
      <c r="E1797" s="12"/>
      <c r="F1797" s="12"/>
      <c r="G1797" s="12"/>
      <c r="H1797" s="12"/>
      <c r="I1797" s="12"/>
      <c r="J1797" s="12"/>
      <c r="K1797" s="12"/>
    </row>
    <row r="1798" spans="3:11">
      <c r="C1798" s="19"/>
      <c r="D1798" s="12"/>
      <c r="E1798" s="12"/>
      <c r="F1798" s="12"/>
      <c r="G1798" s="12"/>
      <c r="H1798" s="12"/>
      <c r="I1798" s="12"/>
      <c r="J1798" s="12"/>
      <c r="K1798" s="12"/>
    </row>
    <row r="1799" spans="3:11">
      <c r="C1799" s="19"/>
      <c r="D1799" s="12"/>
      <c r="E1799" s="12"/>
      <c r="F1799" s="12"/>
      <c r="G1799" s="12"/>
      <c r="H1799" s="12"/>
      <c r="I1799" s="12"/>
      <c r="J1799" s="12"/>
      <c r="K1799" s="12"/>
    </row>
    <row r="1800" spans="3:11">
      <c r="C1800" s="19"/>
      <c r="D1800" s="12"/>
      <c r="E1800" s="12"/>
      <c r="F1800" s="12"/>
      <c r="G1800" s="12"/>
      <c r="H1800" s="12"/>
      <c r="I1800" s="12"/>
      <c r="J1800" s="12"/>
      <c r="K1800" s="12"/>
    </row>
    <row r="1801" spans="3:11">
      <c r="C1801" s="19"/>
      <c r="D1801" s="12"/>
      <c r="E1801" s="12"/>
      <c r="F1801" s="12"/>
      <c r="G1801" s="12"/>
      <c r="H1801" s="12"/>
      <c r="I1801" s="12"/>
      <c r="J1801" s="12"/>
      <c r="K1801" s="12"/>
    </row>
    <row r="1802" spans="3:11">
      <c r="C1802" s="19"/>
      <c r="D1802" s="12"/>
      <c r="E1802" s="12"/>
      <c r="F1802" s="12"/>
      <c r="G1802" s="12"/>
      <c r="H1802" s="12"/>
      <c r="I1802" s="12"/>
      <c r="J1802" s="12"/>
      <c r="K1802" s="12"/>
    </row>
    <row r="1803" spans="3:11">
      <c r="C1803" s="19"/>
      <c r="D1803" s="12"/>
      <c r="E1803" s="12"/>
      <c r="F1803" s="12"/>
      <c r="G1803" s="12"/>
      <c r="H1803" s="12"/>
      <c r="I1803" s="12"/>
      <c r="J1803" s="12"/>
      <c r="K1803" s="12"/>
    </row>
    <row r="1804" spans="3:11">
      <c r="C1804" s="19"/>
      <c r="D1804" s="12"/>
      <c r="E1804" s="12"/>
      <c r="F1804" s="12"/>
      <c r="G1804" s="12"/>
      <c r="H1804" s="12"/>
      <c r="I1804" s="12"/>
      <c r="J1804" s="12"/>
      <c r="K1804" s="12"/>
    </row>
    <row r="1805" spans="3:11">
      <c r="C1805" s="19"/>
      <c r="D1805" s="12"/>
      <c r="E1805" s="12"/>
      <c r="F1805" s="12"/>
      <c r="G1805" s="12"/>
      <c r="H1805" s="12"/>
      <c r="I1805" s="12"/>
      <c r="J1805" s="12"/>
      <c r="K1805" s="12"/>
    </row>
    <row r="1806" spans="3:11">
      <c r="C1806" s="19"/>
      <c r="D1806" s="12"/>
      <c r="E1806" s="12"/>
      <c r="F1806" s="12"/>
      <c r="G1806" s="12"/>
      <c r="H1806" s="12"/>
      <c r="I1806" s="12"/>
      <c r="J1806" s="12"/>
      <c r="K1806" s="12"/>
    </row>
    <row r="1807" spans="3:11">
      <c r="C1807" s="19"/>
      <c r="D1807" s="12"/>
      <c r="E1807" s="12"/>
      <c r="F1807" s="12"/>
      <c r="G1807" s="12"/>
      <c r="H1807" s="12"/>
      <c r="I1807" s="12"/>
      <c r="J1807" s="12"/>
      <c r="K1807" s="12"/>
    </row>
    <row r="1808" spans="3:11">
      <c r="C1808" s="19"/>
      <c r="D1808" s="12"/>
      <c r="E1808" s="12"/>
      <c r="F1808" s="12"/>
      <c r="G1808" s="12"/>
      <c r="H1808" s="12"/>
      <c r="I1808" s="12"/>
      <c r="J1808" s="12"/>
      <c r="K1808" s="12"/>
    </row>
    <row r="1809" spans="3:11">
      <c r="C1809" s="19"/>
      <c r="D1809" s="12"/>
      <c r="E1809" s="12"/>
      <c r="F1809" s="12"/>
      <c r="G1809" s="12"/>
      <c r="H1809" s="12"/>
      <c r="I1809" s="12"/>
      <c r="J1809" s="12"/>
      <c r="K1809" s="12"/>
    </row>
    <row r="1810" spans="3:11">
      <c r="C1810" s="19"/>
      <c r="D1810" s="12"/>
      <c r="E1810" s="12"/>
      <c r="F1810" s="12"/>
      <c r="G1810" s="12"/>
      <c r="H1810" s="12"/>
      <c r="I1810" s="12"/>
      <c r="J1810" s="12"/>
      <c r="K1810" s="12"/>
    </row>
    <row r="1811" spans="3:11">
      <c r="C1811" s="19"/>
      <c r="D1811" s="12"/>
      <c r="E1811" s="12"/>
      <c r="F1811" s="12"/>
      <c r="G1811" s="12"/>
      <c r="H1811" s="12"/>
      <c r="I1811" s="12"/>
      <c r="J1811" s="12"/>
      <c r="K1811" s="12"/>
    </row>
    <row r="1812" spans="3:11">
      <c r="C1812" s="19"/>
      <c r="D1812" s="12"/>
      <c r="E1812" s="12"/>
      <c r="F1812" s="12"/>
      <c r="G1812" s="12"/>
      <c r="H1812" s="12"/>
      <c r="I1812" s="12"/>
      <c r="J1812" s="12"/>
      <c r="K1812" s="12"/>
    </row>
    <row r="1813" spans="3:11">
      <c r="C1813" s="19"/>
      <c r="D1813" s="12"/>
      <c r="E1813" s="12"/>
      <c r="F1813" s="12"/>
      <c r="G1813" s="12"/>
      <c r="H1813" s="12"/>
      <c r="I1813" s="12"/>
      <c r="J1813" s="12"/>
      <c r="K1813" s="12"/>
    </row>
    <row r="1814" spans="3:11">
      <c r="C1814" s="19"/>
      <c r="D1814" s="12"/>
      <c r="E1814" s="12"/>
      <c r="F1814" s="12"/>
      <c r="G1814" s="12"/>
      <c r="H1814" s="12"/>
      <c r="I1814" s="12"/>
      <c r="J1814" s="12"/>
      <c r="K1814" s="12"/>
    </row>
    <row r="1815" spans="3:11">
      <c r="C1815" s="19"/>
      <c r="D1815" s="12"/>
      <c r="E1815" s="12"/>
      <c r="F1815" s="12"/>
      <c r="G1815" s="12"/>
      <c r="H1815" s="12"/>
      <c r="I1815" s="12"/>
      <c r="J1815" s="12"/>
      <c r="K1815" s="12"/>
    </row>
    <row r="1816" spans="3:11">
      <c r="C1816" s="19"/>
      <c r="D1816" s="12"/>
      <c r="E1816" s="12"/>
      <c r="F1816" s="12"/>
      <c r="G1816" s="12"/>
      <c r="H1816" s="12"/>
      <c r="I1816" s="12"/>
      <c r="J1816" s="12"/>
      <c r="K1816" s="12"/>
    </row>
    <row r="1817" spans="3:11">
      <c r="C1817" s="19"/>
      <c r="D1817" s="12"/>
      <c r="E1817" s="12"/>
      <c r="F1817" s="12"/>
      <c r="G1817" s="12"/>
      <c r="H1817" s="12"/>
      <c r="I1817" s="12"/>
      <c r="J1817" s="12"/>
      <c r="K1817" s="12"/>
    </row>
    <row r="1818" spans="3:11">
      <c r="C1818" s="19"/>
      <c r="D1818" s="12"/>
      <c r="E1818" s="12"/>
      <c r="F1818" s="12"/>
      <c r="G1818" s="12"/>
      <c r="H1818" s="12"/>
      <c r="I1818" s="12"/>
      <c r="J1818" s="12"/>
      <c r="K1818" s="12"/>
    </row>
    <row r="1819" spans="3:11">
      <c r="C1819" s="19"/>
      <c r="D1819" s="12"/>
      <c r="E1819" s="12"/>
      <c r="F1819" s="12"/>
      <c r="G1819" s="12"/>
      <c r="H1819" s="12"/>
      <c r="I1819" s="12"/>
      <c r="J1819" s="12"/>
      <c r="K1819" s="12"/>
    </row>
    <row r="1820" spans="3:11">
      <c r="C1820" s="19"/>
      <c r="D1820" s="12"/>
      <c r="E1820" s="12"/>
      <c r="F1820" s="12"/>
      <c r="G1820" s="12"/>
      <c r="H1820" s="12"/>
      <c r="I1820" s="12"/>
      <c r="J1820" s="12"/>
      <c r="K1820" s="12"/>
    </row>
    <row r="1821" spans="3:11">
      <c r="C1821" s="19"/>
      <c r="D1821" s="12"/>
      <c r="E1821" s="12"/>
      <c r="F1821" s="12"/>
      <c r="G1821" s="12"/>
      <c r="H1821" s="12"/>
      <c r="I1821" s="12"/>
      <c r="J1821" s="12"/>
      <c r="K1821" s="12"/>
    </row>
    <row r="1822" spans="3:11">
      <c r="C1822" s="19"/>
      <c r="D1822" s="12"/>
      <c r="E1822" s="12"/>
      <c r="F1822" s="12"/>
      <c r="G1822" s="12"/>
      <c r="H1822" s="12"/>
      <c r="I1822" s="12"/>
      <c r="J1822" s="12"/>
      <c r="K1822" s="12"/>
    </row>
    <row r="1823" spans="3:11">
      <c r="C1823" s="19"/>
      <c r="D1823" s="12"/>
      <c r="E1823" s="12"/>
      <c r="F1823" s="12"/>
      <c r="G1823" s="12"/>
      <c r="H1823" s="12"/>
      <c r="I1823" s="12"/>
      <c r="J1823" s="12"/>
      <c r="K1823" s="12"/>
    </row>
    <row r="1824" spans="3:11">
      <c r="C1824" s="19"/>
      <c r="D1824" s="12"/>
      <c r="E1824" s="12"/>
      <c r="F1824" s="12"/>
      <c r="G1824" s="12"/>
      <c r="H1824" s="12"/>
      <c r="I1824" s="12"/>
      <c r="J1824" s="12"/>
      <c r="K1824" s="12"/>
    </row>
    <row r="1825" spans="3:11">
      <c r="C1825" s="19"/>
      <c r="D1825" s="12"/>
      <c r="E1825" s="12"/>
      <c r="F1825" s="12"/>
      <c r="G1825" s="12"/>
      <c r="H1825" s="12"/>
      <c r="I1825" s="12"/>
      <c r="J1825" s="12"/>
      <c r="K1825" s="12"/>
    </row>
    <row r="1826" spans="3:11">
      <c r="C1826" s="19"/>
      <c r="D1826" s="12"/>
      <c r="E1826" s="12"/>
      <c r="F1826" s="12"/>
      <c r="G1826" s="12"/>
      <c r="H1826" s="12"/>
      <c r="I1826" s="12"/>
      <c r="J1826" s="12"/>
      <c r="K1826" s="12"/>
    </row>
    <row r="1827" spans="3:11">
      <c r="C1827" s="19"/>
      <c r="D1827" s="12"/>
      <c r="E1827" s="12"/>
      <c r="F1827" s="12"/>
      <c r="G1827" s="12"/>
      <c r="H1827" s="12"/>
      <c r="I1827" s="12"/>
      <c r="J1827" s="12"/>
      <c r="K1827" s="12"/>
    </row>
    <row r="1828" spans="3:11">
      <c r="C1828" s="19"/>
      <c r="D1828" s="12"/>
      <c r="E1828" s="12"/>
      <c r="F1828" s="12"/>
      <c r="G1828" s="12"/>
      <c r="H1828" s="12"/>
      <c r="I1828" s="12"/>
      <c r="J1828" s="12"/>
      <c r="K1828" s="12"/>
    </row>
    <row r="1829" spans="3:11">
      <c r="C1829" s="19"/>
      <c r="D1829" s="12"/>
      <c r="E1829" s="12"/>
      <c r="F1829" s="12"/>
      <c r="G1829" s="12"/>
      <c r="H1829" s="12"/>
      <c r="I1829" s="12"/>
      <c r="J1829" s="12"/>
      <c r="K1829" s="12"/>
    </row>
    <row r="1830" spans="3:11">
      <c r="C1830" s="19"/>
      <c r="D1830" s="12"/>
      <c r="E1830" s="12"/>
      <c r="F1830" s="12"/>
      <c r="G1830" s="12"/>
      <c r="H1830" s="12"/>
      <c r="I1830" s="12"/>
      <c r="J1830" s="12"/>
      <c r="K1830" s="12"/>
    </row>
    <row r="1831" spans="3:11">
      <c r="C1831" s="19"/>
      <c r="D1831" s="12"/>
      <c r="E1831" s="12"/>
      <c r="F1831" s="12"/>
      <c r="G1831" s="12"/>
      <c r="H1831" s="12"/>
      <c r="I1831" s="12"/>
      <c r="J1831" s="12"/>
      <c r="K1831" s="12"/>
    </row>
    <row r="1832" spans="3:11">
      <c r="C1832" s="19"/>
      <c r="D1832" s="12"/>
      <c r="E1832" s="12"/>
      <c r="F1832" s="12"/>
      <c r="G1832" s="12"/>
      <c r="H1832" s="12"/>
      <c r="I1832" s="12"/>
      <c r="J1832" s="12"/>
      <c r="K1832" s="12"/>
    </row>
    <row r="1833" spans="3:11">
      <c r="C1833" s="19"/>
      <c r="D1833" s="12"/>
      <c r="E1833" s="12"/>
      <c r="F1833" s="12"/>
      <c r="G1833" s="12"/>
      <c r="H1833" s="12"/>
      <c r="I1833" s="12"/>
      <c r="J1833" s="12"/>
      <c r="K1833" s="12"/>
    </row>
    <row r="1834" spans="3:11">
      <c r="C1834" s="19"/>
      <c r="D1834" s="12"/>
      <c r="E1834" s="12"/>
      <c r="F1834" s="12"/>
      <c r="G1834" s="12"/>
      <c r="H1834" s="12"/>
      <c r="I1834" s="12"/>
      <c r="J1834" s="12"/>
      <c r="K1834" s="12"/>
    </row>
    <row r="1835" spans="3:11">
      <c r="C1835" s="19"/>
      <c r="D1835" s="12"/>
      <c r="E1835" s="12"/>
      <c r="F1835" s="12"/>
      <c r="G1835" s="12"/>
      <c r="H1835" s="12"/>
      <c r="I1835" s="12"/>
      <c r="J1835" s="12"/>
      <c r="K1835" s="12"/>
    </row>
    <row r="1836" spans="3:11">
      <c r="C1836" s="19"/>
      <c r="D1836" s="12"/>
      <c r="E1836" s="12"/>
      <c r="F1836" s="12"/>
      <c r="G1836" s="12"/>
      <c r="H1836" s="12"/>
      <c r="I1836" s="12"/>
      <c r="J1836" s="12"/>
      <c r="K1836" s="12"/>
    </row>
    <row r="1837" spans="3:11">
      <c r="C1837" s="19"/>
      <c r="D1837" s="12"/>
      <c r="E1837" s="12"/>
      <c r="F1837" s="12"/>
      <c r="G1837" s="12"/>
      <c r="H1837" s="12"/>
      <c r="I1837" s="12"/>
      <c r="J1837" s="12"/>
      <c r="K1837" s="12"/>
    </row>
    <row r="1838" spans="3:11">
      <c r="C1838" s="19"/>
      <c r="D1838" s="12"/>
      <c r="E1838" s="12"/>
      <c r="F1838" s="12"/>
      <c r="G1838" s="12"/>
      <c r="H1838" s="12"/>
      <c r="I1838" s="12"/>
      <c r="J1838" s="12"/>
      <c r="K1838" s="12"/>
    </row>
    <row r="1839" spans="3:11">
      <c r="C1839" s="19"/>
      <c r="D1839" s="12"/>
      <c r="E1839" s="12"/>
      <c r="F1839" s="12"/>
      <c r="G1839" s="12"/>
      <c r="H1839" s="12"/>
      <c r="I1839" s="12"/>
      <c r="J1839" s="12"/>
      <c r="K1839" s="12"/>
    </row>
    <row r="1840" spans="3:11">
      <c r="C1840" s="19"/>
      <c r="D1840" s="12"/>
      <c r="E1840" s="12"/>
      <c r="F1840" s="12"/>
      <c r="G1840" s="12"/>
      <c r="H1840" s="12"/>
      <c r="I1840" s="12"/>
      <c r="J1840" s="12"/>
      <c r="K1840" s="12"/>
    </row>
    <row r="1841" spans="3:11">
      <c r="C1841" s="19"/>
      <c r="D1841" s="12"/>
      <c r="E1841" s="12"/>
      <c r="F1841" s="12"/>
      <c r="G1841" s="12"/>
      <c r="H1841" s="12"/>
      <c r="I1841" s="12"/>
      <c r="J1841" s="12"/>
      <c r="K1841" s="12"/>
    </row>
    <row r="1842" spans="3:11">
      <c r="C1842" s="19"/>
      <c r="D1842" s="12"/>
      <c r="E1842" s="12"/>
      <c r="F1842" s="12"/>
      <c r="G1842" s="12"/>
      <c r="H1842" s="12"/>
      <c r="I1842" s="12"/>
      <c r="J1842" s="12"/>
      <c r="K1842" s="12"/>
    </row>
    <row r="1843" spans="3:11">
      <c r="C1843" s="19"/>
      <c r="D1843" s="12"/>
      <c r="E1843" s="12"/>
      <c r="F1843" s="12"/>
      <c r="G1843" s="12"/>
      <c r="H1843" s="12"/>
      <c r="I1843" s="12"/>
      <c r="J1843" s="12"/>
      <c r="K1843" s="12"/>
    </row>
    <row r="1844" spans="3:11">
      <c r="C1844" s="19"/>
      <c r="D1844" s="12"/>
      <c r="E1844" s="12"/>
      <c r="F1844" s="12"/>
      <c r="G1844" s="12"/>
      <c r="H1844" s="12"/>
      <c r="I1844" s="12"/>
      <c r="J1844" s="12"/>
      <c r="K1844" s="12"/>
    </row>
    <row r="1845" spans="3:11">
      <c r="C1845" s="19"/>
      <c r="D1845" s="12"/>
      <c r="E1845" s="12"/>
      <c r="F1845" s="12"/>
      <c r="G1845" s="12"/>
      <c r="H1845" s="12"/>
      <c r="I1845" s="12"/>
      <c r="J1845" s="12"/>
      <c r="K1845" s="12"/>
    </row>
    <row r="1846" spans="3:11">
      <c r="C1846" s="19"/>
      <c r="D1846" s="12"/>
      <c r="E1846" s="12"/>
      <c r="F1846" s="12"/>
      <c r="G1846" s="12"/>
      <c r="H1846" s="12"/>
      <c r="I1846" s="12"/>
      <c r="J1846" s="12"/>
      <c r="K1846" s="12"/>
    </row>
    <row r="1847" spans="3:11">
      <c r="C1847" s="19"/>
      <c r="D1847" s="12"/>
      <c r="E1847" s="12"/>
      <c r="F1847" s="12"/>
      <c r="G1847" s="12"/>
      <c r="H1847" s="12"/>
      <c r="I1847" s="12"/>
      <c r="J1847" s="12"/>
      <c r="K1847" s="12"/>
    </row>
    <row r="1848" spans="3:11">
      <c r="C1848" s="19"/>
      <c r="D1848" s="12"/>
      <c r="E1848" s="12"/>
      <c r="F1848" s="12"/>
      <c r="G1848" s="12"/>
      <c r="H1848" s="12"/>
      <c r="I1848" s="12"/>
      <c r="J1848" s="12"/>
      <c r="K1848" s="12"/>
    </row>
    <row r="1849" spans="3:11">
      <c r="C1849" s="19"/>
      <c r="D1849" s="12"/>
      <c r="E1849" s="12"/>
      <c r="F1849" s="12"/>
      <c r="G1849" s="12"/>
      <c r="H1849" s="12"/>
      <c r="I1849" s="12"/>
      <c r="J1849" s="12"/>
      <c r="K1849" s="12"/>
    </row>
    <row r="1850" spans="3:11">
      <c r="C1850" s="19"/>
      <c r="D1850" s="12"/>
      <c r="E1850" s="12"/>
      <c r="F1850" s="12"/>
      <c r="G1850" s="12"/>
      <c r="H1850" s="12"/>
      <c r="I1850" s="12"/>
      <c r="J1850" s="12"/>
      <c r="K1850" s="12"/>
    </row>
    <row r="1851" spans="3:11">
      <c r="C1851" s="19"/>
      <c r="D1851" s="12"/>
      <c r="E1851" s="12"/>
      <c r="F1851" s="12"/>
      <c r="G1851" s="12"/>
      <c r="H1851" s="12"/>
      <c r="I1851" s="12"/>
      <c r="J1851" s="12"/>
      <c r="K1851" s="12"/>
    </row>
    <row r="1852" spans="3:11">
      <c r="C1852" s="19"/>
      <c r="D1852" s="12"/>
      <c r="E1852" s="12"/>
      <c r="F1852" s="12"/>
      <c r="G1852" s="12"/>
      <c r="H1852" s="12"/>
      <c r="I1852" s="12"/>
      <c r="J1852" s="12"/>
      <c r="K1852" s="12"/>
    </row>
    <row r="1853" spans="3:11">
      <c r="C1853" s="19"/>
      <c r="D1853" s="12"/>
      <c r="E1853" s="12"/>
      <c r="F1853" s="12"/>
      <c r="G1853" s="12"/>
      <c r="H1853" s="12"/>
      <c r="I1853" s="12"/>
      <c r="J1853" s="12"/>
      <c r="K1853" s="12"/>
    </row>
    <row r="1854" spans="3:11">
      <c r="C1854" s="19"/>
      <c r="D1854" s="12"/>
      <c r="E1854" s="12"/>
      <c r="F1854" s="12"/>
      <c r="G1854" s="12"/>
      <c r="H1854" s="12"/>
      <c r="I1854" s="12"/>
      <c r="J1854" s="12"/>
      <c r="K1854" s="12"/>
    </row>
    <row r="1855" spans="3:11">
      <c r="C1855" s="19"/>
      <c r="D1855" s="12"/>
      <c r="E1855" s="12"/>
      <c r="F1855" s="12"/>
      <c r="G1855" s="12"/>
      <c r="H1855" s="12"/>
      <c r="I1855" s="12"/>
      <c r="J1855" s="12"/>
      <c r="K1855" s="12"/>
    </row>
    <row r="1856" spans="3:11">
      <c r="C1856" s="19"/>
      <c r="D1856" s="12"/>
      <c r="E1856" s="12"/>
      <c r="F1856" s="12"/>
      <c r="G1856" s="12"/>
      <c r="H1856" s="12"/>
      <c r="I1856" s="12"/>
      <c r="J1856" s="12"/>
      <c r="K1856" s="12"/>
    </row>
    <row r="1857" spans="3:11">
      <c r="C1857" s="19"/>
      <c r="D1857" s="12"/>
      <c r="E1857" s="12"/>
      <c r="F1857" s="12"/>
      <c r="G1857" s="12"/>
      <c r="H1857" s="12"/>
      <c r="I1857" s="12"/>
      <c r="J1857" s="12"/>
      <c r="K1857" s="12"/>
    </row>
    <row r="1858" spans="3:11">
      <c r="C1858" s="19"/>
      <c r="D1858" s="12"/>
      <c r="E1858" s="12"/>
      <c r="F1858" s="12"/>
      <c r="G1858" s="12"/>
      <c r="H1858" s="12"/>
      <c r="I1858" s="12"/>
      <c r="J1858" s="12"/>
      <c r="K1858" s="12"/>
    </row>
    <row r="1859" spans="3:11">
      <c r="C1859" s="19"/>
      <c r="D1859" s="12"/>
      <c r="E1859" s="12"/>
      <c r="F1859" s="12"/>
      <c r="G1859" s="12"/>
      <c r="H1859" s="12"/>
      <c r="I1859" s="12"/>
      <c r="J1859" s="12"/>
      <c r="K1859" s="12"/>
    </row>
    <row r="1860" spans="3:11">
      <c r="C1860" s="19"/>
      <c r="D1860" s="12"/>
      <c r="E1860" s="12"/>
      <c r="F1860" s="12"/>
      <c r="G1860" s="12"/>
      <c r="H1860" s="12"/>
      <c r="I1860" s="12"/>
      <c r="J1860" s="12"/>
      <c r="K1860" s="12"/>
    </row>
    <row r="1861" spans="3:11">
      <c r="C1861" s="19"/>
      <c r="D1861" s="12"/>
      <c r="E1861" s="12"/>
      <c r="F1861" s="12"/>
      <c r="G1861" s="12"/>
      <c r="H1861" s="12"/>
      <c r="I1861" s="12"/>
      <c r="J1861" s="12"/>
      <c r="K1861" s="12"/>
    </row>
    <row r="1862" spans="3:11">
      <c r="C1862" s="19"/>
      <c r="D1862" s="12"/>
      <c r="E1862" s="12"/>
      <c r="F1862" s="12"/>
      <c r="G1862" s="12"/>
      <c r="H1862" s="12"/>
      <c r="I1862" s="12"/>
      <c r="J1862" s="12"/>
      <c r="K1862" s="12"/>
    </row>
    <row r="1863" spans="3:11">
      <c r="C1863" s="19"/>
      <c r="D1863" s="12"/>
      <c r="E1863" s="12"/>
      <c r="F1863" s="12"/>
      <c r="G1863" s="12"/>
      <c r="H1863" s="12"/>
      <c r="I1863" s="12"/>
      <c r="J1863" s="12"/>
      <c r="K1863" s="12"/>
    </row>
    <row r="1864" spans="3:11">
      <c r="C1864" s="19"/>
      <c r="D1864" s="12"/>
      <c r="E1864" s="12"/>
      <c r="F1864" s="12"/>
      <c r="G1864" s="12"/>
      <c r="H1864" s="12"/>
      <c r="I1864" s="12"/>
      <c r="J1864" s="12"/>
      <c r="K1864" s="12"/>
    </row>
    <row r="1865" spans="3:11">
      <c r="C1865" s="19"/>
      <c r="D1865" s="12"/>
      <c r="E1865" s="12"/>
      <c r="F1865" s="12"/>
      <c r="G1865" s="12"/>
      <c r="H1865" s="12"/>
      <c r="I1865" s="12"/>
      <c r="J1865" s="12"/>
      <c r="K1865" s="12"/>
    </row>
    <row r="1866" spans="3:11">
      <c r="C1866" s="19"/>
      <c r="D1866" s="12"/>
      <c r="E1866" s="12"/>
      <c r="F1866" s="12"/>
      <c r="G1866" s="12"/>
      <c r="H1866" s="12"/>
      <c r="I1866" s="12"/>
      <c r="J1866" s="12"/>
      <c r="K1866" s="12"/>
    </row>
    <row r="1867" spans="3:11">
      <c r="C1867" s="19"/>
      <c r="D1867" s="12"/>
      <c r="E1867" s="12"/>
      <c r="F1867" s="12"/>
      <c r="G1867" s="12"/>
      <c r="H1867" s="12"/>
      <c r="I1867" s="12"/>
      <c r="J1867" s="12"/>
      <c r="K1867" s="12"/>
    </row>
    <row r="1868" spans="3:11">
      <c r="C1868" s="19"/>
      <c r="D1868" s="12"/>
      <c r="E1868" s="12"/>
      <c r="F1868" s="12"/>
      <c r="G1868" s="12"/>
      <c r="H1868" s="12"/>
      <c r="I1868" s="12"/>
      <c r="J1868" s="12"/>
      <c r="K1868" s="12"/>
    </row>
    <row r="1869" spans="3:11">
      <c r="C1869" s="19"/>
      <c r="D1869" s="12"/>
      <c r="E1869" s="12"/>
      <c r="F1869" s="12"/>
      <c r="G1869" s="12"/>
      <c r="H1869" s="12"/>
      <c r="I1869" s="12"/>
      <c r="J1869" s="12"/>
      <c r="K1869" s="12"/>
    </row>
    <row r="1870" spans="3:11">
      <c r="C1870" s="19"/>
      <c r="D1870" s="12"/>
      <c r="E1870" s="12"/>
      <c r="F1870" s="12"/>
      <c r="G1870" s="12"/>
      <c r="H1870" s="12"/>
      <c r="I1870" s="12"/>
      <c r="J1870" s="12"/>
      <c r="K1870" s="12"/>
    </row>
    <row r="1871" spans="3:11">
      <c r="C1871" s="19"/>
      <c r="D1871" s="12"/>
      <c r="E1871" s="12"/>
      <c r="F1871" s="12"/>
      <c r="G1871" s="12"/>
      <c r="H1871" s="12"/>
      <c r="I1871" s="12"/>
      <c r="J1871" s="12"/>
      <c r="K1871" s="12"/>
    </row>
    <row r="1872" spans="3:11">
      <c r="C1872" s="19"/>
      <c r="D1872" s="12"/>
      <c r="E1872" s="12"/>
      <c r="F1872" s="12"/>
      <c r="G1872" s="12"/>
      <c r="H1872" s="12"/>
      <c r="I1872" s="12"/>
      <c r="J1872" s="12"/>
      <c r="K1872" s="12"/>
    </row>
    <row r="1873" spans="3:11">
      <c r="C1873" s="19"/>
      <c r="D1873" s="12"/>
      <c r="E1873" s="12"/>
      <c r="F1873" s="12"/>
      <c r="G1873" s="12"/>
      <c r="H1873" s="12"/>
      <c r="I1873" s="12"/>
      <c r="J1873" s="12"/>
      <c r="K1873" s="12"/>
    </row>
    <row r="1874" spans="3:11">
      <c r="C1874" s="19"/>
      <c r="D1874" s="12"/>
      <c r="E1874" s="12"/>
      <c r="F1874" s="12"/>
      <c r="G1874" s="12"/>
      <c r="H1874" s="12"/>
      <c r="I1874" s="12"/>
      <c r="J1874" s="12"/>
      <c r="K1874" s="12"/>
    </row>
    <row r="1875" spans="3:11">
      <c r="C1875" s="19"/>
      <c r="D1875" s="12"/>
      <c r="E1875" s="12"/>
      <c r="F1875" s="12"/>
      <c r="G1875" s="12"/>
      <c r="H1875" s="12"/>
      <c r="I1875" s="12"/>
      <c r="J1875" s="12"/>
      <c r="K1875" s="12"/>
    </row>
    <row r="1876" spans="3:11">
      <c r="C1876" s="19"/>
      <c r="D1876" s="12"/>
      <c r="E1876" s="12"/>
      <c r="F1876" s="12"/>
      <c r="G1876" s="12"/>
      <c r="H1876" s="12"/>
      <c r="I1876" s="12"/>
      <c r="J1876" s="12"/>
      <c r="K1876" s="12"/>
    </row>
    <row r="1877" spans="3:11">
      <c r="C1877" s="19"/>
      <c r="D1877" s="12"/>
      <c r="E1877" s="12"/>
      <c r="F1877" s="12"/>
      <c r="G1877" s="12"/>
      <c r="H1877" s="12"/>
      <c r="I1877" s="12"/>
      <c r="J1877" s="12"/>
      <c r="K1877" s="12"/>
    </row>
    <row r="1878" spans="3:11">
      <c r="C1878" s="19"/>
      <c r="D1878" s="12"/>
      <c r="E1878" s="12"/>
      <c r="F1878" s="12"/>
      <c r="G1878" s="12"/>
      <c r="H1878" s="12"/>
      <c r="I1878" s="12"/>
      <c r="J1878" s="12"/>
      <c r="K1878" s="12"/>
    </row>
    <row r="1879" spans="3:11">
      <c r="C1879" s="19"/>
      <c r="D1879" s="12"/>
      <c r="E1879" s="12"/>
      <c r="F1879" s="12"/>
      <c r="G1879" s="12"/>
      <c r="H1879" s="12"/>
      <c r="I1879" s="12"/>
      <c r="J1879" s="12"/>
      <c r="K1879" s="12"/>
    </row>
    <row r="1880" spans="3:11">
      <c r="C1880" s="19"/>
      <c r="D1880" s="12"/>
      <c r="E1880" s="12"/>
      <c r="F1880" s="12"/>
      <c r="G1880" s="12"/>
      <c r="H1880" s="12"/>
      <c r="I1880" s="12"/>
      <c r="J1880" s="12"/>
      <c r="K1880" s="12"/>
    </row>
    <row r="1881" spans="3:11">
      <c r="C1881" s="19"/>
      <c r="D1881" s="12"/>
      <c r="E1881" s="12"/>
      <c r="F1881" s="12"/>
      <c r="G1881" s="12"/>
      <c r="H1881" s="12"/>
      <c r="I1881" s="12"/>
      <c r="J1881" s="12"/>
      <c r="K1881" s="12"/>
    </row>
    <row r="1882" spans="3:11">
      <c r="C1882" s="19"/>
      <c r="D1882" s="12"/>
      <c r="E1882" s="12"/>
      <c r="F1882" s="12"/>
      <c r="G1882" s="12"/>
      <c r="H1882" s="12"/>
      <c r="I1882" s="12"/>
      <c r="J1882" s="12"/>
      <c r="K1882" s="12"/>
    </row>
    <row r="1883" spans="3:11">
      <c r="C1883" s="19"/>
      <c r="D1883" s="12"/>
      <c r="E1883" s="12"/>
      <c r="F1883" s="12"/>
      <c r="G1883" s="12"/>
      <c r="H1883" s="12"/>
      <c r="I1883" s="12"/>
      <c r="J1883" s="12"/>
      <c r="K1883" s="12"/>
    </row>
    <row r="1884" spans="3:11">
      <c r="C1884" s="19"/>
      <c r="D1884" s="12"/>
      <c r="E1884" s="12"/>
      <c r="F1884" s="12"/>
      <c r="G1884" s="12"/>
      <c r="H1884" s="12"/>
      <c r="I1884" s="12"/>
      <c r="J1884" s="12"/>
      <c r="K1884" s="12"/>
    </row>
    <row r="1885" spans="3:11">
      <c r="C1885" s="19"/>
      <c r="D1885" s="12"/>
      <c r="E1885" s="12"/>
      <c r="F1885" s="12"/>
      <c r="G1885" s="12"/>
      <c r="H1885" s="12"/>
      <c r="I1885" s="12"/>
      <c r="J1885" s="12"/>
      <c r="K1885" s="12"/>
    </row>
    <row r="1886" spans="3:11">
      <c r="C1886" s="19"/>
      <c r="D1886" s="12"/>
      <c r="E1886" s="12"/>
      <c r="F1886" s="12"/>
      <c r="G1886" s="12"/>
      <c r="H1886" s="12"/>
      <c r="I1886" s="12"/>
      <c r="J1886" s="12"/>
      <c r="K1886" s="12"/>
    </row>
    <row r="1887" spans="3:11">
      <c r="C1887" s="19"/>
      <c r="D1887" s="12"/>
      <c r="E1887" s="12"/>
      <c r="F1887" s="12"/>
      <c r="G1887" s="12"/>
      <c r="H1887" s="12"/>
      <c r="I1887" s="12"/>
      <c r="J1887" s="12"/>
      <c r="K1887" s="12"/>
    </row>
    <row r="1888" spans="3:11">
      <c r="C1888" s="19"/>
      <c r="D1888" s="12"/>
      <c r="E1888" s="12"/>
      <c r="F1888" s="12"/>
      <c r="G1888" s="12"/>
      <c r="H1888" s="12"/>
      <c r="I1888" s="12"/>
      <c r="J1888" s="12"/>
      <c r="K1888" s="12"/>
    </row>
    <row r="1889" spans="3:11">
      <c r="C1889" s="19"/>
      <c r="D1889" s="12"/>
      <c r="E1889" s="12"/>
      <c r="F1889" s="12"/>
      <c r="G1889" s="12"/>
      <c r="H1889" s="12"/>
      <c r="I1889" s="12"/>
      <c r="J1889" s="12"/>
      <c r="K1889" s="12"/>
    </row>
    <row r="1890" spans="3:11">
      <c r="C1890" s="19"/>
      <c r="D1890" s="12"/>
      <c r="E1890" s="12"/>
      <c r="F1890" s="12"/>
      <c r="G1890" s="12"/>
      <c r="H1890" s="12"/>
      <c r="I1890" s="12"/>
      <c r="J1890" s="12"/>
      <c r="K1890" s="12"/>
    </row>
    <row r="1891" spans="3:11">
      <c r="C1891" s="19"/>
      <c r="D1891" s="12"/>
      <c r="E1891" s="12"/>
      <c r="F1891" s="12"/>
      <c r="G1891" s="12"/>
      <c r="H1891" s="12"/>
      <c r="I1891" s="12"/>
      <c r="J1891" s="12"/>
      <c r="K1891" s="12"/>
    </row>
    <row r="1892" spans="3:11">
      <c r="C1892" s="19"/>
      <c r="D1892" s="12"/>
      <c r="E1892" s="12"/>
      <c r="F1892" s="12"/>
      <c r="G1892" s="12"/>
      <c r="H1892" s="12"/>
      <c r="I1892" s="12"/>
      <c r="J1892" s="12"/>
      <c r="K1892" s="12"/>
    </row>
    <row r="1893" spans="3:11">
      <c r="C1893" s="19"/>
      <c r="D1893" s="12"/>
      <c r="E1893" s="12"/>
      <c r="F1893" s="12"/>
      <c r="G1893" s="12"/>
      <c r="H1893" s="12"/>
      <c r="I1893" s="12"/>
      <c r="J1893" s="12"/>
      <c r="K1893" s="12"/>
    </row>
    <row r="1894" spans="3:11">
      <c r="C1894" s="19"/>
      <c r="D1894" s="12"/>
      <c r="E1894" s="12"/>
      <c r="F1894" s="12"/>
      <c r="G1894" s="12"/>
      <c r="H1894" s="12"/>
      <c r="I1894" s="12"/>
      <c r="J1894" s="12"/>
      <c r="K1894" s="12"/>
    </row>
    <row r="1895" spans="3:11">
      <c r="C1895" s="19"/>
      <c r="D1895" s="12"/>
      <c r="E1895" s="12"/>
      <c r="F1895" s="12"/>
      <c r="G1895" s="12"/>
      <c r="H1895" s="12"/>
      <c r="I1895" s="12"/>
      <c r="J1895" s="12"/>
      <c r="K1895" s="12"/>
    </row>
    <row r="1896" spans="3:11">
      <c r="C1896" s="19"/>
      <c r="D1896" s="12"/>
      <c r="E1896" s="12"/>
      <c r="F1896" s="12"/>
      <c r="G1896" s="12"/>
      <c r="H1896" s="12"/>
      <c r="I1896" s="12"/>
      <c r="J1896" s="12"/>
      <c r="K1896" s="12"/>
    </row>
    <row r="1897" spans="3:11">
      <c r="C1897" s="19"/>
      <c r="D1897" s="12"/>
      <c r="E1897" s="12"/>
      <c r="F1897" s="12"/>
      <c r="G1897" s="12"/>
      <c r="H1897" s="12"/>
      <c r="I1897" s="12"/>
      <c r="J1897" s="12"/>
      <c r="K1897" s="12"/>
    </row>
    <row r="1898" spans="3:11">
      <c r="C1898" s="19"/>
      <c r="D1898" s="12"/>
      <c r="E1898" s="12"/>
      <c r="F1898" s="12"/>
      <c r="G1898" s="12"/>
      <c r="H1898" s="12"/>
      <c r="I1898" s="12"/>
      <c r="J1898" s="12"/>
      <c r="K1898" s="12"/>
    </row>
    <row r="1899" spans="3:11">
      <c r="C1899" s="19"/>
      <c r="D1899" s="12"/>
      <c r="E1899" s="12"/>
      <c r="F1899" s="12"/>
      <c r="G1899" s="12"/>
      <c r="H1899" s="12"/>
      <c r="I1899" s="12"/>
      <c r="J1899" s="12"/>
      <c r="K1899" s="12"/>
    </row>
    <row r="1900" spans="3:11">
      <c r="C1900" s="19"/>
      <c r="D1900" s="12"/>
      <c r="E1900" s="12"/>
      <c r="F1900" s="12"/>
      <c r="G1900" s="12"/>
      <c r="H1900" s="12"/>
      <c r="I1900" s="12"/>
      <c r="J1900" s="12"/>
      <c r="K1900" s="12"/>
    </row>
    <row r="1901" spans="3:11">
      <c r="C1901" s="19"/>
      <c r="D1901" s="12"/>
      <c r="E1901" s="12"/>
      <c r="F1901" s="12"/>
      <c r="G1901" s="12"/>
      <c r="H1901" s="12"/>
      <c r="I1901" s="12"/>
      <c r="J1901" s="12"/>
      <c r="K1901" s="12"/>
    </row>
    <row r="1902" spans="3:11">
      <c r="C1902" s="19"/>
      <c r="D1902" s="12"/>
      <c r="E1902" s="12"/>
      <c r="F1902" s="12"/>
      <c r="G1902" s="12"/>
      <c r="H1902" s="12"/>
      <c r="I1902" s="12"/>
      <c r="J1902" s="12"/>
      <c r="K1902" s="12"/>
    </row>
    <row r="1903" spans="3:11">
      <c r="C1903" s="19"/>
      <c r="D1903" s="12"/>
      <c r="E1903" s="12"/>
      <c r="F1903" s="12"/>
      <c r="G1903" s="12"/>
      <c r="H1903" s="12"/>
      <c r="I1903" s="12"/>
      <c r="J1903" s="12"/>
      <c r="K1903" s="12"/>
    </row>
    <row r="1904" spans="3:11">
      <c r="C1904" s="19"/>
      <c r="D1904" s="12"/>
      <c r="E1904" s="12"/>
      <c r="F1904" s="12"/>
      <c r="G1904" s="12"/>
      <c r="H1904" s="12"/>
      <c r="I1904" s="12"/>
      <c r="J1904" s="12"/>
      <c r="K1904" s="12"/>
    </row>
    <row r="1905" spans="3:11">
      <c r="C1905" s="19"/>
      <c r="D1905" s="12"/>
      <c r="E1905" s="12"/>
      <c r="F1905" s="12"/>
      <c r="G1905" s="12"/>
      <c r="H1905" s="12"/>
      <c r="I1905" s="12"/>
      <c r="J1905" s="12"/>
      <c r="K1905" s="12"/>
    </row>
    <row r="1906" spans="3:11">
      <c r="C1906" s="19"/>
      <c r="D1906" s="12"/>
      <c r="E1906" s="12"/>
      <c r="F1906" s="12"/>
      <c r="G1906" s="12"/>
      <c r="H1906" s="12"/>
      <c r="I1906" s="12"/>
      <c r="J1906" s="12"/>
      <c r="K1906" s="12"/>
    </row>
    <row r="1907" spans="3:11">
      <c r="C1907" s="19"/>
      <c r="D1907" s="12"/>
      <c r="E1907" s="12"/>
      <c r="F1907" s="12"/>
      <c r="G1907" s="12"/>
      <c r="H1907" s="12"/>
      <c r="I1907" s="12"/>
      <c r="J1907" s="12"/>
      <c r="K1907" s="12"/>
    </row>
    <row r="1908" spans="3:11">
      <c r="C1908" s="19"/>
      <c r="D1908" s="12"/>
      <c r="E1908" s="12"/>
      <c r="F1908" s="12"/>
      <c r="G1908" s="12"/>
      <c r="H1908" s="12"/>
      <c r="I1908" s="12"/>
      <c r="J1908" s="12"/>
      <c r="K1908" s="12"/>
    </row>
    <row r="1909" spans="3:11">
      <c r="C1909" s="19"/>
      <c r="D1909" s="12"/>
      <c r="E1909" s="12"/>
      <c r="F1909" s="12"/>
      <c r="G1909" s="12"/>
      <c r="H1909" s="12"/>
      <c r="I1909" s="12"/>
      <c r="J1909" s="12"/>
      <c r="K1909" s="12"/>
    </row>
    <row r="1910" spans="3:11">
      <c r="C1910" s="19"/>
      <c r="D1910" s="12"/>
      <c r="E1910" s="12"/>
      <c r="F1910" s="12"/>
      <c r="G1910" s="12"/>
      <c r="H1910" s="12"/>
      <c r="I1910" s="12"/>
      <c r="J1910" s="12"/>
      <c r="K1910" s="12"/>
    </row>
    <row r="1911" spans="3:11">
      <c r="C1911" s="19"/>
      <c r="D1911" s="12"/>
      <c r="E1911" s="12"/>
      <c r="F1911" s="12"/>
      <c r="G1911" s="12"/>
      <c r="H1911" s="12"/>
      <c r="I1911" s="12"/>
      <c r="J1911" s="12"/>
      <c r="K1911" s="12"/>
    </row>
    <row r="1912" spans="3:11">
      <c r="C1912" s="19"/>
      <c r="D1912" s="12"/>
      <c r="E1912" s="12"/>
      <c r="F1912" s="12"/>
      <c r="G1912" s="12"/>
      <c r="H1912" s="12"/>
      <c r="I1912" s="12"/>
      <c r="J1912" s="12"/>
      <c r="K1912" s="12"/>
    </row>
    <row r="1913" spans="3:11">
      <c r="C1913" s="19"/>
      <c r="D1913" s="12"/>
      <c r="E1913" s="12"/>
      <c r="F1913" s="12"/>
      <c r="G1913" s="12"/>
      <c r="H1913" s="12"/>
      <c r="I1913" s="12"/>
      <c r="J1913" s="12"/>
      <c r="K1913" s="12"/>
    </row>
    <row r="1914" spans="3:11">
      <c r="C1914" s="19"/>
      <c r="D1914" s="12"/>
      <c r="E1914" s="12"/>
      <c r="F1914" s="12"/>
      <c r="G1914" s="12"/>
      <c r="H1914" s="12"/>
      <c r="I1914" s="12"/>
      <c r="J1914" s="12"/>
      <c r="K1914" s="12"/>
    </row>
    <row r="1915" spans="3:11">
      <c r="C1915" s="19"/>
      <c r="D1915" s="12"/>
      <c r="E1915" s="12"/>
      <c r="F1915" s="12"/>
      <c r="G1915" s="12"/>
      <c r="H1915" s="12"/>
      <c r="I1915" s="12"/>
      <c r="J1915" s="12"/>
      <c r="K1915" s="12"/>
    </row>
    <row r="1916" spans="3:11">
      <c r="C1916" s="19"/>
      <c r="D1916" s="12"/>
      <c r="E1916" s="12"/>
      <c r="F1916" s="12"/>
      <c r="G1916" s="12"/>
      <c r="H1916" s="12"/>
      <c r="I1916" s="12"/>
      <c r="J1916" s="12"/>
      <c r="K1916" s="12"/>
    </row>
    <row r="1917" spans="3:11">
      <c r="C1917" s="19"/>
      <c r="D1917" s="12"/>
      <c r="E1917" s="12"/>
      <c r="F1917" s="12"/>
      <c r="G1917" s="12"/>
      <c r="H1917" s="12"/>
      <c r="I1917" s="12"/>
      <c r="J1917" s="12"/>
      <c r="K1917" s="12"/>
    </row>
    <row r="1918" spans="3:11">
      <c r="C1918" s="19"/>
      <c r="D1918" s="12"/>
      <c r="E1918" s="12"/>
      <c r="F1918" s="12"/>
      <c r="G1918" s="12"/>
      <c r="H1918" s="12"/>
      <c r="I1918" s="12"/>
      <c r="J1918" s="12"/>
      <c r="K1918" s="12"/>
    </row>
    <row r="1919" spans="3:11">
      <c r="C1919" s="19"/>
      <c r="D1919" s="12"/>
      <c r="E1919" s="12"/>
      <c r="F1919" s="12"/>
      <c r="G1919" s="12"/>
      <c r="H1919" s="12"/>
      <c r="I1919" s="12"/>
      <c r="J1919" s="12"/>
      <c r="K1919" s="12"/>
    </row>
    <row r="1920" spans="3:11">
      <c r="C1920" s="19"/>
      <c r="D1920" s="12"/>
      <c r="E1920" s="12"/>
      <c r="F1920" s="12"/>
      <c r="G1920" s="12"/>
      <c r="H1920" s="12"/>
      <c r="I1920" s="12"/>
      <c r="J1920" s="12"/>
      <c r="K1920" s="12"/>
    </row>
    <row r="1921" spans="3:11">
      <c r="C1921" s="19"/>
      <c r="D1921" s="12"/>
      <c r="E1921" s="12"/>
      <c r="F1921" s="12"/>
      <c r="G1921" s="12"/>
      <c r="H1921" s="12"/>
      <c r="I1921" s="12"/>
      <c r="J1921" s="12"/>
      <c r="K1921" s="12"/>
    </row>
    <row r="1922" spans="3:11">
      <c r="C1922" s="19"/>
      <c r="D1922" s="12"/>
      <c r="E1922" s="12"/>
      <c r="F1922" s="12"/>
      <c r="G1922" s="12"/>
      <c r="H1922" s="12"/>
      <c r="I1922" s="12"/>
      <c r="J1922" s="12"/>
      <c r="K1922" s="12"/>
    </row>
    <row r="1923" spans="3:11">
      <c r="C1923" s="19"/>
      <c r="D1923" s="12"/>
      <c r="E1923" s="12"/>
      <c r="F1923" s="12"/>
      <c r="G1923" s="12"/>
      <c r="H1923" s="12"/>
      <c r="I1923" s="12"/>
      <c r="J1923" s="12"/>
      <c r="K1923" s="12"/>
    </row>
    <row r="1924" spans="3:11">
      <c r="C1924" s="19"/>
      <c r="D1924" s="12"/>
      <c r="E1924" s="12"/>
      <c r="F1924" s="12"/>
      <c r="G1924" s="12"/>
      <c r="H1924" s="12"/>
      <c r="I1924" s="12"/>
      <c r="J1924" s="12"/>
      <c r="K1924" s="12"/>
    </row>
    <row r="1925" spans="3:11">
      <c r="C1925" s="19"/>
      <c r="D1925" s="12"/>
      <c r="E1925" s="12"/>
      <c r="F1925" s="12"/>
      <c r="G1925" s="12"/>
      <c r="H1925" s="12"/>
      <c r="I1925" s="12"/>
      <c r="J1925" s="12"/>
      <c r="K1925" s="12"/>
    </row>
    <row r="1926" spans="3:11">
      <c r="C1926" s="19"/>
      <c r="D1926" s="12"/>
      <c r="E1926" s="12"/>
      <c r="F1926" s="12"/>
      <c r="G1926" s="12"/>
      <c r="H1926" s="12"/>
      <c r="I1926" s="12"/>
      <c r="J1926" s="12"/>
      <c r="K1926" s="12"/>
    </row>
    <row r="1927" spans="3:11">
      <c r="C1927" s="19"/>
      <c r="D1927" s="12"/>
      <c r="E1927" s="12"/>
      <c r="F1927" s="12"/>
      <c r="G1927" s="12"/>
      <c r="H1927" s="12"/>
      <c r="I1927" s="12"/>
      <c r="J1927" s="12"/>
      <c r="K1927" s="12"/>
    </row>
    <row r="1928" spans="3:11">
      <c r="C1928" s="19"/>
      <c r="D1928" s="12"/>
      <c r="E1928" s="12"/>
      <c r="F1928" s="12"/>
      <c r="G1928" s="12"/>
      <c r="H1928" s="12"/>
      <c r="I1928" s="12"/>
      <c r="J1928" s="12"/>
      <c r="K1928" s="12"/>
    </row>
    <row r="1929" spans="3:11">
      <c r="C1929" s="19"/>
      <c r="D1929" s="12"/>
      <c r="E1929" s="12"/>
      <c r="F1929" s="12"/>
      <c r="G1929" s="12"/>
      <c r="H1929" s="12"/>
      <c r="I1929" s="12"/>
      <c r="J1929" s="12"/>
      <c r="K1929" s="12"/>
    </row>
    <row r="1930" spans="3:11">
      <c r="C1930" s="19"/>
      <c r="D1930" s="12"/>
      <c r="E1930" s="12"/>
      <c r="F1930" s="12"/>
      <c r="G1930" s="12"/>
      <c r="H1930" s="12"/>
      <c r="I1930" s="12"/>
      <c r="J1930" s="12"/>
      <c r="K1930" s="12"/>
    </row>
    <row r="1931" spans="3:11">
      <c r="C1931" s="19"/>
      <c r="D1931" s="12"/>
      <c r="E1931" s="12"/>
      <c r="F1931" s="12"/>
      <c r="G1931" s="12"/>
      <c r="H1931" s="12"/>
      <c r="I1931" s="12"/>
      <c r="J1931" s="12"/>
      <c r="K1931" s="12"/>
    </row>
    <row r="1932" spans="3:11">
      <c r="C1932" s="19"/>
      <c r="D1932" s="12"/>
      <c r="E1932" s="12"/>
      <c r="F1932" s="12"/>
      <c r="G1932" s="12"/>
      <c r="H1932" s="12"/>
      <c r="I1932" s="12"/>
      <c r="J1932" s="12"/>
      <c r="K1932" s="12"/>
    </row>
    <row r="1933" spans="3:11">
      <c r="C1933" s="19"/>
      <c r="D1933" s="12"/>
      <c r="E1933" s="12"/>
      <c r="F1933" s="12"/>
      <c r="G1933" s="12"/>
      <c r="H1933" s="12"/>
      <c r="I1933" s="12"/>
      <c r="J1933" s="12"/>
      <c r="K1933" s="12"/>
    </row>
    <row r="1934" spans="3:11">
      <c r="C1934" s="19"/>
      <c r="D1934" s="12"/>
      <c r="E1934" s="12"/>
      <c r="F1934" s="12"/>
      <c r="G1934" s="12"/>
      <c r="H1934" s="12"/>
      <c r="I1934" s="12"/>
      <c r="J1934" s="12"/>
      <c r="K1934" s="12"/>
    </row>
    <row r="1935" spans="3:11">
      <c r="C1935" s="19"/>
      <c r="D1935" s="12"/>
      <c r="E1935" s="12"/>
      <c r="F1935" s="12"/>
      <c r="G1935" s="12"/>
      <c r="H1935" s="12"/>
      <c r="I1935" s="12"/>
      <c r="J1935" s="12"/>
      <c r="K1935" s="12"/>
    </row>
    <row r="1936" spans="3:11">
      <c r="C1936" s="19"/>
      <c r="D1936" s="12"/>
      <c r="E1936" s="12"/>
      <c r="F1936" s="12"/>
      <c r="G1936" s="12"/>
      <c r="H1936" s="12"/>
      <c r="I1936" s="12"/>
      <c r="J1936" s="12"/>
      <c r="K1936" s="12"/>
    </row>
    <row r="1937" spans="3:11">
      <c r="C1937" s="19"/>
      <c r="D1937" s="12"/>
      <c r="E1937" s="12"/>
      <c r="F1937" s="12"/>
      <c r="G1937" s="12"/>
      <c r="H1937" s="12"/>
      <c r="I1937" s="12"/>
      <c r="J1937" s="12"/>
      <c r="K1937" s="12"/>
    </row>
    <row r="1938" spans="3:11">
      <c r="C1938" s="19"/>
      <c r="D1938" s="12"/>
      <c r="E1938" s="12"/>
      <c r="F1938" s="12"/>
      <c r="G1938" s="12"/>
      <c r="H1938" s="12"/>
      <c r="I1938" s="12"/>
      <c r="J1938" s="12"/>
      <c r="K1938" s="12"/>
    </row>
    <row r="1939" spans="3:11">
      <c r="C1939" s="19"/>
      <c r="D1939" s="12"/>
      <c r="E1939" s="12"/>
      <c r="F1939" s="12"/>
      <c r="G1939" s="12"/>
      <c r="H1939" s="12"/>
      <c r="I1939" s="12"/>
      <c r="J1939" s="12"/>
      <c r="K1939" s="12"/>
    </row>
    <row r="1940" spans="3:11">
      <c r="C1940" s="19"/>
      <c r="D1940" s="12"/>
      <c r="E1940" s="12"/>
      <c r="F1940" s="12"/>
      <c r="G1940" s="12"/>
      <c r="H1940" s="12"/>
      <c r="I1940" s="12"/>
      <c r="J1940" s="12"/>
      <c r="K1940" s="12"/>
    </row>
    <row r="1941" spans="3:11">
      <c r="C1941" s="19"/>
      <c r="D1941" s="12"/>
      <c r="E1941" s="12"/>
      <c r="F1941" s="12"/>
      <c r="G1941" s="12"/>
      <c r="H1941" s="12"/>
      <c r="I1941" s="12"/>
      <c r="J1941" s="12"/>
      <c r="K1941" s="12"/>
    </row>
    <row r="1942" spans="3:11">
      <c r="C1942" s="19"/>
      <c r="D1942" s="12"/>
      <c r="E1942" s="12"/>
      <c r="F1942" s="12"/>
      <c r="G1942" s="12"/>
      <c r="H1942" s="12"/>
      <c r="I1942" s="12"/>
      <c r="J1942" s="12"/>
      <c r="K1942" s="12"/>
    </row>
    <row r="1943" spans="3:11">
      <c r="C1943" s="19"/>
      <c r="D1943" s="12"/>
      <c r="E1943" s="12"/>
      <c r="F1943" s="12"/>
      <c r="G1943" s="12"/>
      <c r="H1943" s="12"/>
      <c r="I1943" s="12"/>
      <c r="J1943" s="12"/>
      <c r="K1943" s="12"/>
    </row>
    <row r="1944" spans="3:11">
      <c r="C1944" s="19"/>
      <c r="D1944" s="12"/>
      <c r="E1944" s="12"/>
      <c r="F1944" s="12"/>
      <c r="G1944" s="12"/>
      <c r="H1944" s="12"/>
      <c r="I1944" s="12"/>
      <c r="J1944" s="12"/>
      <c r="K1944" s="12"/>
    </row>
    <row r="1945" spans="3:11">
      <c r="C1945" s="19"/>
      <c r="D1945" s="12"/>
      <c r="E1945" s="12"/>
      <c r="F1945" s="12"/>
      <c r="G1945" s="12"/>
      <c r="H1945" s="12"/>
      <c r="I1945" s="12"/>
      <c r="J1945" s="12"/>
      <c r="K1945" s="12"/>
    </row>
    <row r="1946" spans="3:11">
      <c r="C1946" s="19"/>
      <c r="D1946" s="12"/>
      <c r="E1946" s="12"/>
      <c r="F1946" s="12"/>
      <c r="G1946" s="12"/>
      <c r="H1946" s="12"/>
      <c r="I1946" s="12"/>
      <c r="J1946" s="12"/>
      <c r="K1946" s="12"/>
    </row>
    <row r="1947" spans="3:11">
      <c r="C1947" s="19"/>
      <c r="D1947" s="12"/>
      <c r="E1947" s="12"/>
      <c r="F1947" s="12"/>
      <c r="G1947" s="12"/>
      <c r="H1947" s="12"/>
      <c r="I1947" s="12"/>
      <c r="J1947" s="12"/>
      <c r="K1947" s="12"/>
    </row>
    <row r="1948" spans="3:11">
      <c r="C1948" s="19"/>
      <c r="D1948" s="12"/>
      <c r="E1948" s="12"/>
      <c r="F1948" s="12"/>
      <c r="G1948" s="12"/>
      <c r="H1948" s="12"/>
      <c r="I1948" s="12"/>
      <c r="J1948" s="12"/>
      <c r="K1948" s="12"/>
    </row>
    <row r="1949" spans="3:11">
      <c r="C1949" s="19"/>
      <c r="D1949" s="12"/>
      <c r="E1949" s="12"/>
      <c r="F1949" s="12"/>
      <c r="G1949" s="12"/>
      <c r="H1949" s="12"/>
      <c r="I1949" s="12"/>
      <c r="J1949" s="12"/>
      <c r="K1949" s="12"/>
    </row>
    <row r="1950" spans="3:11">
      <c r="C1950" s="19"/>
      <c r="D1950" s="12"/>
      <c r="E1950" s="12"/>
      <c r="F1950" s="12"/>
      <c r="G1950" s="12"/>
      <c r="H1950" s="12"/>
      <c r="I1950" s="12"/>
      <c r="J1950" s="12"/>
      <c r="K1950" s="12"/>
    </row>
    <row r="1951" spans="3:11">
      <c r="C1951" s="19"/>
      <c r="D1951" s="12"/>
      <c r="E1951" s="12"/>
      <c r="F1951" s="12"/>
      <c r="G1951" s="12"/>
      <c r="H1951" s="12"/>
      <c r="I1951" s="12"/>
      <c r="J1951" s="12"/>
      <c r="K1951" s="12"/>
    </row>
    <row r="1952" spans="3:11">
      <c r="C1952" s="19"/>
      <c r="D1952" s="12"/>
      <c r="E1952" s="12"/>
      <c r="F1952" s="12"/>
      <c r="G1952" s="12"/>
      <c r="H1952" s="12"/>
      <c r="I1952" s="12"/>
      <c r="J1952" s="12"/>
      <c r="K1952" s="12"/>
    </row>
    <row r="1953" spans="3:11">
      <c r="C1953" s="19"/>
      <c r="D1953" s="12"/>
      <c r="E1953" s="12"/>
      <c r="F1953" s="12"/>
      <c r="G1953" s="12"/>
      <c r="H1953" s="12"/>
      <c r="I1953" s="12"/>
      <c r="J1953" s="12"/>
      <c r="K1953" s="12"/>
    </row>
    <row r="1954" spans="3:11">
      <c r="C1954" s="19"/>
      <c r="D1954" s="12"/>
      <c r="E1954" s="12"/>
      <c r="F1954" s="12"/>
      <c r="G1954" s="12"/>
      <c r="H1954" s="12"/>
      <c r="I1954" s="12"/>
      <c r="J1954" s="12"/>
      <c r="K1954" s="12"/>
    </row>
    <row r="1955" spans="3:11">
      <c r="C1955" s="19"/>
      <c r="D1955" s="12"/>
      <c r="E1955" s="12"/>
      <c r="F1955" s="12"/>
      <c r="G1955" s="12"/>
      <c r="H1955" s="12"/>
      <c r="I1955" s="12"/>
      <c r="J1955" s="12"/>
      <c r="K1955" s="12"/>
    </row>
    <row r="1956" spans="3:11">
      <c r="C1956" s="19"/>
      <c r="D1956" s="12"/>
      <c r="E1956" s="12"/>
      <c r="F1956" s="12"/>
      <c r="G1956" s="12"/>
      <c r="H1956" s="12"/>
      <c r="I1956" s="12"/>
      <c r="J1956" s="12"/>
      <c r="K1956" s="12"/>
    </row>
    <row r="1957" spans="3:11">
      <c r="C1957" s="19"/>
      <c r="D1957" s="12"/>
      <c r="E1957" s="12"/>
      <c r="F1957" s="12"/>
      <c r="G1957" s="12"/>
      <c r="H1957" s="12"/>
      <c r="I1957" s="12"/>
      <c r="J1957" s="12"/>
      <c r="K1957" s="12"/>
    </row>
    <row r="1958" spans="3:11">
      <c r="C1958" s="19"/>
      <c r="D1958" s="12"/>
      <c r="E1958" s="12"/>
      <c r="F1958" s="12"/>
      <c r="G1958" s="12"/>
      <c r="H1958" s="12"/>
      <c r="I1958" s="12"/>
      <c r="J1958" s="12"/>
      <c r="K1958" s="12"/>
    </row>
    <row r="1959" spans="3:11">
      <c r="C1959" s="19"/>
      <c r="D1959" s="12"/>
      <c r="E1959" s="12"/>
      <c r="F1959" s="12"/>
      <c r="G1959" s="12"/>
      <c r="H1959" s="12"/>
      <c r="I1959" s="12"/>
      <c r="J1959" s="12"/>
      <c r="K1959" s="12"/>
    </row>
    <row r="1960" spans="3:11">
      <c r="C1960" s="19"/>
      <c r="D1960" s="12"/>
      <c r="E1960" s="12"/>
      <c r="F1960" s="12"/>
      <c r="G1960" s="12"/>
      <c r="H1960" s="12"/>
      <c r="I1960" s="12"/>
      <c r="J1960" s="12"/>
      <c r="K1960" s="12"/>
    </row>
    <row r="1961" spans="3:11">
      <c r="C1961" s="19"/>
      <c r="D1961" s="12"/>
      <c r="E1961" s="12"/>
      <c r="F1961" s="12"/>
      <c r="G1961" s="12"/>
      <c r="H1961" s="12"/>
      <c r="I1961" s="12"/>
      <c r="J1961" s="12"/>
      <c r="K1961" s="12"/>
    </row>
    <row r="1962" spans="3:11">
      <c r="C1962" s="19"/>
      <c r="D1962" s="12"/>
      <c r="E1962" s="12"/>
      <c r="F1962" s="12"/>
      <c r="G1962" s="12"/>
      <c r="H1962" s="12"/>
      <c r="I1962" s="12"/>
      <c r="J1962" s="12"/>
      <c r="K1962" s="12"/>
    </row>
    <row r="1963" spans="3:11">
      <c r="C1963" s="19"/>
      <c r="D1963" s="12"/>
      <c r="E1963" s="12"/>
      <c r="F1963" s="12"/>
      <c r="G1963" s="12"/>
      <c r="H1963" s="12"/>
      <c r="I1963" s="12"/>
      <c r="J1963" s="12"/>
      <c r="K1963" s="12"/>
    </row>
    <row r="1964" spans="3:11">
      <c r="C1964" s="19"/>
      <c r="D1964" s="12"/>
      <c r="E1964" s="12"/>
      <c r="F1964" s="12"/>
      <c r="G1964" s="12"/>
      <c r="H1964" s="12"/>
      <c r="I1964" s="12"/>
      <c r="J1964" s="12"/>
      <c r="K1964" s="12"/>
    </row>
    <row r="1965" spans="3:11">
      <c r="C1965" s="19"/>
      <c r="D1965" s="12"/>
      <c r="E1965" s="12"/>
      <c r="F1965" s="12"/>
      <c r="G1965" s="12"/>
      <c r="H1965" s="12"/>
      <c r="I1965" s="12"/>
      <c r="J1965" s="12"/>
      <c r="K1965" s="12"/>
    </row>
    <row r="1966" spans="3:11">
      <c r="C1966" s="19"/>
      <c r="D1966" s="12"/>
      <c r="E1966" s="12"/>
      <c r="F1966" s="12"/>
      <c r="G1966" s="12"/>
      <c r="H1966" s="12"/>
      <c r="I1966" s="12"/>
      <c r="J1966" s="12"/>
      <c r="K1966" s="12"/>
    </row>
    <row r="1967" spans="3:11">
      <c r="C1967" s="19"/>
      <c r="D1967" s="12"/>
      <c r="E1967" s="12"/>
      <c r="F1967" s="12"/>
      <c r="G1967" s="12"/>
      <c r="H1967" s="12"/>
      <c r="I1967" s="12"/>
      <c r="J1967" s="12"/>
      <c r="K1967" s="12"/>
    </row>
    <row r="1968" spans="3:11">
      <c r="C1968" s="19"/>
      <c r="D1968" s="12"/>
      <c r="E1968" s="12"/>
      <c r="F1968" s="12"/>
      <c r="G1968" s="12"/>
      <c r="H1968" s="12"/>
      <c r="I1968" s="12"/>
      <c r="J1968" s="12"/>
      <c r="K1968" s="12"/>
    </row>
    <row r="1969" spans="3:11">
      <c r="C1969" s="19"/>
      <c r="D1969" s="12"/>
      <c r="E1969" s="12"/>
      <c r="F1969" s="12"/>
      <c r="G1969" s="12"/>
      <c r="H1969" s="12"/>
      <c r="I1969" s="12"/>
      <c r="J1969" s="12"/>
      <c r="K1969" s="12"/>
    </row>
    <row r="1970" spans="3:11">
      <c r="C1970" s="19"/>
      <c r="D1970" s="12"/>
      <c r="E1970" s="12"/>
      <c r="F1970" s="12"/>
      <c r="G1970" s="12"/>
      <c r="H1970" s="12"/>
      <c r="I1970" s="12"/>
      <c r="J1970" s="12"/>
      <c r="K1970" s="12"/>
    </row>
    <row r="1971" spans="3:11">
      <c r="C1971" s="19"/>
      <c r="D1971" s="12"/>
      <c r="E1971" s="12"/>
      <c r="F1971" s="12"/>
      <c r="G1971" s="12"/>
      <c r="H1971" s="12"/>
      <c r="I1971" s="12"/>
      <c r="J1971" s="12"/>
      <c r="K1971" s="12"/>
    </row>
    <row r="1972" spans="3:11">
      <c r="C1972" s="19"/>
      <c r="D1972" s="12"/>
      <c r="E1972" s="12"/>
      <c r="F1972" s="12"/>
      <c r="G1972" s="12"/>
      <c r="H1972" s="12"/>
      <c r="I1972" s="12"/>
      <c r="J1972" s="12"/>
      <c r="K1972" s="12"/>
    </row>
    <row r="1973" spans="3:11">
      <c r="C1973" s="19"/>
      <c r="D1973" s="12"/>
      <c r="E1973" s="12"/>
      <c r="F1973" s="12"/>
      <c r="G1973" s="12"/>
      <c r="H1973" s="12"/>
      <c r="I1973" s="12"/>
      <c r="J1973" s="12"/>
      <c r="K1973" s="12"/>
    </row>
    <row r="1974" spans="3:11">
      <c r="C1974" s="19"/>
      <c r="D1974" s="12"/>
      <c r="E1974" s="12"/>
      <c r="F1974" s="12"/>
      <c r="G1974" s="12"/>
      <c r="H1974" s="12"/>
      <c r="I1974" s="12"/>
      <c r="J1974" s="12"/>
      <c r="K1974" s="12"/>
    </row>
    <row r="1975" spans="3:11">
      <c r="C1975" s="19"/>
      <c r="D1975" s="12"/>
      <c r="E1975" s="12"/>
      <c r="F1975" s="12"/>
      <c r="G1975" s="12"/>
      <c r="H1975" s="12"/>
      <c r="I1975" s="12"/>
      <c r="J1975" s="12"/>
      <c r="K1975" s="12"/>
    </row>
    <row r="1976" spans="3:11">
      <c r="C1976" s="19"/>
      <c r="D1976" s="12"/>
      <c r="E1976" s="12"/>
      <c r="F1976" s="12"/>
      <c r="G1976" s="12"/>
      <c r="H1976" s="12"/>
      <c r="I1976" s="12"/>
      <c r="J1976" s="12"/>
      <c r="K1976" s="12"/>
    </row>
    <row r="1977" spans="3:11">
      <c r="C1977" s="19"/>
      <c r="D1977" s="12"/>
      <c r="E1977" s="12"/>
      <c r="F1977" s="12"/>
      <c r="G1977" s="12"/>
      <c r="H1977" s="12"/>
      <c r="I1977" s="12"/>
      <c r="J1977" s="12"/>
      <c r="K1977" s="12"/>
    </row>
    <row r="1978" spans="3:11">
      <c r="C1978" s="19"/>
      <c r="D1978" s="12"/>
      <c r="E1978" s="12"/>
      <c r="F1978" s="12"/>
      <c r="G1978" s="12"/>
      <c r="H1978" s="12"/>
      <c r="I1978" s="12"/>
      <c r="J1978" s="12"/>
      <c r="K1978" s="12"/>
    </row>
    <row r="1979" spans="3:11">
      <c r="C1979" s="19"/>
      <c r="D1979" s="12"/>
      <c r="E1979" s="12"/>
      <c r="F1979" s="12"/>
      <c r="G1979" s="12"/>
      <c r="H1979" s="12"/>
      <c r="I1979" s="12"/>
      <c r="J1979" s="12"/>
      <c r="K1979" s="12"/>
    </row>
    <row r="1980" spans="3:11">
      <c r="C1980" s="19"/>
      <c r="D1980" s="12"/>
      <c r="E1980" s="12"/>
      <c r="F1980" s="12"/>
      <c r="G1980" s="12"/>
      <c r="H1980" s="12"/>
      <c r="I1980" s="12"/>
      <c r="J1980" s="12"/>
      <c r="K1980" s="12"/>
    </row>
    <row r="1981" spans="3:11">
      <c r="C1981" s="19"/>
      <c r="D1981" s="12"/>
      <c r="E1981" s="12"/>
      <c r="F1981" s="12"/>
      <c r="G1981" s="12"/>
      <c r="H1981" s="12"/>
      <c r="I1981" s="12"/>
      <c r="J1981" s="12"/>
      <c r="K1981" s="12"/>
    </row>
    <row r="1982" spans="3:11">
      <c r="C1982" s="19"/>
      <c r="D1982" s="12"/>
      <c r="E1982" s="12"/>
      <c r="F1982" s="12"/>
      <c r="G1982" s="12"/>
      <c r="H1982" s="12"/>
      <c r="I1982" s="12"/>
      <c r="J1982" s="12"/>
      <c r="K1982" s="12"/>
    </row>
    <row r="1983" spans="3:11">
      <c r="C1983" s="19"/>
      <c r="D1983" s="12"/>
      <c r="E1983" s="12"/>
      <c r="F1983" s="12"/>
      <c r="G1983" s="12"/>
      <c r="H1983" s="12"/>
      <c r="I1983" s="12"/>
      <c r="J1983" s="12"/>
      <c r="K1983" s="12"/>
    </row>
    <row r="1984" spans="3:11">
      <c r="C1984" s="19"/>
      <c r="D1984" s="12"/>
      <c r="E1984" s="12"/>
      <c r="F1984" s="12"/>
      <c r="G1984" s="12"/>
      <c r="H1984" s="12"/>
      <c r="I1984" s="12"/>
      <c r="J1984" s="12"/>
      <c r="K1984" s="12"/>
    </row>
    <row r="1985" spans="3:11">
      <c r="C1985" s="19"/>
      <c r="D1985" s="12"/>
      <c r="E1985" s="12"/>
      <c r="F1985" s="12"/>
      <c r="G1985" s="12"/>
      <c r="H1985" s="12"/>
      <c r="I1985" s="12"/>
      <c r="J1985" s="12"/>
      <c r="K1985" s="12"/>
    </row>
    <row r="1986" spans="3:11">
      <c r="C1986" s="19"/>
      <c r="D1986" s="12"/>
      <c r="E1986" s="12"/>
      <c r="F1986" s="12"/>
      <c r="G1986" s="12"/>
      <c r="H1986" s="12"/>
      <c r="I1986" s="12"/>
      <c r="J1986" s="12"/>
      <c r="K1986" s="12"/>
    </row>
    <row r="1987" spans="3:11">
      <c r="C1987" s="19"/>
      <c r="D1987" s="12"/>
      <c r="E1987" s="12"/>
      <c r="F1987" s="12"/>
      <c r="G1987" s="12"/>
      <c r="H1987" s="12"/>
      <c r="I1987" s="12"/>
      <c r="J1987" s="12"/>
      <c r="K1987" s="12"/>
    </row>
    <row r="1988" spans="3:11">
      <c r="C1988" s="19"/>
      <c r="D1988" s="12"/>
      <c r="E1988" s="12"/>
      <c r="F1988" s="12"/>
      <c r="G1988" s="12"/>
      <c r="H1988" s="12"/>
      <c r="I1988" s="12"/>
      <c r="J1988" s="12"/>
      <c r="K1988" s="12"/>
    </row>
    <row r="1989" spans="3:11">
      <c r="C1989" s="19"/>
      <c r="D1989" s="12"/>
      <c r="E1989" s="12"/>
      <c r="F1989" s="12"/>
      <c r="G1989" s="12"/>
      <c r="H1989" s="12"/>
      <c r="I1989" s="12"/>
      <c r="J1989" s="12"/>
      <c r="K1989" s="12"/>
    </row>
    <row r="1990" spans="3:11">
      <c r="C1990" s="19"/>
      <c r="D1990" s="12"/>
      <c r="E1990" s="12"/>
      <c r="F1990" s="12"/>
      <c r="G1990" s="12"/>
      <c r="H1990" s="12"/>
      <c r="I1990" s="12"/>
      <c r="J1990" s="12"/>
      <c r="K1990" s="12"/>
    </row>
    <row r="1991" spans="3:11">
      <c r="C1991" s="19"/>
      <c r="D1991" s="12"/>
      <c r="E1991" s="12"/>
      <c r="F1991" s="12"/>
      <c r="G1991" s="12"/>
      <c r="H1991" s="12"/>
      <c r="I1991" s="12"/>
      <c r="J1991" s="12"/>
      <c r="K1991" s="12"/>
    </row>
    <row r="1992" spans="3:11">
      <c r="C1992" s="19"/>
      <c r="D1992" s="12"/>
      <c r="E1992" s="12"/>
      <c r="F1992" s="12"/>
      <c r="G1992" s="12"/>
      <c r="H1992" s="12"/>
      <c r="I1992" s="12"/>
      <c r="J1992" s="12"/>
      <c r="K1992" s="12"/>
    </row>
    <row r="1993" spans="3:11">
      <c r="C1993" s="19"/>
      <c r="D1993" s="12"/>
      <c r="E1993" s="12"/>
      <c r="F1993" s="12"/>
      <c r="G1993" s="12"/>
      <c r="H1993" s="12"/>
      <c r="I1993" s="12"/>
      <c r="J1993" s="12"/>
      <c r="K1993" s="12"/>
    </row>
    <row r="1994" spans="3:11">
      <c r="C1994" s="19"/>
      <c r="D1994" s="12"/>
      <c r="E1994" s="12"/>
      <c r="F1994" s="12"/>
      <c r="G1994" s="12"/>
      <c r="H1994" s="12"/>
      <c r="I1994" s="12"/>
      <c r="J1994" s="12"/>
      <c r="K1994" s="12"/>
    </row>
    <row r="1995" spans="3:11">
      <c r="C1995" s="19"/>
      <c r="D1995" s="12"/>
      <c r="E1995" s="12"/>
      <c r="F1995" s="12"/>
      <c r="G1995" s="12"/>
      <c r="H1995" s="12"/>
      <c r="I1995" s="12"/>
      <c r="J1995" s="12"/>
      <c r="K1995" s="12"/>
    </row>
    <row r="1996" spans="3:11">
      <c r="C1996" s="19"/>
      <c r="D1996" s="12"/>
      <c r="E1996" s="12"/>
      <c r="F1996" s="12"/>
      <c r="G1996" s="12"/>
      <c r="H1996" s="12"/>
      <c r="I1996" s="12"/>
      <c r="J1996" s="12"/>
      <c r="K1996" s="12"/>
    </row>
    <row r="1997" spans="3:11">
      <c r="C1997" s="19"/>
      <c r="D1997" s="12"/>
      <c r="E1997" s="12"/>
      <c r="F1997" s="12"/>
      <c r="G1997" s="12"/>
      <c r="H1997" s="12"/>
      <c r="I1997" s="12"/>
      <c r="J1997" s="12"/>
      <c r="K1997" s="12"/>
    </row>
    <row r="1998" spans="3:11">
      <c r="C1998" s="19"/>
      <c r="D1998" s="12"/>
      <c r="E1998" s="12"/>
      <c r="F1998" s="12"/>
      <c r="G1998" s="12"/>
      <c r="H1998" s="12"/>
      <c r="I1998" s="12"/>
      <c r="J1998" s="12"/>
      <c r="K1998" s="12"/>
    </row>
    <row r="1999" spans="3:11">
      <c r="C1999" s="19"/>
      <c r="D1999" s="12"/>
      <c r="E1999" s="12"/>
      <c r="F1999" s="12"/>
      <c r="G1999" s="12"/>
      <c r="H1999" s="12"/>
      <c r="I1999" s="12"/>
      <c r="J1999" s="12"/>
      <c r="K1999" s="12"/>
    </row>
    <row r="2000" spans="3:11">
      <c r="C2000" s="19"/>
      <c r="D2000" s="12"/>
      <c r="E2000" s="12"/>
      <c r="F2000" s="12"/>
      <c r="G2000" s="12"/>
      <c r="H2000" s="12"/>
      <c r="I2000" s="12"/>
      <c r="J2000" s="12"/>
      <c r="K2000" s="12"/>
    </row>
    <row r="2001" spans="3:11">
      <c r="C2001" s="19"/>
      <c r="D2001" s="12"/>
      <c r="E2001" s="12"/>
      <c r="F2001" s="12"/>
      <c r="G2001" s="12"/>
      <c r="H2001" s="12"/>
      <c r="I2001" s="12"/>
      <c r="J2001" s="12"/>
      <c r="K2001" s="12"/>
    </row>
    <row r="2002" spans="3:11">
      <c r="C2002" s="19"/>
      <c r="D2002" s="12"/>
      <c r="E2002" s="12"/>
      <c r="F2002" s="12"/>
      <c r="G2002" s="12"/>
      <c r="H2002" s="12"/>
      <c r="I2002" s="12"/>
      <c r="J2002" s="12"/>
      <c r="K2002" s="12"/>
    </row>
    <row r="2003" spans="3:11">
      <c r="C2003" s="19"/>
      <c r="D2003" s="12"/>
      <c r="E2003" s="12"/>
      <c r="F2003" s="12"/>
      <c r="G2003" s="12"/>
      <c r="H2003" s="12"/>
      <c r="I2003" s="12"/>
      <c r="J2003" s="12"/>
      <c r="K2003" s="12"/>
    </row>
    <row r="2004" spans="3:11">
      <c r="C2004" s="19"/>
      <c r="D2004" s="12"/>
      <c r="E2004" s="12"/>
      <c r="F2004" s="12"/>
      <c r="G2004" s="12"/>
      <c r="H2004" s="12"/>
      <c r="I2004" s="12"/>
      <c r="J2004" s="12"/>
      <c r="K2004" s="12"/>
    </row>
    <row r="2005" spans="3:11">
      <c r="C2005" s="19"/>
      <c r="D2005" s="12"/>
      <c r="E2005" s="12"/>
      <c r="F2005" s="12"/>
      <c r="G2005" s="12"/>
      <c r="H2005" s="12"/>
      <c r="I2005" s="12"/>
      <c r="J2005" s="12"/>
      <c r="K2005" s="12"/>
    </row>
    <row r="2006" spans="3:11">
      <c r="C2006" s="19"/>
      <c r="D2006" s="12"/>
      <c r="E2006" s="12"/>
      <c r="F2006" s="12"/>
      <c r="G2006" s="12"/>
      <c r="H2006" s="12"/>
      <c r="I2006" s="12"/>
      <c r="J2006" s="12"/>
      <c r="K2006" s="12"/>
    </row>
    <row r="2007" spans="3:11">
      <c r="C2007" s="19"/>
      <c r="D2007" s="12"/>
      <c r="E2007" s="12"/>
      <c r="F2007" s="12"/>
      <c r="G2007" s="12"/>
      <c r="H2007" s="12"/>
      <c r="I2007" s="12"/>
      <c r="J2007" s="12"/>
      <c r="K2007" s="12"/>
    </row>
    <row r="2008" spans="3:11">
      <c r="C2008" s="19"/>
      <c r="D2008" s="12"/>
      <c r="E2008" s="12"/>
      <c r="F2008" s="12"/>
      <c r="G2008" s="12"/>
      <c r="H2008" s="12"/>
      <c r="I2008" s="12"/>
      <c r="J2008" s="12"/>
      <c r="K2008" s="12"/>
    </row>
    <row r="2009" spans="3:11">
      <c r="C2009" s="19"/>
      <c r="D2009" s="12"/>
      <c r="E2009" s="12"/>
      <c r="F2009" s="12"/>
      <c r="G2009" s="12"/>
      <c r="H2009" s="12"/>
      <c r="I2009" s="12"/>
      <c r="J2009" s="12"/>
      <c r="K2009" s="12"/>
    </row>
    <row r="2010" spans="3:11">
      <c r="C2010" s="19"/>
      <c r="D2010" s="12"/>
      <c r="E2010" s="12"/>
      <c r="F2010" s="12"/>
      <c r="G2010" s="12"/>
      <c r="H2010" s="12"/>
      <c r="I2010" s="12"/>
      <c r="J2010" s="12"/>
      <c r="K2010" s="12"/>
    </row>
    <row r="2011" spans="3:11">
      <c r="C2011" s="19"/>
      <c r="D2011" s="12"/>
      <c r="E2011" s="12"/>
      <c r="F2011" s="12"/>
      <c r="G2011" s="12"/>
      <c r="H2011" s="12"/>
      <c r="I2011" s="12"/>
      <c r="J2011" s="12"/>
      <c r="K2011" s="12"/>
    </row>
    <row r="2012" spans="3:11">
      <c r="C2012" s="19"/>
      <c r="D2012" s="12"/>
      <c r="E2012" s="12"/>
      <c r="F2012" s="12"/>
      <c r="G2012" s="12"/>
      <c r="H2012" s="12"/>
      <c r="I2012" s="12"/>
      <c r="J2012" s="12"/>
      <c r="K2012" s="12"/>
    </row>
    <row r="2013" spans="3:11">
      <c r="C2013" s="19"/>
      <c r="D2013" s="12"/>
      <c r="E2013" s="12"/>
      <c r="F2013" s="12"/>
      <c r="G2013" s="12"/>
      <c r="H2013" s="12"/>
      <c r="I2013" s="12"/>
      <c r="J2013" s="12"/>
      <c r="K2013" s="12"/>
    </row>
    <row r="2014" spans="3:11">
      <c r="C2014" s="19"/>
      <c r="D2014" s="12"/>
      <c r="E2014" s="12"/>
      <c r="F2014" s="12"/>
      <c r="G2014" s="12"/>
      <c r="H2014" s="12"/>
      <c r="I2014" s="12"/>
      <c r="J2014" s="12"/>
      <c r="K2014" s="12"/>
    </row>
    <row r="2015" spans="3:11">
      <c r="C2015" s="19"/>
      <c r="D2015" s="12"/>
      <c r="E2015" s="12"/>
      <c r="F2015" s="12"/>
      <c r="G2015" s="12"/>
      <c r="H2015" s="12"/>
      <c r="I2015" s="12"/>
      <c r="J2015" s="12"/>
      <c r="K2015" s="12"/>
    </row>
    <row r="2016" spans="3:11">
      <c r="C2016" s="19"/>
      <c r="D2016" s="12"/>
      <c r="E2016" s="12"/>
      <c r="F2016" s="12"/>
      <c r="G2016" s="12"/>
      <c r="H2016" s="12"/>
      <c r="I2016" s="12"/>
      <c r="J2016" s="12"/>
      <c r="K2016" s="12"/>
    </row>
    <row r="2017" spans="3:11">
      <c r="C2017" s="19"/>
      <c r="D2017" s="12"/>
      <c r="E2017" s="12"/>
      <c r="F2017" s="12"/>
      <c r="G2017" s="12"/>
      <c r="H2017" s="12"/>
      <c r="I2017" s="12"/>
      <c r="J2017" s="12"/>
      <c r="K2017" s="12"/>
    </row>
    <row r="2018" spans="3:11">
      <c r="C2018" s="19"/>
      <c r="D2018" s="12"/>
      <c r="E2018" s="12"/>
      <c r="F2018" s="12"/>
      <c r="G2018" s="12"/>
      <c r="H2018" s="12"/>
      <c r="I2018" s="12"/>
      <c r="J2018" s="12"/>
      <c r="K2018" s="12"/>
    </row>
    <row r="2019" spans="3:11">
      <c r="C2019" s="19"/>
      <c r="D2019" s="12"/>
      <c r="E2019" s="12"/>
      <c r="F2019" s="12"/>
      <c r="G2019" s="12"/>
      <c r="H2019" s="12"/>
      <c r="I2019" s="12"/>
      <c r="J2019" s="12"/>
      <c r="K2019" s="12"/>
    </row>
    <row r="2020" spans="3:11">
      <c r="C2020" s="19"/>
      <c r="D2020" s="12"/>
      <c r="E2020" s="12"/>
      <c r="F2020" s="12"/>
      <c r="G2020" s="12"/>
      <c r="H2020" s="12"/>
      <c r="I2020" s="12"/>
      <c r="J2020" s="12"/>
      <c r="K2020" s="12"/>
    </row>
    <row r="2021" spans="3:11">
      <c r="C2021" s="19"/>
      <c r="D2021" s="12"/>
      <c r="E2021" s="12"/>
      <c r="F2021" s="12"/>
      <c r="G2021" s="12"/>
      <c r="H2021" s="12"/>
      <c r="I2021" s="12"/>
      <c r="J2021" s="12"/>
      <c r="K2021" s="12"/>
    </row>
    <row r="2022" spans="3:11">
      <c r="C2022" s="19"/>
      <c r="D2022" s="12"/>
      <c r="E2022" s="12"/>
      <c r="F2022" s="12"/>
      <c r="G2022" s="12"/>
      <c r="H2022" s="12"/>
      <c r="I2022" s="12"/>
      <c r="J2022" s="12"/>
      <c r="K2022" s="12"/>
    </row>
    <row r="2023" spans="3:11">
      <c r="C2023" s="19"/>
      <c r="D2023" s="12"/>
      <c r="E2023" s="12"/>
      <c r="F2023" s="12"/>
      <c r="G2023" s="12"/>
      <c r="H2023" s="12"/>
      <c r="I2023" s="12"/>
      <c r="J2023" s="12"/>
      <c r="K2023" s="12"/>
    </row>
    <row r="2024" spans="3:11">
      <c r="C2024" s="19"/>
      <c r="D2024" s="12"/>
      <c r="E2024" s="12"/>
      <c r="F2024" s="12"/>
      <c r="G2024" s="12"/>
      <c r="H2024" s="12"/>
      <c r="I2024" s="12"/>
      <c r="J2024" s="12"/>
      <c r="K2024" s="12"/>
    </row>
    <row r="2025" spans="3:11">
      <c r="C2025" s="19"/>
      <c r="D2025" s="12"/>
      <c r="E2025" s="12"/>
      <c r="F2025" s="12"/>
      <c r="G2025" s="12"/>
      <c r="H2025" s="12"/>
      <c r="I2025" s="12"/>
      <c r="J2025" s="12"/>
      <c r="K2025" s="12"/>
    </row>
    <row r="2026" spans="3:11">
      <c r="C2026" s="19"/>
      <c r="D2026" s="12"/>
      <c r="E2026" s="12"/>
      <c r="F2026" s="12"/>
      <c r="G2026" s="12"/>
      <c r="H2026" s="12"/>
      <c r="I2026" s="12"/>
      <c r="J2026" s="12"/>
      <c r="K2026" s="12"/>
    </row>
    <row r="2027" spans="3:11">
      <c r="C2027" s="19"/>
      <c r="D2027" s="12"/>
      <c r="E2027" s="12"/>
      <c r="F2027" s="12"/>
      <c r="G2027" s="12"/>
      <c r="H2027" s="12"/>
      <c r="I2027" s="12"/>
      <c r="J2027" s="12"/>
      <c r="K2027" s="12"/>
    </row>
    <row r="2028" spans="3:11">
      <c r="C2028" s="19"/>
      <c r="D2028" s="12"/>
      <c r="E2028" s="12"/>
      <c r="F2028" s="12"/>
      <c r="G2028" s="12"/>
      <c r="H2028" s="12"/>
      <c r="I2028" s="12"/>
      <c r="J2028" s="12"/>
      <c r="K2028" s="12"/>
    </row>
    <row r="2029" spans="3:11">
      <c r="C2029" s="19"/>
      <c r="D2029" s="12"/>
      <c r="E2029" s="12"/>
      <c r="F2029" s="12"/>
      <c r="G2029" s="12"/>
      <c r="H2029" s="12"/>
      <c r="I2029" s="12"/>
      <c r="J2029" s="12"/>
      <c r="K2029" s="12"/>
    </row>
    <row r="2030" spans="3:11">
      <c r="C2030" s="19"/>
      <c r="D2030" s="12"/>
      <c r="E2030" s="12"/>
      <c r="F2030" s="12"/>
      <c r="G2030" s="12"/>
      <c r="H2030" s="12"/>
      <c r="I2030" s="12"/>
      <c r="J2030" s="12"/>
      <c r="K2030" s="12"/>
    </row>
    <row r="2031" spans="3:11">
      <c r="C2031" s="19"/>
      <c r="D2031" s="12"/>
      <c r="E2031" s="12"/>
      <c r="F2031" s="12"/>
      <c r="G2031" s="12"/>
      <c r="H2031" s="12"/>
      <c r="I2031" s="12"/>
      <c r="J2031" s="12"/>
      <c r="K2031" s="12"/>
    </row>
    <row r="2032" spans="3:11">
      <c r="C2032" s="19"/>
      <c r="D2032" s="12"/>
      <c r="E2032" s="12"/>
      <c r="F2032" s="12"/>
      <c r="G2032" s="12"/>
      <c r="H2032" s="12"/>
      <c r="I2032" s="12"/>
      <c r="J2032" s="12"/>
      <c r="K2032" s="12"/>
    </row>
    <row r="2033" spans="3:11">
      <c r="C2033" s="19"/>
      <c r="D2033" s="12"/>
      <c r="E2033" s="12"/>
      <c r="F2033" s="12"/>
      <c r="G2033" s="12"/>
      <c r="H2033" s="12"/>
      <c r="I2033" s="12"/>
      <c r="J2033" s="12"/>
      <c r="K2033" s="12"/>
    </row>
    <row r="2034" spans="3:11">
      <c r="C2034" s="19"/>
      <c r="D2034" s="12"/>
      <c r="E2034" s="12"/>
      <c r="F2034" s="12"/>
      <c r="G2034" s="12"/>
      <c r="H2034" s="12"/>
      <c r="I2034" s="12"/>
      <c r="J2034" s="12"/>
      <c r="K2034" s="12"/>
    </row>
    <row r="2035" spans="3:11">
      <c r="C2035" s="19"/>
      <c r="D2035" s="12"/>
      <c r="E2035" s="12"/>
      <c r="F2035" s="12"/>
      <c r="G2035" s="12"/>
      <c r="H2035" s="12"/>
      <c r="I2035" s="12"/>
      <c r="J2035" s="12"/>
      <c r="K2035" s="12"/>
    </row>
    <row r="2036" spans="3:11">
      <c r="C2036" s="19"/>
      <c r="D2036" s="12"/>
      <c r="E2036" s="12"/>
      <c r="F2036" s="12"/>
      <c r="G2036" s="12"/>
      <c r="H2036" s="12"/>
      <c r="I2036" s="12"/>
      <c r="J2036" s="12"/>
      <c r="K2036" s="12"/>
    </row>
    <row r="2037" spans="3:11">
      <c r="C2037" s="19"/>
      <c r="D2037" s="12"/>
      <c r="E2037" s="12"/>
      <c r="F2037" s="12"/>
      <c r="G2037" s="12"/>
      <c r="H2037" s="12"/>
      <c r="I2037" s="12"/>
      <c r="J2037" s="12"/>
      <c r="K2037" s="12"/>
    </row>
    <row r="2038" spans="3:11">
      <c r="C2038" s="19"/>
      <c r="D2038" s="12"/>
      <c r="E2038" s="12"/>
      <c r="F2038" s="12"/>
      <c r="G2038" s="12"/>
      <c r="H2038" s="12"/>
      <c r="I2038" s="12"/>
      <c r="J2038" s="12"/>
      <c r="K2038" s="12"/>
    </row>
    <row r="2039" spans="3:11">
      <c r="C2039" s="19"/>
      <c r="D2039" s="12"/>
      <c r="E2039" s="12"/>
      <c r="F2039" s="12"/>
      <c r="G2039" s="12"/>
      <c r="H2039" s="12"/>
      <c r="I2039" s="12"/>
      <c r="J2039" s="12"/>
      <c r="K2039" s="12"/>
    </row>
    <row r="2040" spans="3:11">
      <c r="C2040" s="19"/>
      <c r="D2040" s="12"/>
      <c r="E2040" s="12"/>
      <c r="F2040" s="12"/>
      <c r="G2040" s="12"/>
      <c r="H2040" s="12"/>
      <c r="I2040" s="12"/>
      <c r="J2040" s="12"/>
      <c r="K2040" s="12"/>
    </row>
    <row r="2041" spans="3:11">
      <c r="C2041" s="19"/>
      <c r="D2041" s="12"/>
      <c r="E2041" s="12"/>
      <c r="F2041" s="12"/>
      <c r="G2041" s="12"/>
      <c r="H2041" s="12"/>
      <c r="I2041" s="12"/>
      <c r="J2041" s="12"/>
      <c r="K2041" s="12"/>
    </row>
    <row r="2042" spans="3:11">
      <c r="C2042" s="19"/>
      <c r="D2042" s="12"/>
      <c r="E2042" s="12"/>
      <c r="F2042" s="12"/>
      <c r="G2042" s="12"/>
      <c r="H2042" s="12"/>
      <c r="I2042" s="12"/>
      <c r="J2042" s="12"/>
      <c r="K2042" s="12"/>
    </row>
    <row r="2043" spans="3:11">
      <c r="C2043" s="19"/>
      <c r="D2043" s="12"/>
      <c r="E2043" s="12"/>
      <c r="F2043" s="12"/>
      <c r="G2043" s="12"/>
      <c r="H2043" s="12"/>
      <c r="I2043" s="12"/>
      <c r="J2043" s="12"/>
      <c r="K2043" s="12"/>
    </row>
    <row r="2044" spans="3:11">
      <c r="C2044" s="19"/>
      <c r="D2044" s="12"/>
      <c r="E2044" s="12"/>
      <c r="F2044" s="12"/>
      <c r="G2044" s="12"/>
      <c r="H2044" s="12"/>
      <c r="I2044" s="12"/>
      <c r="J2044" s="12"/>
      <c r="K2044" s="12"/>
    </row>
    <row r="2045" spans="3:11">
      <c r="C2045" s="19"/>
      <c r="D2045" s="12"/>
      <c r="E2045" s="12"/>
      <c r="F2045" s="12"/>
      <c r="G2045" s="12"/>
      <c r="H2045" s="12"/>
      <c r="I2045" s="12"/>
      <c r="J2045" s="12"/>
      <c r="K2045" s="12"/>
    </row>
    <row r="2046" spans="3:11">
      <c r="C2046" s="19"/>
      <c r="D2046" s="12"/>
      <c r="E2046" s="12"/>
      <c r="F2046" s="12"/>
      <c r="G2046" s="12"/>
      <c r="H2046" s="12"/>
      <c r="I2046" s="12"/>
      <c r="J2046" s="12"/>
      <c r="K2046" s="12"/>
    </row>
    <row r="2047" spans="3:11">
      <c r="C2047" s="19"/>
      <c r="D2047" s="12"/>
      <c r="E2047" s="12"/>
      <c r="F2047" s="12"/>
      <c r="G2047" s="12"/>
      <c r="H2047" s="12"/>
      <c r="I2047" s="12"/>
      <c r="J2047" s="12"/>
      <c r="K2047" s="12"/>
    </row>
    <row r="2048" spans="3:11">
      <c r="C2048" s="19"/>
      <c r="D2048" s="12"/>
      <c r="E2048" s="12"/>
      <c r="F2048" s="12"/>
      <c r="G2048" s="12"/>
      <c r="H2048" s="12"/>
      <c r="I2048" s="12"/>
      <c r="J2048" s="12"/>
      <c r="K2048" s="12"/>
    </row>
    <row r="2049" spans="3:11">
      <c r="C2049" s="19"/>
      <c r="D2049" s="12"/>
      <c r="E2049" s="12"/>
      <c r="F2049" s="12"/>
      <c r="G2049" s="12"/>
      <c r="H2049" s="12"/>
      <c r="I2049" s="12"/>
      <c r="J2049" s="12"/>
      <c r="K2049" s="12"/>
    </row>
    <row r="2050" spans="3:11">
      <c r="C2050" s="19"/>
      <c r="D2050" s="12"/>
      <c r="E2050" s="12"/>
      <c r="F2050" s="12"/>
      <c r="G2050" s="12"/>
      <c r="H2050" s="12"/>
      <c r="I2050" s="12"/>
      <c r="J2050" s="12"/>
      <c r="K2050" s="12"/>
    </row>
    <row r="2051" spans="3:11">
      <c r="C2051" s="19"/>
      <c r="D2051" s="12"/>
      <c r="E2051" s="12"/>
      <c r="F2051" s="12"/>
      <c r="G2051" s="12"/>
      <c r="H2051" s="12"/>
      <c r="I2051" s="12"/>
      <c r="J2051" s="12"/>
      <c r="K2051" s="12"/>
    </row>
    <row r="2052" spans="3:11">
      <c r="C2052" s="19"/>
      <c r="D2052" s="12"/>
      <c r="E2052" s="12"/>
      <c r="F2052" s="12"/>
      <c r="G2052" s="12"/>
      <c r="H2052" s="12"/>
      <c r="I2052" s="12"/>
      <c r="J2052" s="12"/>
      <c r="K2052" s="12"/>
    </row>
    <row r="2053" spans="3:11">
      <c r="C2053" s="19"/>
      <c r="D2053" s="12"/>
      <c r="E2053" s="12"/>
      <c r="F2053" s="12"/>
      <c r="G2053" s="12"/>
      <c r="H2053" s="12"/>
      <c r="I2053" s="12"/>
      <c r="J2053" s="12"/>
      <c r="K2053" s="12"/>
    </row>
    <row r="2054" spans="3:11">
      <c r="C2054" s="19"/>
      <c r="D2054" s="12"/>
      <c r="E2054" s="12"/>
      <c r="F2054" s="12"/>
      <c r="G2054" s="12"/>
      <c r="H2054" s="12"/>
      <c r="I2054" s="12"/>
      <c r="J2054" s="12"/>
      <c r="K2054" s="12"/>
    </row>
    <row r="2055" spans="3:11">
      <c r="C2055" s="19"/>
      <c r="D2055" s="12"/>
      <c r="E2055" s="12"/>
      <c r="F2055" s="12"/>
      <c r="G2055" s="12"/>
      <c r="H2055" s="12"/>
      <c r="I2055" s="12"/>
      <c r="J2055" s="12"/>
      <c r="K2055" s="12"/>
    </row>
    <row r="2056" spans="3:11">
      <c r="C2056" s="19"/>
      <c r="D2056" s="12"/>
      <c r="E2056" s="12"/>
      <c r="F2056" s="12"/>
      <c r="G2056" s="12"/>
      <c r="H2056" s="12"/>
      <c r="I2056" s="12"/>
      <c r="J2056" s="12"/>
      <c r="K2056" s="12"/>
    </row>
    <row r="2057" spans="3:11">
      <c r="C2057" s="19"/>
      <c r="D2057" s="12"/>
      <c r="E2057" s="12"/>
      <c r="F2057" s="12"/>
      <c r="G2057" s="12"/>
      <c r="H2057" s="12"/>
      <c r="I2057" s="12"/>
      <c r="J2057" s="12"/>
      <c r="K2057" s="12"/>
    </row>
    <row r="2058" spans="3:11">
      <c r="C2058" s="19"/>
      <c r="D2058" s="12"/>
      <c r="E2058" s="12"/>
      <c r="F2058" s="12"/>
      <c r="G2058" s="12"/>
      <c r="H2058" s="12"/>
      <c r="I2058" s="12"/>
      <c r="J2058" s="12"/>
      <c r="K2058" s="12"/>
    </row>
    <row r="2059" spans="3:11">
      <c r="C2059" s="19"/>
      <c r="D2059" s="12"/>
      <c r="E2059" s="12"/>
      <c r="F2059" s="12"/>
      <c r="G2059" s="12"/>
      <c r="H2059" s="12"/>
      <c r="I2059" s="12"/>
      <c r="J2059" s="12"/>
      <c r="K2059" s="12"/>
    </row>
    <row r="2060" spans="3:11">
      <c r="C2060" s="19"/>
      <c r="D2060" s="12"/>
      <c r="E2060" s="12"/>
      <c r="F2060" s="12"/>
      <c r="G2060" s="12"/>
      <c r="H2060" s="12"/>
      <c r="I2060" s="12"/>
      <c r="J2060" s="12"/>
      <c r="K2060" s="12"/>
    </row>
    <row r="2061" spans="3:11">
      <c r="C2061" s="19"/>
      <c r="D2061" s="12"/>
      <c r="E2061" s="12"/>
      <c r="F2061" s="12"/>
      <c r="G2061" s="12"/>
      <c r="H2061" s="12"/>
      <c r="I2061" s="12"/>
      <c r="J2061" s="12"/>
      <c r="K2061" s="12"/>
    </row>
    <row r="2062" spans="3:11">
      <c r="C2062" s="19"/>
      <c r="D2062" s="12"/>
      <c r="E2062" s="12"/>
      <c r="F2062" s="12"/>
      <c r="G2062" s="12"/>
      <c r="H2062" s="12"/>
      <c r="I2062" s="12"/>
      <c r="J2062" s="12"/>
      <c r="K2062" s="12"/>
    </row>
    <row r="2063" spans="3:11">
      <c r="C2063" s="19"/>
      <c r="D2063" s="12"/>
      <c r="E2063" s="12"/>
      <c r="F2063" s="12"/>
      <c r="G2063" s="12"/>
      <c r="H2063" s="12"/>
      <c r="I2063" s="12"/>
      <c r="J2063" s="12"/>
      <c r="K2063" s="12"/>
    </row>
    <row r="2064" spans="3:11">
      <c r="C2064" s="19"/>
      <c r="D2064" s="12"/>
      <c r="E2064" s="12"/>
      <c r="F2064" s="12"/>
      <c r="G2064" s="12"/>
      <c r="H2064" s="12"/>
      <c r="I2064" s="12"/>
      <c r="J2064" s="12"/>
      <c r="K2064" s="12"/>
    </row>
    <row r="2065" spans="3:11">
      <c r="C2065" s="19"/>
      <c r="D2065" s="12"/>
      <c r="E2065" s="12"/>
      <c r="F2065" s="12"/>
      <c r="G2065" s="12"/>
      <c r="H2065" s="12"/>
      <c r="I2065" s="12"/>
      <c r="J2065" s="12"/>
      <c r="K2065" s="12"/>
    </row>
    <row r="2066" spans="3:11">
      <c r="C2066" s="19"/>
      <c r="D2066" s="12"/>
      <c r="E2066" s="12"/>
      <c r="F2066" s="12"/>
      <c r="G2066" s="12"/>
      <c r="H2066" s="12"/>
      <c r="I2066" s="12"/>
      <c r="J2066" s="12"/>
      <c r="K2066" s="12"/>
    </row>
    <row r="2067" spans="3:11">
      <c r="C2067" s="19"/>
      <c r="D2067" s="12"/>
      <c r="E2067" s="12"/>
      <c r="F2067" s="12"/>
      <c r="G2067" s="12"/>
      <c r="H2067" s="12"/>
      <c r="I2067" s="12"/>
      <c r="J2067" s="12"/>
      <c r="K2067" s="12"/>
    </row>
    <row r="2068" spans="3:11">
      <c r="C2068" s="19"/>
      <c r="D2068" s="12"/>
      <c r="E2068" s="12"/>
      <c r="F2068" s="12"/>
      <c r="G2068" s="12"/>
      <c r="H2068" s="12"/>
      <c r="I2068" s="12"/>
      <c r="J2068" s="12"/>
      <c r="K2068" s="12"/>
    </row>
    <row r="2069" spans="3:11">
      <c r="C2069" s="19"/>
      <c r="D2069" s="12"/>
      <c r="E2069" s="12"/>
      <c r="F2069" s="12"/>
      <c r="G2069" s="12"/>
      <c r="H2069" s="12"/>
      <c r="I2069" s="12"/>
      <c r="J2069" s="12"/>
      <c r="K2069" s="12"/>
    </row>
    <row r="2070" spans="3:11">
      <c r="C2070" s="19"/>
      <c r="D2070" s="12"/>
      <c r="E2070" s="12"/>
      <c r="F2070" s="12"/>
      <c r="G2070" s="12"/>
      <c r="H2070" s="12"/>
      <c r="I2070" s="12"/>
      <c r="J2070" s="12"/>
      <c r="K2070" s="12"/>
    </row>
    <row r="2071" spans="3:11">
      <c r="C2071" s="19"/>
      <c r="D2071" s="12"/>
      <c r="E2071" s="12"/>
      <c r="F2071" s="12"/>
      <c r="G2071" s="12"/>
      <c r="H2071" s="12"/>
      <c r="I2071" s="12"/>
      <c r="J2071" s="12"/>
      <c r="K2071" s="12"/>
    </row>
    <row r="2072" spans="3:11">
      <c r="C2072" s="19"/>
      <c r="D2072" s="12"/>
      <c r="E2072" s="12"/>
      <c r="F2072" s="12"/>
      <c r="G2072" s="12"/>
      <c r="H2072" s="12"/>
      <c r="I2072" s="12"/>
      <c r="J2072" s="12"/>
      <c r="K2072" s="12"/>
    </row>
    <row r="2073" spans="3:11">
      <c r="C2073" s="19"/>
      <c r="D2073" s="12"/>
      <c r="E2073" s="12"/>
      <c r="F2073" s="12"/>
      <c r="G2073" s="12"/>
      <c r="H2073" s="12"/>
      <c r="I2073" s="12"/>
      <c r="J2073" s="12"/>
      <c r="K2073" s="12"/>
    </row>
    <row r="2074" spans="3:11">
      <c r="C2074" s="19"/>
      <c r="D2074" s="12"/>
      <c r="E2074" s="12"/>
      <c r="F2074" s="12"/>
      <c r="G2074" s="12"/>
      <c r="H2074" s="12"/>
      <c r="I2074" s="12"/>
      <c r="J2074" s="12"/>
      <c r="K2074" s="12"/>
    </row>
    <row r="2075" spans="3:11">
      <c r="C2075" s="19"/>
      <c r="D2075" s="12"/>
      <c r="E2075" s="12"/>
      <c r="F2075" s="12"/>
      <c r="G2075" s="12"/>
      <c r="H2075" s="12"/>
      <c r="I2075" s="12"/>
      <c r="J2075" s="12"/>
      <c r="K2075" s="12"/>
    </row>
    <row r="2076" spans="3:11">
      <c r="C2076" s="19"/>
      <c r="D2076" s="12"/>
      <c r="E2076" s="12"/>
      <c r="F2076" s="12"/>
      <c r="G2076" s="12"/>
      <c r="H2076" s="12"/>
      <c r="I2076" s="12"/>
      <c r="J2076" s="12"/>
      <c r="K2076" s="12"/>
    </row>
    <row r="2077" spans="3:11">
      <c r="C2077" s="19"/>
      <c r="D2077" s="12"/>
      <c r="E2077" s="12"/>
      <c r="F2077" s="12"/>
      <c r="G2077" s="12"/>
      <c r="H2077" s="12"/>
      <c r="I2077" s="12"/>
      <c r="J2077" s="12"/>
      <c r="K2077" s="12"/>
    </row>
    <row r="2078" spans="3:11">
      <c r="C2078" s="19"/>
      <c r="D2078" s="12"/>
      <c r="E2078" s="12"/>
      <c r="F2078" s="12"/>
      <c r="G2078" s="12"/>
      <c r="H2078" s="12"/>
      <c r="I2078" s="12"/>
      <c r="J2078" s="12"/>
      <c r="K2078" s="12"/>
    </row>
    <row r="2079" spans="3:11">
      <c r="C2079" s="19"/>
      <c r="D2079" s="12"/>
      <c r="E2079" s="12"/>
      <c r="F2079" s="12"/>
      <c r="G2079" s="12"/>
      <c r="H2079" s="12"/>
      <c r="I2079" s="12"/>
      <c r="J2079" s="12"/>
      <c r="K2079" s="12"/>
    </row>
    <row r="2080" spans="3:11">
      <c r="C2080" s="19"/>
      <c r="D2080" s="12"/>
      <c r="E2080" s="12"/>
      <c r="F2080" s="12"/>
      <c r="G2080" s="12"/>
      <c r="H2080" s="12"/>
      <c r="I2080" s="12"/>
      <c r="J2080" s="12"/>
      <c r="K2080" s="12"/>
    </row>
    <row r="2081" spans="3:11">
      <c r="C2081" s="19"/>
      <c r="D2081" s="12"/>
      <c r="E2081" s="12"/>
      <c r="F2081" s="12"/>
      <c r="G2081" s="12"/>
      <c r="H2081" s="12"/>
      <c r="I2081" s="12"/>
      <c r="J2081" s="12"/>
      <c r="K2081" s="12"/>
    </row>
    <row r="2082" spans="3:11">
      <c r="C2082" s="19"/>
      <c r="D2082" s="12"/>
      <c r="E2082" s="12"/>
      <c r="F2082" s="12"/>
      <c r="G2082" s="12"/>
      <c r="H2082" s="12"/>
      <c r="I2082" s="12"/>
      <c r="J2082" s="12"/>
      <c r="K2082" s="12"/>
    </row>
    <row r="2083" spans="3:11">
      <c r="C2083" s="19"/>
      <c r="D2083" s="12"/>
      <c r="E2083" s="12"/>
      <c r="F2083" s="12"/>
      <c r="G2083" s="12"/>
      <c r="H2083" s="12"/>
      <c r="I2083" s="12"/>
      <c r="J2083" s="12"/>
      <c r="K2083" s="12"/>
    </row>
    <row r="2084" spans="3:11">
      <c r="C2084" s="19"/>
      <c r="D2084" s="12"/>
      <c r="E2084" s="12"/>
      <c r="F2084" s="12"/>
      <c r="G2084" s="12"/>
      <c r="H2084" s="12"/>
      <c r="I2084" s="12"/>
      <c r="J2084" s="12"/>
      <c r="K2084" s="12"/>
    </row>
    <row r="2085" spans="3:11">
      <c r="C2085" s="19"/>
      <c r="D2085" s="12"/>
      <c r="E2085" s="12"/>
      <c r="F2085" s="12"/>
      <c r="G2085" s="12"/>
      <c r="H2085" s="12"/>
      <c r="I2085" s="12"/>
      <c r="J2085" s="12"/>
      <c r="K2085" s="12"/>
    </row>
    <row r="2086" spans="3:11">
      <c r="C2086" s="19"/>
      <c r="D2086" s="12"/>
      <c r="E2086" s="12"/>
      <c r="F2086" s="12"/>
      <c r="G2086" s="12"/>
      <c r="H2086" s="12"/>
      <c r="I2086" s="12"/>
      <c r="J2086" s="12"/>
      <c r="K2086" s="12"/>
    </row>
    <row r="2087" spans="3:11">
      <c r="C2087" s="19"/>
      <c r="D2087" s="12"/>
      <c r="E2087" s="12"/>
      <c r="F2087" s="12"/>
      <c r="G2087" s="12"/>
      <c r="H2087" s="12"/>
      <c r="I2087" s="12"/>
      <c r="J2087" s="12"/>
      <c r="K2087" s="12"/>
    </row>
    <row r="2088" spans="3:11">
      <c r="C2088" s="19"/>
      <c r="D2088" s="12"/>
      <c r="E2088" s="12"/>
      <c r="F2088" s="12"/>
      <c r="G2088" s="12"/>
      <c r="H2088" s="12"/>
      <c r="I2088" s="12"/>
      <c r="J2088" s="12"/>
      <c r="K2088" s="12"/>
    </row>
    <row r="2089" spans="3:11">
      <c r="C2089" s="19"/>
      <c r="D2089" s="12"/>
      <c r="E2089" s="12"/>
      <c r="F2089" s="12"/>
      <c r="G2089" s="12"/>
      <c r="H2089" s="12"/>
      <c r="I2089" s="12"/>
      <c r="J2089" s="12"/>
      <c r="K2089" s="12"/>
    </row>
    <row r="2090" spans="3:11">
      <c r="C2090" s="19"/>
      <c r="D2090" s="12"/>
      <c r="E2090" s="12"/>
      <c r="F2090" s="12"/>
      <c r="G2090" s="12"/>
      <c r="H2090" s="12"/>
      <c r="I2090" s="12"/>
      <c r="J2090" s="12"/>
      <c r="K2090" s="12"/>
    </row>
    <row r="2091" spans="3:11">
      <c r="C2091" s="19"/>
      <c r="D2091" s="12"/>
      <c r="E2091" s="12"/>
      <c r="F2091" s="12"/>
      <c r="G2091" s="12"/>
      <c r="H2091" s="12"/>
      <c r="I2091" s="12"/>
      <c r="J2091" s="12"/>
      <c r="K2091" s="12"/>
    </row>
    <row r="2092" spans="3:11">
      <c r="C2092" s="19"/>
      <c r="D2092" s="12"/>
      <c r="E2092" s="12"/>
      <c r="F2092" s="12"/>
      <c r="G2092" s="12"/>
      <c r="H2092" s="12"/>
      <c r="I2092" s="12"/>
      <c r="J2092" s="12"/>
      <c r="K2092" s="12"/>
    </row>
    <row r="2093" spans="3:11">
      <c r="C2093" s="19"/>
      <c r="D2093" s="12"/>
      <c r="E2093" s="12"/>
      <c r="F2093" s="12"/>
      <c r="G2093" s="12"/>
      <c r="H2093" s="12"/>
      <c r="I2093" s="12"/>
      <c r="J2093" s="12"/>
      <c r="K2093" s="12"/>
    </row>
    <row r="2094" spans="3:11">
      <c r="C2094" s="19"/>
      <c r="D2094" s="12"/>
      <c r="E2094" s="12"/>
      <c r="F2094" s="12"/>
      <c r="G2094" s="12"/>
      <c r="H2094" s="12"/>
      <c r="I2094" s="12"/>
      <c r="J2094" s="12"/>
      <c r="K2094" s="12"/>
    </row>
    <row r="2095" spans="3:11">
      <c r="C2095" s="19"/>
      <c r="D2095" s="12"/>
      <c r="E2095" s="12"/>
      <c r="F2095" s="12"/>
      <c r="G2095" s="12"/>
      <c r="H2095" s="12"/>
      <c r="I2095" s="12"/>
      <c r="J2095" s="12"/>
      <c r="K2095" s="12"/>
    </row>
    <row r="2096" spans="3:11">
      <c r="C2096" s="19"/>
      <c r="D2096" s="12"/>
      <c r="E2096" s="12"/>
      <c r="F2096" s="12"/>
      <c r="G2096" s="12"/>
      <c r="H2096" s="12"/>
      <c r="I2096" s="12"/>
      <c r="J2096" s="12"/>
      <c r="K2096" s="12"/>
    </row>
    <row r="2097" spans="3:11">
      <c r="C2097" s="19"/>
      <c r="D2097" s="12"/>
      <c r="E2097" s="12"/>
      <c r="F2097" s="12"/>
      <c r="G2097" s="12"/>
      <c r="H2097" s="12"/>
      <c r="I2097" s="12"/>
      <c r="J2097" s="12"/>
      <c r="K2097" s="12"/>
    </row>
    <row r="2098" spans="3:11">
      <c r="C2098" s="19"/>
      <c r="D2098" s="12"/>
      <c r="E2098" s="12"/>
      <c r="F2098" s="12"/>
      <c r="G2098" s="12"/>
      <c r="H2098" s="12"/>
      <c r="I2098" s="12"/>
      <c r="J2098" s="12"/>
      <c r="K2098" s="12"/>
    </row>
    <row r="2099" spans="3:11">
      <c r="C2099" s="19"/>
      <c r="D2099" s="12"/>
      <c r="E2099" s="12"/>
      <c r="F2099" s="12"/>
      <c r="G2099" s="12"/>
      <c r="H2099" s="12"/>
      <c r="I2099" s="12"/>
      <c r="J2099" s="12"/>
      <c r="K2099" s="12"/>
    </row>
    <row r="2100" spans="3:11">
      <c r="C2100" s="19"/>
      <c r="D2100" s="12"/>
      <c r="E2100" s="12"/>
      <c r="F2100" s="12"/>
      <c r="G2100" s="12"/>
      <c r="H2100" s="12"/>
      <c r="I2100" s="12"/>
      <c r="J2100" s="12"/>
      <c r="K2100" s="12"/>
    </row>
    <row r="2101" spans="3:11">
      <c r="C2101" s="19"/>
      <c r="D2101" s="12"/>
      <c r="E2101" s="12"/>
      <c r="F2101" s="12"/>
      <c r="G2101" s="12"/>
      <c r="H2101" s="12"/>
      <c r="I2101" s="12"/>
      <c r="J2101" s="12"/>
      <c r="K2101" s="12"/>
    </row>
    <row r="2102" spans="3:11">
      <c r="C2102" s="19"/>
      <c r="D2102" s="12"/>
      <c r="E2102" s="12"/>
      <c r="F2102" s="12"/>
      <c r="G2102" s="12"/>
      <c r="H2102" s="12"/>
      <c r="I2102" s="12"/>
      <c r="J2102" s="12"/>
      <c r="K2102" s="12"/>
    </row>
    <row r="2103" spans="3:11">
      <c r="C2103" s="19"/>
      <c r="D2103" s="12"/>
      <c r="E2103" s="12"/>
      <c r="F2103" s="12"/>
      <c r="G2103" s="12"/>
      <c r="H2103" s="12"/>
      <c r="I2103" s="12"/>
      <c r="J2103" s="12"/>
      <c r="K2103" s="12"/>
    </row>
    <row r="2104" spans="3:11">
      <c r="C2104" s="19"/>
      <c r="D2104" s="12"/>
      <c r="E2104" s="12"/>
      <c r="F2104" s="12"/>
      <c r="G2104" s="12"/>
      <c r="H2104" s="12"/>
      <c r="I2104" s="12"/>
      <c r="J2104" s="12"/>
      <c r="K2104" s="12"/>
    </row>
    <row r="2105" spans="3:11">
      <c r="C2105" s="19"/>
      <c r="D2105" s="12"/>
      <c r="E2105" s="12"/>
      <c r="F2105" s="12"/>
      <c r="G2105" s="12"/>
      <c r="H2105" s="12"/>
      <c r="I2105" s="12"/>
      <c r="J2105" s="12"/>
      <c r="K2105" s="12"/>
    </row>
    <row r="2106" spans="3:11">
      <c r="C2106" s="19"/>
      <c r="D2106" s="12"/>
      <c r="E2106" s="12"/>
      <c r="F2106" s="12"/>
      <c r="G2106" s="12"/>
      <c r="H2106" s="12"/>
      <c r="I2106" s="12"/>
      <c r="J2106" s="12"/>
      <c r="K2106" s="12"/>
    </row>
    <row r="2107" spans="3:11">
      <c r="C2107" s="19"/>
      <c r="D2107" s="12"/>
      <c r="E2107" s="12"/>
      <c r="F2107" s="12"/>
      <c r="G2107" s="12"/>
      <c r="H2107" s="12"/>
      <c r="I2107" s="12"/>
      <c r="J2107" s="12"/>
      <c r="K2107" s="12"/>
    </row>
    <row r="2108" spans="3:11">
      <c r="C2108" s="19"/>
      <c r="D2108" s="12"/>
      <c r="E2108" s="12"/>
      <c r="F2108" s="12"/>
      <c r="G2108" s="12"/>
      <c r="H2108" s="12"/>
      <c r="I2108" s="12"/>
      <c r="J2108" s="12"/>
      <c r="K2108" s="12"/>
    </row>
    <row r="2109" spans="3:11">
      <c r="C2109" s="19"/>
      <c r="D2109" s="12"/>
      <c r="E2109" s="12"/>
      <c r="F2109" s="12"/>
      <c r="G2109" s="12"/>
      <c r="H2109" s="12"/>
      <c r="I2109" s="12"/>
      <c r="J2109" s="12"/>
      <c r="K2109" s="12"/>
    </row>
    <row r="2110" spans="3:11">
      <c r="C2110" s="19"/>
      <c r="D2110" s="12"/>
      <c r="E2110" s="12"/>
      <c r="F2110" s="12"/>
      <c r="G2110" s="12"/>
      <c r="H2110" s="12"/>
      <c r="I2110" s="12"/>
      <c r="J2110" s="12"/>
      <c r="K2110" s="12"/>
    </row>
    <row r="2111" spans="3:11">
      <c r="C2111" s="19"/>
      <c r="D2111" s="12"/>
      <c r="E2111" s="12"/>
      <c r="F2111" s="12"/>
      <c r="G2111" s="12"/>
      <c r="H2111" s="12"/>
      <c r="I2111" s="12"/>
      <c r="J2111" s="12"/>
      <c r="K2111" s="12"/>
    </row>
    <row r="2112" spans="3:11">
      <c r="C2112" s="19"/>
      <c r="D2112" s="12"/>
      <c r="E2112" s="12"/>
      <c r="F2112" s="12"/>
      <c r="G2112" s="12"/>
      <c r="H2112" s="12"/>
      <c r="I2112" s="12"/>
      <c r="J2112" s="12"/>
      <c r="K2112" s="12"/>
    </row>
    <row r="2113" spans="3:11">
      <c r="C2113" s="19"/>
      <c r="D2113" s="12"/>
      <c r="E2113" s="12"/>
      <c r="F2113" s="12"/>
      <c r="G2113" s="12"/>
      <c r="H2113" s="12"/>
      <c r="I2113" s="12"/>
      <c r="J2113" s="12"/>
      <c r="K2113" s="12"/>
    </row>
    <row r="2114" spans="3:11">
      <c r="C2114" s="19"/>
      <c r="D2114" s="12"/>
      <c r="E2114" s="12"/>
      <c r="F2114" s="12"/>
      <c r="G2114" s="12"/>
      <c r="H2114" s="12"/>
      <c r="I2114" s="12"/>
      <c r="J2114" s="12"/>
      <c r="K2114" s="12"/>
    </row>
    <row r="2115" spans="3:11">
      <c r="C2115" s="19"/>
      <c r="D2115" s="12"/>
      <c r="E2115" s="12"/>
      <c r="F2115" s="12"/>
      <c r="G2115" s="12"/>
      <c r="H2115" s="12"/>
      <c r="I2115" s="12"/>
      <c r="J2115" s="12"/>
      <c r="K2115" s="12"/>
    </row>
    <row r="2116" spans="3:11">
      <c r="C2116" s="19"/>
      <c r="D2116" s="12"/>
      <c r="E2116" s="12"/>
      <c r="F2116" s="12"/>
      <c r="G2116" s="12"/>
      <c r="H2116" s="12"/>
      <c r="I2116" s="12"/>
      <c r="J2116" s="12"/>
      <c r="K2116" s="12"/>
    </row>
    <row r="2117" spans="3:11">
      <c r="C2117" s="19"/>
      <c r="D2117" s="12"/>
      <c r="E2117" s="12"/>
      <c r="F2117" s="12"/>
      <c r="G2117" s="12"/>
      <c r="H2117" s="12"/>
      <c r="I2117" s="12"/>
      <c r="J2117" s="12"/>
      <c r="K2117" s="12"/>
    </row>
    <row r="2118" spans="3:11">
      <c r="C2118" s="19"/>
      <c r="D2118" s="12"/>
      <c r="E2118" s="12"/>
      <c r="F2118" s="12"/>
      <c r="G2118" s="12"/>
      <c r="H2118" s="12"/>
      <c r="I2118" s="12"/>
      <c r="J2118" s="12"/>
      <c r="K2118" s="12"/>
    </row>
    <row r="2119" spans="3:11">
      <c r="C2119" s="19"/>
      <c r="D2119" s="12"/>
      <c r="E2119" s="12"/>
      <c r="F2119" s="12"/>
      <c r="G2119" s="12"/>
      <c r="H2119" s="12"/>
      <c r="I2119" s="12"/>
      <c r="J2119" s="12"/>
      <c r="K2119" s="12"/>
    </row>
    <row r="2120" spans="3:11">
      <c r="C2120" s="19"/>
      <c r="D2120" s="12"/>
      <c r="E2120" s="12"/>
      <c r="F2120" s="12"/>
      <c r="G2120" s="12"/>
      <c r="H2120" s="12"/>
      <c r="I2120" s="12"/>
      <c r="J2120" s="12"/>
      <c r="K2120" s="12"/>
    </row>
    <row r="2121" spans="3:11">
      <c r="C2121" s="19"/>
      <c r="D2121" s="12"/>
      <c r="E2121" s="12"/>
      <c r="F2121" s="12"/>
      <c r="G2121" s="12"/>
      <c r="H2121" s="12"/>
      <c r="I2121" s="12"/>
      <c r="J2121" s="12"/>
      <c r="K2121" s="12"/>
    </row>
    <row r="2122" spans="3:11">
      <c r="C2122" s="19"/>
      <c r="D2122" s="12"/>
      <c r="E2122" s="12"/>
      <c r="F2122" s="12"/>
      <c r="G2122" s="12"/>
      <c r="H2122" s="12"/>
      <c r="I2122" s="12"/>
      <c r="J2122" s="12"/>
      <c r="K2122" s="12"/>
    </row>
    <row r="2123" spans="3:11">
      <c r="C2123" s="19"/>
      <c r="D2123" s="12"/>
      <c r="E2123" s="12"/>
      <c r="F2123" s="12"/>
      <c r="G2123" s="12"/>
      <c r="H2123" s="12"/>
      <c r="I2123" s="12"/>
      <c r="J2123" s="12"/>
      <c r="K2123" s="12"/>
    </row>
    <row r="2124" spans="3:11">
      <c r="C2124" s="19"/>
      <c r="D2124" s="12"/>
      <c r="E2124" s="12"/>
      <c r="F2124" s="12"/>
      <c r="G2124" s="12"/>
      <c r="H2124" s="12"/>
      <c r="I2124" s="12"/>
      <c r="J2124" s="12"/>
      <c r="K2124" s="12"/>
    </row>
    <row r="2125" spans="3:11">
      <c r="C2125" s="19"/>
      <c r="D2125" s="12"/>
      <c r="E2125" s="12"/>
      <c r="F2125" s="12"/>
      <c r="G2125" s="12"/>
      <c r="H2125" s="12"/>
      <c r="I2125" s="12"/>
      <c r="J2125" s="12"/>
      <c r="K2125" s="12"/>
    </row>
    <row r="2126" spans="3:11">
      <c r="C2126" s="19"/>
      <c r="D2126" s="12"/>
      <c r="E2126" s="12"/>
      <c r="F2126" s="12"/>
      <c r="G2126" s="12"/>
      <c r="H2126" s="12"/>
      <c r="I2126" s="12"/>
      <c r="J2126" s="12"/>
      <c r="K2126" s="12"/>
    </row>
    <row r="2127" spans="3:11">
      <c r="C2127" s="19"/>
      <c r="D2127" s="12"/>
      <c r="E2127" s="12"/>
      <c r="F2127" s="12"/>
      <c r="G2127" s="12"/>
      <c r="H2127" s="12"/>
      <c r="I2127" s="12"/>
      <c r="J2127" s="12"/>
      <c r="K2127" s="12"/>
    </row>
    <row r="2128" spans="3:11">
      <c r="C2128" s="19"/>
      <c r="D2128" s="12"/>
      <c r="E2128" s="12"/>
      <c r="F2128" s="12"/>
      <c r="G2128" s="12"/>
      <c r="H2128" s="12"/>
      <c r="I2128" s="12"/>
      <c r="J2128" s="12"/>
      <c r="K2128" s="12"/>
    </row>
    <row r="2129" spans="3:11">
      <c r="C2129" s="19"/>
      <c r="D2129" s="12"/>
      <c r="E2129" s="12"/>
      <c r="F2129" s="12"/>
      <c r="G2129" s="12"/>
      <c r="H2129" s="12"/>
      <c r="I2129" s="12"/>
      <c r="J2129" s="12"/>
      <c r="K2129" s="12"/>
    </row>
    <row r="2130" spans="3:11">
      <c r="C2130" s="19"/>
      <c r="D2130" s="12"/>
      <c r="E2130" s="12"/>
      <c r="F2130" s="12"/>
      <c r="G2130" s="12"/>
      <c r="H2130" s="12"/>
      <c r="I2130" s="12"/>
      <c r="J2130" s="12"/>
      <c r="K2130" s="12"/>
    </row>
    <row r="2131" spans="3:11">
      <c r="C2131" s="19"/>
      <c r="D2131" s="12"/>
      <c r="E2131" s="12"/>
      <c r="F2131" s="12"/>
      <c r="G2131" s="12"/>
      <c r="H2131" s="12"/>
      <c r="I2131" s="12"/>
      <c r="J2131" s="12"/>
      <c r="K2131" s="12"/>
    </row>
    <row r="2132" spans="3:11">
      <c r="C2132" s="19"/>
      <c r="D2132" s="12"/>
      <c r="E2132" s="12"/>
      <c r="F2132" s="12"/>
      <c r="G2132" s="12"/>
      <c r="H2132" s="12"/>
      <c r="I2132" s="12"/>
      <c r="J2132" s="12"/>
      <c r="K2132" s="12"/>
    </row>
    <row r="2133" spans="3:11">
      <c r="C2133" s="19"/>
      <c r="D2133" s="12"/>
      <c r="E2133" s="12"/>
      <c r="F2133" s="12"/>
      <c r="G2133" s="12"/>
      <c r="H2133" s="12"/>
      <c r="I2133" s="12"/>
      <c r="J2133" s="12"/>
      <c r="K2133" s="12"/>
    </row>
    <row r="2134" spans="3:11">
      <c r="C2134" s="19"/>
      <c r="D2134" s="12"/>
      <c r="E2134" s="12"/>
      <c r="F2134" s="12"/>
      <c r="G2134" s="12"/>
      <c r="H2134" s="12"/>
      <c r="I2134" s="12"/>
      <c r="J2134" s="12"/>
      <c r="K2134" s="12"/>
    </row>
    <row r="2135" spans="3:11">
      <c r="C2135" s="19"/>
      <c r="D2135" s="12"/>
      <c r="E2135" s="12"/>
      <c r="F2135" s="12"/>
      <c r="G2135" s="12"/>
      <c r="H2135" s="12"/>
      <c r="I2135" s="12"/>
      <c r="J2135" s="12"/>
      <c r="K2135" s="12"/>
    </row>
    <row r="2136" spans="3:11">
      <c r="C2136" s="19"/>
      <c r="D2136" s="12"/>
      <c r="E2136" s="12"/>
      <c r="F2136" s="12"/>
      <c r="G2136" s="12"/>
      <c r="H2136" s="12"/>
      <c r="I2136" s="12"/>
      <c r="J2136" s="12"/>
      <c r="K2136" s="12"/>
    </row>
    <row r="2137" spans="3:11">
      <c r="C2137" s="19"/>
      <c r="D2137" s="12"/>
      <c r="E2137" s="12"/>
      <c r="F2137" s="12"/>
      <c r="G2137" s="12"/>
      <c r="H2137" s="12"/>
      <c r="I2137" s="12"/>
      <c r="J2137" s="12"/>
      <c r="K2137" s="12"/>
    </row>
    <row r="2138" spans="3:11">
      <c r="C2138" s="19"/>
      <c r="D2138" s="12"/>
      <c r="E2138" s="12"/>
      <c r="F2138" s="12"/>
      <c r="G2138" s="12"/>
      <c r="H2138" s="12"/>
      <c r="I2138" s="12"/>
      <c r="J2138" s="12"/>
      <c r="K2138" s="12"/>
    </row>
    <row r="2139" spans="3:11">
      <c r="C2139" s="19"/>
      <c r="D2139" s="12"/>
      <c r="E2139" s="12"/>
      <c r="F2139" s="12"/>
      <c r="G2139" s="12"/>
      <c r="H2139" s="12"/>
      <c r="I2139" s="12"/>
      <c r="J2139" s="12"/>
      <c r="K2139" s="12"/>
    </row>
    <row r="2140" spans="3:11">
      <c r="C2140" s="19"/>
      <c r="D2140" s="12"/>
      <c r="E2140" s="12"/>
      <c r="F2140" s="12"/>
      <c r="G2140" s="12"/>
      <c r="H2140" s="12"/>
      <c r="I2140" s="12"/>
      <c r="J2140" s="12"/>
      <c r="K2140" s="12"/>
    </row>
    <row r="2141" spans="3:11">
      <c r="C2141" s="19"/>
      <c r="D2141" s="12"/>
      <c r="E2141" s="12"/>
      <c r="F2141" s="12"/>
      <c r="G2141" s="12"/>
      <c r="H2141" s="12"/>
      <c r="I2141" s="12"/>
      <c r="J2141" s="12"/>
      <c r="K2141" s="12"/>
    </row>
    <row r="2142" spans="3:11">
      <c r="C2142" s="19"/>
      <c r="D2142" s="12"/>
      <c r="E2142" s="12"/>
      <c r="F2142" s="12"/>
      <c r="G2142" s="12"/>
      <c r="H2142" s="12"/>
      <c r="I2142" s="12"/>
      <c r="J2142" s="12"/>
      <c r="K2142" s="12"/>
    </row>
    <row r="2143" spans="3:11">
      <c r="C2143" s="19"/>
      <c r="D2143" s="12"/>
      <c r="E2143" s="12"/>
      <c r="F2143" s="12"/>
      <c r="G2143" s="12"/>
      <c r="H2143" s="12"/>
      <c r="I2143" s="12"/>
      <c r="J2143" s="12"/>
      <c r="K2143" s="12"/>
    </row>
    <row r="2144" spans="3:11">
      <c r="C2144" s="19"/>
      <c r="D2144" s="12"/>
      <c r="E2144" s="12"/>
      <c r="F2144" s="12"/>
      <c r="G2144" s="12"/>
      <c r="H2144" s="12"/>
      <c r="I2144" s="12"/>
      <c r="J2144" s="12"/>
      <c r="K2144" s="12"/>
    </row>
    <row r="2145" spans="3:11">
      <c r="C2145" s="19"/>
      <c r="D2145" s="12"/>
      <c r="E2145" s="12"/>
      <c r="F2145" s="12"/>
      <c r="G2145" s="12"/>
      <c r="H2145" s="12"/>
      <c r="I2145" s="12"/>
      <c r="J2145" s="12"/>
      <c r="K2145" s="12"/>
    </row>
    <row r="2146" spans="3:11">
      <c r="C2146" s="19"/>
      <c r="D2146" s="12"/>
      <c r="E2146" s="12"/>
      <c r="F2146" s="12"/>
      <c r="G2146" s="12"/>
      <c r="H2146" s="12"/>
      <c r="I2146" s="12"/>
      <c r="J2146" s="12"/>
      <c r="K2146" s="12"/>
    </row>
    <row r="2147" spans="3:11">
      <c r="C2147" s="19"/>
      <c r="D2147" s="12"/>
      <c r="E2147" s="12"/>
      <c r="F2147" s="12"/>
      <c r="G2147" s="12"/>
      <c r="H2147" s="12"/>
      <c r="I2147" s="12"/>
      <c r="J2147" s="12"/>
      <c r="K2147" s="12"/>
    </row>
    <row r="2148" spans="3:11">
      <c r="C2148" s="19"/>
      <c r="D2148" s="12"/>
      <c r="E2148" s="12"/>
      <c r="F2148" s="12"/>
      <c r="G2148" s="12"/>
      <c r="H2148" s="12"/>
      <c r="I2148" s="12"/>
      <c r="J2148" s="12"/>
      <c r="K2148" s="12"/>
    </row>
    <row r="2149" spans="3:11">
      <c r="C2149" s="19"/>
      <c r="D2149" s="12"/>
      <c r="E2149" s="12"/>
      <c r="F2149" s="12"/>
      <c r="G2149" s="12"/>
      <c r="H2149" s="12"/>
      <c r="I2149" s="12"/>
      <c r="J2149" s="12"/>
      <c r="K2149" s="12"/>
    </row>
    <row r="2150" spans="3:11">
      <c r="C2150" s="19"/>
      <c r="D2150" s="12"/>
      <c r="E2150" s="12"/>
      <c r="F2150" s="12"/>
      <c r="G2150" s="12"/>
      <c r="H2150" s="12"/>
      <c r="I2150" s="12"/>
      <c r="J2150" s="12"/>
      <c r="K2150" s="12"/>
    </row>
    <row r="2151" spans="3:11">
      <c r="C2151" s="19"/>
      <c r="D2151" s="12"/>
      <c r="E2151" s="12"/>
      <c r="F2151" s="12"/>
      <c r="G2151" s="12"/>
      <c r="H2151" s="12"/>
      <c r="I2151" s="12"/>
      <c r="J2151" s="12"/>
      <c r="K2151" s="12"/>
    </row>
    <row r="2152" spans="3:11">
      <c r="C2152" s="19"/>
      <c r="D2152" s="12"/>
      <c r="E2152" s="12"/>
      <c r="F2152" s="12"/>
      <c r="G2152" s="12"/>
      <c r="H2152" s="12"/>
      <c r="I2152" s="12"/>
      <c r="J2152" s="12"/>
      <c r="K2152" s="12"/>
    </row>
    <row r="2153" spans="3:11">
      <c r="C2153" s="19"/>
      <c r="D2153" s="12"/>
      <c r="E2153" s="12"/>
      <c r="F2153" s="12"/>
      <c r="G2153" s="12"/>
      <c r="H2153" s="12"/>
      <c r="I2153" s="12"/>
      <c r="J2153" s="12"/>
      <c r="K2153" s="12"/>
    </row>
    <row r="2154" spans="3:11">
      <c r="C2154" s="19"/>
      <c r="D2154" s="12"/>
      <c r="E2154" s="12"/>
      <c r="F2154" s="12"/>
      <c r="G2154" s="12"/>
      <c r="H2154" s="12"/>
      <c r="I2154" s="12"/>
      <c r="J2154" s="12"/>
      <c r="K2154" s="12"/>
    </row>
    <row r="2155" spans="3:11">
      <c r="C2155" s="19"/>
      <c r="D2155" s="12"/>
      <c r="E2155" s="12"/>
      <c r="F2155" s="12"/>
      <c r="G2155" s="12"/>
      <c r="H2155" s="12"/>
      <c r="I2155" s="12"/>
      <c r="J2155" s="12"/>
      <c r="K2155" s="12"/>
    </row>
    <row r="2156" spans="3:11">
      <c r="C2156" s="19"/>
      <c r="D2156" s="12"/>
      <c r="E2156" s="12"/>
      <c r="F2156" s="12"/>
      <c r="G2156" s="12"/>
      <c r="H2156" s="12"/>
      <c r="I2156" s="12"/>
      <c r="J2156" s="12"/>
      <c r="K2156" s="12"/>
    </row>
    <row r="2157" spans="3:11">
      <c r="C2157" s="19"/>
      <c r="D2157" s="12"/>
      <c r="E2157" s="12"/>
      <c r="F2157" s="12"/>
      <c r="G2157" s="12"/>
      <c r="H2157" s="12"/>
      <c r="I2157" s="12"/>
      <c r="J2157" s="12"/>
      <c r="K2157" s="12"/>
    </row>
    <row r="2158" spans="3:11">
      <c r="C2158" s="19"/>
      <c r="D2158" s="12"/>
      <c r="E2158" s="12"/>
      <c r="F2158" s="12"/>
      <c r="G2158" s="12"/>
      <c r="H2158" s="12"/>
      <c r="I2158" s="12"/>
      <c r="J2158" s="12"/>
      <c r="K2158" s="12"/>
    </row>
    <row r="2159" spans="3:11">
      <c r="C2159" s="19"/>
      <c r="D2159" s="12"/>
      <c r="E2159" s="12"/>
      <c r="F2159" s="12"/>
      <c r="G2159" s="12"/>
      <c r="H2159" s="12"/>
      <c r="I2159" s="12"/>
      <c r="J2159" s="12"/>
      <c r="K2159" s="12"/>
    </row>
    <row r="2160" spans="3:11">
      <c r="C2160" s="19"/>
      <c r="D2160" s="12"/>
      <c r="E2160" s="12"/>
      <c r="F2160" s="12"/>
      <c r="G2160" s="12"/>
      <c r="H2160" s="12"/>
      <c r="I2160" s="12"/>
      <c r="J2160" s="12"/>
      <c r="K2160" s="12"/>
    </row>
    <row r="2161" spans="3:11">
      <c r="C2161" s="19"/>
      <c r="D2161" s="12"/>
      <c r="E2161" s="12"/>
      <c r="F2161" s="12"/>
      <c r="G2161" s="12"/>
      <c r="H2161" s="12"/>
      <c r="I2161" s="12"/>
      <c r="J2161" s="12"/>
      <c r="K2161" s="12"/>
    </row>
    <row r="2162" spans="3:11">
      <c r="C2162" s="19"/>
      <c r="D2162" s="12"/>
      <c r="E2162" s="12"/>
      <c r="F2162" s="12"/>
      <c r="G2162" s="12"/>
      <c r="H2162" s="12"/>
      <c r="I2162" s="12"/>
      <c r="J2162" s="12"/>
      <c r="K2162" s="12"/>
    </row>
    <row r="2163" spans="3:11">
      <c r="C2163" s="19"/>
      <c r="D2163" s="12"/>
      <c r="E2163" s="12"/>
      <c r="F2163" s="12"/>
      <c r="G2163" s="12"/>
      <c r="H2163" s="12"/>
      <c r="I2163" s="12"/>
      <c r="J2163" s="12"/>
      <c r="K2163" s="12"/>
    </row>
    <row r="2164" spans="3:11">
      <c r="C2164" s="19"/>
      <c r="D2164" s="12"/>
      <c r="E2164" s="12"/>
      <c r="F2164" s="12"/>
      <c r="G2164" s="12"/>
      <c r="H2164" s="12"/>
      <c r="I2164" s="12"/>
      <c r="J2164" s="12"/>
      <c r="K2164" s="12"/>
    </row>
    <row r="2165" spans="3:11">
      <c r="C2165" s="19"/>
      <c r="D2165" s="12"/>
      <c r="E2165" s="12"/>
      <c r="F2165" s="12"/>
      <c r="G2165" s="12"/>
      <c r="H2165" s="12"/>
      <c r="I2165" s="12"/>
      <c r="J2165" s="12"/>
      <c r="K2165" s="12"/>
    </row>
    <row r="2166" spans="3:11">
      <c r="C2166" s="19"/>
      <c r="D2166" s="12"/>
      <c r="E2166" s="12"/>
      <c r="F2166" s="12"/>
      <c r="G2166" s="12"/>
      <c r="H2166" s="12"/>
      <c r="I2166" s="12"/>
      <c r="J2166" s="12"/>
      <c r="K2166" s="12"/>
    </row>
    <row r="2167" spans="3:11">
      <c r="C2167" s="19"/>
      <c r="D2167" s="12"/>
      <c r="E2167" s="12"/>
      <c r="F2167" s="12"/>
      <c r="G2167" s="12"/>
      <c r="H2167" s="12"/>
      <c r="I2167" s="12"/>
      <c r="J2167" s="12"/>
      <c r="K2167" s="12"/>
    </row>
    <row r="2168" spans="3:11">
      <c r="C2168" s="19"/>
      <c r="D2168" s="12"/>
      <c r="E2168" s="12"/>
      <c r="F2168" s="12"/>
      <c r="G2168" s="12"/>
      <c r="H2168" s="12"/>
      <c r="I2168" s="12"/>
      <c r="J2168" s="12"/>
      <c r="K2168" s="12"/>
    </row>
    <row r="2169" spans="3:11">
      <c r="C2169" s="19"/>
      <c r="D2169" s="12"/>
      <c r="E2169" s="12"/>
      <c r="F2169" s="12"/>
      <c r="G2169" s="12"/>
      <c r="H2169" s="12"/>
      <c r="I2169" s="12"/>
      <c r="J2169" s="12"/>
      <c r="K2169" s="12"/>
    </row>
    <row r="2170" spans="3:11">
      <c r="C2170" s="19"/>
      <c r="D2170" s="12"/>
      <c r="E2170" s="12"/>
      <c r="F2170" s="12"/>
      <c r="G2170" s="12"/>
      <c r="H2170" s="12"/>
      <c r="I2170" s="12"/>
      <c r="J2170" s="12"/>
      <c r="K2170" s="12"/>
    </row>
    <row r="2171" spans="3:11">
      <c r="C2171" s="19"/>
      <c r="D2171" s="12"/>
      <c r="E2171" s="12"/>
      <c r="F2171" s="12"/>
      <c r="G2171" s="12"/>
      <c r="H2171" s="12"/>
      <c r="I2171" s="12"/>
      <c r="J2171" s="12"/>
      <c r="K2171" s="12"/>
    </row>
    <row r="2172" spans="3:11">
      <c r="C2172" s="19"/>
      <c r="D2172" s="12"/>
      <c r="E2172" s="12"/>
      <c r="F2172" s="12"/>
      <c r="G2172" s="12"/>
      <c r="H2172" s="12"/>
      <c r="I2172" s="12"/>
      <c r="J2172" s="12"/>
      <c r="K2172" s="12"/>
    </row>
    <row r="2173" spans="3:11">
      <c r="C2173" s="19"/>
      <c r="D2173" s="12"/>
      <c r="E2173" s="12"/>
      <c r="F2173" s="12"/>
      <c r="G2173" s="12"/>
      <c r="H2173" s="12"/>
      <c r="I2173" s="12"/>
      <c r="J2173" s="12"/>
      <c r="K2173" s="12"/>
    </row>
    <row r="2174" spans="3:11">
      <c r="C2174" s="19"/>
      <c r="D2174" s="12"/>
      <c r="E2174" s="12"/>
      <c r="F2174" s="12"/>
      <c r="G2174" s="12"/>
      <c r="H2174" s="12"/>
      <c r="I2174" s="12"/>
      <c r="J2174" s="12"/>
      <c r="K2174" s="12"/>
    </row>
    <row r="2175" spans="3:11">
      <c r="C2175" s="19"/>
      <c r="D2175" s="12"/>
      <c r="E2175" s="12"/>
      <c r="F2175" s="12"/>
      <c r="G2175" s="12"/>
      <c r="H2175" s="12"/>
      <c r="I2175" s="12"/>
      <c r="J2175" s="12"/>
      <c r="K2175" s="12"/>
    </row>
    <row r="2176" spans="3:11">
      <c r="C2176" s="19"/>
      <c r="D2176" s="12"/>
      <c r="E2176" s="12"/>
      <c r="F2176" s="12"/>
      <c r="G2176" s="12"/>
      <c r="H2176" s="12"/>
      <c r="I2176" s="12"/>
      <c r="J2176" s="12"/>
      <c r="K2176" s="12"/>
    </row>
    <row r="2177" spans="3:11">
      <c r="C2177" s="19"/>
      <c r="D2177" s="12"/>
      <c r="E2177" s="12"/>
      <c r="F2177" s="12"/>
      <c r="G2177" s="12"/>
      <c r="H2177" s="12"/>
      <c r="I2177" s="12"/>
      <c r="J2177" s="12"/>
      <c r="K2177" s="12"/>
    </row>
    <row r="2178" spans="3:11">
      <c r="C2178" s="19"/>
      <c r="D2178" s="12"/>
      <c r="E2178" s="12"/>
      <c r="F2178" s="12"/>
      <c r="G2178" s="12"/>
      <c r="H2178" s="12"/>
      <c r="I2178" s="12"/>
      <c r="J2178" s="12"/>
      <c r="K2178" s="12"/>
    </row>
    <row r="2179" spans="3:11">
      <c r="C2179" s="19"/>
      <c r="D2179" s="12"/>
      <c r="E2179" s="12"/>
      <c r="F2179" s="12"/>
      <c r="G2179" s="12"/>
      <c r="H2179" s="12"/>
      <c r="I2179" s="12"/>
      <c r="J2179" s="12"/>
      <c r="K2179" s="12"/>
    </row>
    <row r="2180" spans="3:11">
      <c r="C2180" s="19"/>
      <c r="D2180" s="12"/>
      <c r="E2180" s="12"/>
      <c r="F2180" s="12"/>
      <c r="G2180" s="12"/>
      <c r="H2180" s="12"/>
      <c r="I2180" s="12"/>
      <c r="J2180" s="12"/>
      <c r="K2180" s="12"/>
    </row>
    <row r="2181" spans="3:11">
      <c r="C2181" s="19"/>
      <c r="D2181" s="12"/>
      <c r="E2181" s="12"/>
      <c r="F2181" s="12"/>
      <c r="G2181" s="12"/>
      <c r="H2181" s="12"/>
      <c r="I2181" s="12"/>
      <c r="J2181" s="12"/>
      <c r="K2181" s="12"/>
    </row>
    <row r="2182" spans="3:11">
      <c r="C2182" s="19"/>
      <c r="D2182" s="12"/>
      <c r="E2182" s="12"/>
      <c r="F2182" s="12"/>
      <c r="G2182" s="12"/>
      <c r="H2182" s="12"/>
      <c r="I2182" s="12"/>
      <c r="J2182" s="12"/>
      <c r="K2182" s="12"/>
    </row>
    <row r="2183" spans="3:11">
      <c r="C2183" s="19"/>
      <c r="D2183" s="12"/>
      <c r="E2183" s="12"/>
      <c r="F2183" s="12"/>
      <c r="G2183" s="12"/>
      <c r="H2183" s="12"/>
      <c r="I2183" s="12"/>
      <c r="J2183" s="12"/>
      <c r="K2183" s="12"/>
    </row>
    <row r="2184" spans="3:11">
      <c r="C2184" s="19"/>
      <c r="D2184" s="12"/>
      <c r="E2184" s="12"/>
      <c r="F2184" s="12"/>
      <c r="G2184" s="12"/>
      <c r="H2184" s="12"/>
      <c r="I2184" s="12"/>
      <c r="J2184" s="12"/>
      <c r="K2184" s="12"/>
    </row>
    <row r="2185" spans="3:11">
      <c r="C2185" s="19"/>
      <c r="D2185" s="12"/>
      <c r="E2185" s="12"/>
      <c r="F2185" s="12"/>
      <c r="G2185" s="12"/>
      <c r="H2185" s="12"/>
      <c r="I2185" s="12"/>
      <c r="J2185" s="12"/>
      <c r="K2185" s="12"/>
    </row>
    <row r="2186" spans="3:11">
      <c r="C2186" s="19"/>
      <c r="D2186" s="12"/>
      <c r="E2186" s="12"/>
      <c r="F2186" s="12"/>
      <c r="G2186" s="12"/>
      <c r="H2186" s="12"/>
      <c r="I2186" s="12"/>
      <c r="J2186" s="12"/>
      <c r="K2186" s="12"/>
    </row>
    <row r="2187" spans="3:11">
      <c r="C2187" s="19"/>
      <c r="D2187" s="12"/>
      <c r="E2187" s="12"/>
      <c r="F2187" s="12"/>
      <c r="G2187" s="12"/>
      <c r="H2187" s="12"/>
      <c r="I2187" s="12"/>
      <c r="J2187" s="12"/>
      <c r="K2187" s="12"/>
    </row>
    <row r="2188" spans="3:11">
      <c r="C2188" s="19"/>
      <c r="D2188" s="12"/>
      <c r="E2188" s="12"/>
      <c r="F2188" s="12"/>
      <c r="G2188" s="12"/>
      <c r="H2188" s="12"/>
      <c r="I2188" s="12"/>
      <c r="J2188" s="12"/>
      <c r="K2188" s="12"/>
    </row>
    <row r="2189" spans="3:11">
      <c r="C2189" s="19"/>
      <c r="D2189" s="12"/>
      <c r="E2189" s="12"/>
      <c r="F2189" s="12"/>
      <c r="G2189" s="12"/>
      <c r="H2189" s="12"/>
      <c r="I2189" s="12"/>
      <c r="J2189" s="12"/>
      <c r="K2189" s="12"/>
    </row>
    <row r="2190" spans="3:11">
      <c r="C2190" s="19"/>
      <c r="D2190" s="12"/>
      <c r="E2190" s="12"/>
      <c r="F2190" s="12"/>
      <c r="G2190" s="12"/>
      <c r="H2190" s="12"/>
      <c r="I2190" s="12"/>
      <c r="J2190" s="12"/>
      <c r="K2190" s="12"/>
    </row>
    <row r="2191" spans="3:11">
      <c r="C2191" s="19"/>
      <c r="D2191" s="12"/>
      <c r="E2191" s="12"/>
      <c r="F2191" s="12"/>
      <c r="G2191" s="12"/>
      <c r="H2191" s="12"/>
      <c r="I2191" s="12"/>
      <c r="J2191" s="12"/>
      <c r="K2191" s="12"/>
    </row>
    <row r="2192" spans="3:11">
      <c r="C2192" s="19"/>
      <c r="D2192" s="12"/>
      <c r="E2192" s="12"/>
      <c r="F2192" s="12"/>
      <c r="G2192" s="12"/>
      <c r="H2192" s="12"/>
      <c r="I2192" s="12"/>
      <c r="J2192" s="12"/>
      <c r="K2192" s="12"/>
    </row>
    <row r="2193" spans="3:11">
      <c r="C2193" s="19"/>
      <c r="D2193" s="12"/>
      <c r="E2193" s="12"/>
      <c r="F2193" s="12"/>
      <c r="G2193" s="12"/>
      <c r="H2193" s="12"/>
      <c r="I2193" s="12"/>
      <c r="J2193" s="12"/>
      <c r="K2193" s="12"/>
    </row>
    <row r="2194" spans="3:11">
      <c r="C2194" s="19"/>
      <c r="D2194" s="12"/>
      <c r="E2194" s="12"/>
      <c r="F2194" s="12"/>
      <c r="G2194" s="12"/>
      <c r="H2194" s="12"/>
      <c r="I2194" s="12"/>
      <c r="J2194" s="12"/>
      <c r="K2194" s="12"/>
    </row>
    <row r="2195" spans="3:11">
      <c r="C2195" s="19"/>
      <c r="D2195" s="12"/>
      <c r="E2195" s="12"/>
      <c r="F2195" s="12"/>
      <c r="G2195" s="12"/>
      <c r="H2195" s="12"/>
      <c r="I2195" s="12"/>
      <c r="J2195" s="12"/>
      <c r="K2195" s="12"/>
    </row>
    <row r="2196" spans="3:11">
      <c r="C2196" s="19"/>
      <c r="D2196" s="12"/>
      <c r="E2196" s="12"/>
      <c r="F2196" s="12"/>
      <c r="G2196" s="12"/>
      <c r="H2196" s="12"/>
      <c r="I2196" s="12"/>
      <c r="J2196" s="12"/>
      <c r="K2196" s="12"/>
    </row>
    <row r="2197" spans="3:11">
      <c r="C2197" s="19"/>
      <c r="D2197" s="12"/>
      <c r="E2197" s="12"/>
      <c r="F2197" s="12"/>
      <c r="G2197" s="12"/>
      <c r="H2197" s="12"/>
      <c r="I2197" s="12"/>
      <c r="J2197" s="12"/>
      <c r="K2197" s="12"/>
    </row>
    <row r="2198" spans="3:11">
      <c r="C2198" s="19"/>
      <c r="D2198" s="12"/>
      <c r="E2198" s="12"/>
      <c r="F2198" s="12"/>
      <c r="G2198" s="12"/>
      <c r="H2198" s="12"/>
      <c r="I2198" s="12"/>
      <c r="J2198" s="12"/>
      <c r="K2198" s="12"/>
    </row>
    <row r="2199" spans="3:11">
      <c r="C2199" s="19"/>
      <c r="D2199" s="12"/>
      <c r="E2199" s="12"/>
      <c r="F2199" s="12"/>
      <c r="G2199" s="12"/>
      <c r="H2199" s="12"/>
      <c r="I2199" s="12"/>
      <c r="J2199" s="12"/>
      <c r="K2199" s="12"/>
    </row>
    <row r="2200" spans="3:11">
      <c r="C2200" s="19"/>
      <c r="D2200" s="12"/>
      <c r="E2200" s="12"/>
      <c r="F2200" s="12"/>
      <c r="G2200" s="12"/>
      <c r="H2200" s="12"/>
      <c r="I2200" s="12"/>
      <c r="J2200" s="12"/>
      <c r="K2200" s="12"/>
    </row>
    <row r="2201" spans="3:11">
      <c r="C2201" s="19"/>
      <c r="D2201" s="12"/>
      <c r="E2201" s="12"/>
      <c r="F2201" s="12"/>
      <c r="G2201" s="12"/>
      <c r="H2201" s="12"/>
      <c r="I2201" s="12"/>
      <c r="J2201" s="12"/>
      <c r="K2201" s="12"/>
    </row>
    <row r="2202" spans="3:11">
      <c r="C2202" s="19"/>
      <c r="D2202" s="12"/>
      <c r="E2202" s="12"/>
      <c r="F2202" s="12"/>
      <c r="G2202" s="12"/>
      <c r="H2202" s="12"/>
      <c r="I2202" s="12"/>
      <c r="J2202" s="12"/>
      <c r="K2202" s="12"/>
    </row>
    <row r="2203" spans="3:11">
      <c r="C2203" s="19"/>
      <c r="D2203" s="12"/>
      <c r="E2203" s="12"/>
      <c r="F2203" s="12"/>
      <c r="G2203" s="12"/>
      <c r="H2203" s="12"/>
      <c r="I2203" s="12"/>
      <c r="J2203" s="12"/>
      <c r="K2203" s="12"/>
    </row>
    <row r="2204" spans="3:11">
      <c r="C2204" s="19"/>
      <c r="D2204" s="12"/>
      <c r="E2204" s="12"/>
      <c r="F2204" s="12"/>
      <c r="G2204" s="12"/>
      <c r="H2204" s="12"/>
      <c r="I2204" s="12"/>
      <c r="J2204" s="12"/>
      <c r="K2204" s="12"/>
    </row>
    <row r="2205" spans="3:11">
      <c r="C2205" s="19"/>
      <c r="D2205" s="12"/>
      <c r="E2205" s="12"/>
      <c r="F2205" s="12"/>
      <c r="G2205" s="12"/>
      <c r="H2205" s="12"/>
      <c r="I2205" s="12"/>
      <c r="J2205" s="12"/>
      <c r="K2205" s="12"/>
    </row>
    <row r="2206" spans="3:11">
      <c r="C2206" s="19"/>
      <c r="D2206" s="12"/>
      <c r="E2206" s="12"/>
      <c r="F2206" s="12"/>
      <c r="G2206" s="12"/>
      <c r="H2206" s="12"/>
      <c r="I2206" s="12"/>
      <c r="J2206" s="12"/>
      <c r="K2206" s="12"/>
    </row>
    <row r="2207" spans="3:11">
      <c r="C2207" s="19"/>
      <c r="D2207" s="12"/>
      <c r="E2207" s="12"/>
      <c r="F2207" s="12"/>
      <c r="G2207" s="12"/>
      <c r="H2207" s="12"/>
      <c r="I2207" s="12"/>
      <c r="J2207" s="12"/>
      <c r="K2207" s="12"/>
    </row>
    <row r="2208" spans="3:11">
      <c r="C2208" s="19"/>
      <c r="D2208" s="12"/>
      <c r="E2208" s="12"/>
      <c r="F2208" s="12"/>
      <c r="G2208" s="12"/>
      <c r="H2208" s="12"/>
      <c r="I2208" s="12"/>
      <c r="J2208" s="12"/>
      <c r="K2208" s="12"/>
    </row>
    <row r="2209" spans="3:11">
      <c r="C2209" s="19"/>
      <c r="D2209" s="12"/>
      <c r="E2209" s="12"/>
      <c r="F2209" s="12"/>
      <c r="G2209" s="12"/>
      <c r="H2209" s="12"/>
      <c r="I2209" s="12"/>
      <c r="J2209" s="12"/>
      <c r="K2209" s="12"/>
    </row>
    <row r="2210" spans="3:11">
      <c r="C2210" s="19"/>
      <c r="D2210" s="12"/>
      <c r="E2210" s="12"/>
      <c r="F2210" s="12"/>
      <c r="G2210" s="12"/>
      <c r="H2210" s="12"/>
      <c r="I2210" s="12"/>
      <c r="J2210" s="12"/>
      <c r="K2210" s="12"/>
    </row>
    <row r="2211" spans="3:11">
      <c r="C2211" s="19"/>
      <c r="D2211" s="12"/>
      <c r="E2211" s="12"/>
      <c r="F2211" s="12"/>
      <c r="G2211" s="12"/>
      <c r="H2211" s="12"/>
      <c r="I2211" s="12"/>
      <c r="J2211" s="12"/>
      <c r="K2211" s="12"/>
    </row>
    <row r="2212" spans="3:11">
      <c r="C2212" s="19"/>
      <c r="D2212" s="12"/>
      <c r="E2212" s="12"/>
      <c r="F2212" s="12"/>
      <c r="G2212" s="12"/>
      <c r="H2212" s="12"/>
      <c r="I2212" s="12"/>
      <c r="J2212" s="12"/>
      <c r="K2212" s="12"/>
    </row>
    <row r="2213" spans="3:11">
      <c r="C2213" s="19"/>
      <c r="D2213" s="12"/>
      <c r="E2213" s="12"/>
      <c r="F2213" s="12"/>
      <c r="G2213" s="12"/>
      <c r="H2213" s="12"/>
      <c r="I2213" s="12"/>
      <c r="J2213" s="12"/>
      <c r="K2213" s="12"/>
    </row>
    <row r="2214" spans="3:11">
      <c r="C2214" s="19"/>
      <c r="D2214" s="12"/>
      <c r="E2214" s="12"/>
      <c r="F2214" s="12"/>
      <c r="G2214" s="12"/>
      <c r="H2214" s="12"/>
      <c r="I2214" s="12"/>
      <c r="J2214" s="12"/>
      <c r="K2214" s="12"/>
    </row>
    <row r="2215" spans="3:11">
      <c r="C2215" s="19"/>
      <c r="D2215" s="12"/>
      <c r="E2215" s="12"/>
      <c r="F2215" s="12"/>
      <c r="G2215" s="12"/>
      <c r="H2215" s="12"/>
      <c r="I2215" s="12"/>
      <c r="J2215" s="12"/>
      <c r="K2215" s="12"/>
    </row>
    <row r="2216" spans="3:11">
      <c r="C2216" s="19"/>
      <c r="D2216" s="12"/>
      <c r="E2216" s="12"/>
      <c r="F2216" s="12"/>
      <c r="G2216" s="12"/>
      <c r="H2216" s="12"/>
      <c r="I2216" s="12"/>
      <c r="J2216" s="12"/>
      <c r="K2216" s="12"/>
    </row>
    <row r="2217" spans="3:11">
      <c r="C2217" s="19"/>
      <c r="D2217" s="12"/>
      <c r="E2217" s="12"/>
      <c r="F2217" s="12"/>
      <c r="G2217" s="12"/>
      <c r="H2217" s="12"/>
      <c r="I2217" s="12"/>
      <c r="J2217" s="12"/>
      <c r="K2217" s="12"/>
    </row>
    <row r="2218" spans="3:11">
      <c r="C2218" s="19"/>
      <c r="D2218" s="12"/>
      <c r="E2218" s="12"/>
      <c r="F2218" s="12"/>
      <c r="G2218" s="12"/>
      <c r="H2218" s="12"/>
      <c r="I2218" s="12"/>
      <c r="J2218" s="12"/>
      <c r="K2218" s="12"/>
    </row>
    <row r="2219" spans="3:11">
      <c r="C2219" s="19"/>
      <c r="D2219" s="12"/>
      <c r="E2219" s="12"/>
      <c r="F2219" s="12"/>
      <c r="G2219" s="12"/>
      <c r="H2219" s="12"/>
      <c r="I2219" s="12"/>
      <c r="J2219" s="12"/>
      <c r="K2219" s="12"/>
    </row>
    <row r="2220" spans="3:11">
      <c r="C2220" s="19"/>
      <c r="D2220" s="12"/>
      <c r="E2220" s="12"/>
      <c r="F2220" s="12"/>
      <c r="G2220" s="12"/>
      <c r="H2220" s="12"/>
      <c r="I2220" s="12"/>
      <c r="J2220" s="12"/>
      <c r="K2220" s="12"/>
    </row>
    <row r="2221" spans="3:11">
      <c r="C2221" s="19"/>
      <c r="D2221" s="12"/>
      <c r="E2221" s="12"/>
      <c r="F2221" s="12"/>
      <c r="G2221" s="12"/>
      <c r="H2221" s="12"/>
      <c r="I2221" s="12"/>
      <c r="J2221" s="12"/>
      <c r="K2221" s="12"/>
    </row>
    <row r="2222" spans="3:11">
      <c r="C2222" s="19"/>
      <c r="D2222" s="12"/>
      <c r="E2222" s="12"/>
      <c r="F2222" s="12"/>
      <c r="G2222" s="12"/>
      <c r="H2222" s="12"/>
      <c r="I2222" s="12"/>
      <c r="J2222" s="12"/>
      <c r="K2222" s="12"/>
    </row>
    <row r="2223" spans="3:11">
      <c r="C2223" s="19"/>
      <c r="D2223" s="12"/>
      <c r="E2223" s="12"/>
      <c r="F2223" s="12"/>
      <c r="G2223" s="12"/>
      <c r="H2223" s="12"/>
      <c r="I2223" s="12"/>
      <c r="J2223" s="12"/>
      <c r="K2223" s="12"/>
    </row>
    <row r="2224" spans="3:11">
      <c r="C2224" s="19"/>
      <c r="D2224" s="12"/>
      <c r="E2224" s="12"/>
      <c r="F2224" s="12"/>
      <c r="G2224" s="12"/>
      <c r="H2224" s="12"/>
      <c r="I2224" s="12"/>
      <c r="J2224" s="12"/>
      <c r="K2224" s="12"/>
    </row>
    <row r="2225" spans="3:11">
      <c r="C2225" s="19"/>
      <c r="D2225" s="12"/>
      <c r="E2225" s="12"/>
      <c r="F2225" s="12"/>
      <c r="G2225" s="12"/>
      <c r="H2225" s="12"/>
      <c r="I2225" s="12"/>
      <c r="J2225" s="12"/>
      <c r="K2225" s="12"/>
    </row>
    <row r="2226" spans="3:11">
      <c r="C2226" s="19"/>
      <c r="D2226" s="12"/>
      <c r="E2226" s="12"/>
      <c r="F2226" s="12"/>
      <c r="G2226" s="12"/>
      <c r="H2226" s="12"/>
      <c r="I2226" s="12"/>
      <c r="J2226" s="12"/>
      <c r="K2226" s="12"/>
    </row>
    <row r="2227" spans="3:11">
      <c r="C2227" s="19"/>
      <c r="D2227" s="12"/>
      <c r="E2227" s="12"/>
      <c r="F2227" s="12"/>
      <c r="G2227" s="12"/>
      <c r="H2227" s="12"/>
      <c r="I2227" s="12"/>
      <c r="J2227" s="12"/>
      <c r="K2227" s="12"/>
    </row>
    <row r="2228" spans="3:11">
      <c r="C2228" s="19"/>
      <c r="D2228" s="12"/>
      <c r="E2228" s="12"/>
      <c r="F2228" s="12"/>
      <c r="G2228" s="12"/>
      <c r="H2228" s="12"/>
      <c r="I2228" s="12"/>
      <c r="J2228" s="12"/>
      <c r="K2228" s="12"/>
    </row>
    <row r="2229" spans="3:11">
      <c r="C2229" s="19"/>
      <c r="D2229" s="12"/>
      <c r="E2229" s="12"/>
      <c r="F2229" s="12"/>
      <c r="G2229" s="12"/>
      <c r="H2229" s="12"/>
      <c r="I2229" s="12"/>
      <c r="J2229" s="12"/>
      <c r="K2229" s="12"/>
    </row>
    <row r="2230" spans="3:11">
      <c r="C2230" s="19"/>
      <c r="D2230" s="12"/>
      <c r="E2230" s="12"/>
      <c r="F2230" s="12"/>
      <c r="G2230" s="12"/>
      <c r="H2230" s="12"/>
      <c r="I2230" s="12"/>
      <c r="J2230" s="12"/>
      <c r="K2230" s="12"/>
    </row>
    <row r="2231" spans="3:11">
      <c r="C2231" s="19"/>
      <c r="D2231" s="12"/>
      <c r="E2231" s="12"/>
      <c r="F2231" s="12"/>
      <c r="G2231" s="12"/>
      <c r="H2231" s="12"/>
      <c r="I2231" s="12"/>
      <c r="J2231" s="12"/>
      <c r="K2231" s="12"/>
    </row>
    <row r="2232" spans="3:11">
      <c r="C2232" s="19"/>
      <c r="D2232" s="12"/>
      <c r="E2232" s="12"/>
      <c r="F2232" s="12"/>
      <c r="G2232" s="12"/>
      <c r="H2232" s="12"/>
      <c r="I2232" s="12"/>
      <c r="J2232" s="12"/>
      <c r="K2232" s="12"/>
    </row>
    <row r="2233" spans="3:11">
      <c r="C2233" s="19"/>
      <c r="D2233" s="12"/>
      <c r="E2233" s="12"/>
      <c r="F2233" s="12"/>
      <c r="G2233" s="12"/>
      <c r="H2233" s="12"/>
      <c r="I2233" s="12"/>
      <c r="J2233" s="12"/>
      <c r="K2233" s="12"/>
    </row>
    <row r="2234" spans="3:11">
      <c r="C2234" s="19"/>
      <c r="D2234" s="12"/>
      <c r="E2234" s="12"/>
      <c r="F2234" s="12"/>
      <c r="G2234" s="12"/>
      <c r="H2234" s="12"/>
      <c r="I2234" s="12"/>
      <c r="J2234" s="12"/>
      <c r="K2234" s="12"/>
    </row>
    <row r="2235" spans="3:11">
      <c r="C2235" s="19"/>
      <c r="D2235" s="12"/>
      <c r="E2235" s="12"/>
      <c r="F2235" s="12"/>
      <c r="G2235" s="12"/>
      <c r="H2235" s="12"/>
      <c r="I2235" s="12"/>
      <c r="J2235" s="12"/>
      <c r="K2235" s="12"/>
    </row>
    <row r="2236" spans="3:11">
      <c r="C2236" s="19"/>
      <c r="D2236" s="12"/>
      <c r="E2236" s="12"/>
      <c r="F2236" s="12"/>
      <c r="G2236" s="12"/>
      <c r="H2236" s="12"/>
      <c r="I2236" s="12"/>
      <c r="J2236" s="12"/>
      <c r="K2236" s="12"/>
    </row>
    <row r="2237" spans="3:11">
      <c r="C2237" s="19"/>
      <c r="D2237" s="12"/>
      <c r="E2237" s="12"/>
      <c r="F2237" s="12"/>
      <c r="G2237" s="12"/>
      <c r="H2237" s="12"/>
      <c r="I2237" s="12"/>
      <c r="J2237" s="12"/>
      <c r="K2237" s="12"/>
    </row>
    <row r="2238" spans="3:11">
      <c r="C2238" s="19"/>
      <c r="D2238" s="12"/>
      <c r="E2238" s="12"/>
      <c r="F2238" s="12"/>
      <c r="G2238" s="12"/>
      <c r="H2238" s="12"/>
      <c r="I2238" s="12"/>
      <c r="J2238" s="12"/>
      <c r="K2238" s="12"/>
    </row>
    <row r="2239" spans="3:11">
      <c r="C2239" s="19"/>
      <c r="D2239" s="12"/>
      <c r="E2239" s="12"/>
      <c r="F2239" s="12"/>
      <c r="G2239" s="12"/>
      <c r="H2239" s="12"/>
      <c r="I2239" s="12"/>
      <c r="J2239" s="12"/>
      <c r="K2239" s="12"/>
    </row>
    <row r="2240" spans="3:11">
      <c r="C2240" s="19"/>
      <c r="D2240" s="12"/>
      <c r="E2240" s="12"/>
      <c r="F2240" s="12"/>
      <c r="G2240" s="12"/>
      <c r="H2240" s="12"/>
      <c r="I2240" s="12"/>
      <c r="J2240" s="12"/>
      <c r="K2240" s="12"/>
    </row>
    <row r="2241" spans="3:11">
      <c r="C2241" s="19"/>
      <c r="D2241" s="12"/>
      <c r="E2241" s="12"/>
      <c r="F2241" s="12"/>
      <c r="G2241" s="12"/>
      <c r="H2241" s="12"/>
      <c r="I2241" s="12"/>
      <c r="J2241" s="12"/>
      <c r="K2241" s="12"/>
    </row>
    <row r="2242" spans="3:11">
      <c r="C2242" s="19"/>
      <c r="D2242" s="12"/>
      <c r="E2242" s="12"/>
      <c r="F2242" s="12"/>
      <c r="G2242" s="12"/>
      <c r="H2242" s="12"/>
      <c r="I2242" s="12"/>
      <c r="J2242" s="12"/>
      <c r="K2242" s="12"/>
    </row>
    <row r="2243" spans="3:11">
      <c r="C2243" s="19"/>
      <c r="D2243" s="12"/>
      <c r="E2243" s="12"/>
      <c r="F2243" s="12"/>
      <c r="G2243" s="12"/>
      <c r="H2243" s="12"/>
      <c r="I2243" s="12"/>
      <c r="J2243" s="12"/>
      <c r="K2243" s="12"/>
    </row>
    <row r="2244" spans="3:11">
      <c r="C2244" s="19"/>
      <c r="D2244" s="12"/>
      <c r="E2244" s="12"/>
      <c r="F2244" s="12"/>
      <c r="G2244" s="12"/>
      <c r="H2244" s="12"/>
      <c r="I2244" s="12"/>
      <c r="J2244" s="12"/>
      <c r="K2244" s="12"/>
    </row>
    <row r="2245" spans="3:11">
      <c r="C2245" s="19"/>
      <c r="D2245" s="12"/>
      <c r="E2245" s="12"/>
      <c r="F2245" s="12"/>
      <c r="G2245" s="12"/>
      <c r="H2245" s="12"/>
      <c r="I2245" s="12"/>
      <c r="J2245" s="12"/>
      <c r="K2245" s="12"/>
    </row>
    <row r="2246" spans="3:11">
      <c r="C2246" s="19"/>
      <c r="D2246" s="12"/>
      <c r="E2246" s="12"/>
      <c r="F2246" s="12"/>
      <c r="G2246" s="12"/>
      <c r="H2246" s="12"/>
      <c r="I2246" s="12"/>
      <c r="J2246" s="12"/>
      <c r="K2246" s="12"/>
    </row>
    <row r="2247" spans="3:11">
      <c r="C2247" s="19"/>
      <c r="D2247" s="12"/>
      <c r="E2247" s="12"/>
      <c r="F2247" s="12"/>
      <c r="G2247" s="12"/>
      <c r="H2247" s="12"/>
      <c r="I2247" s="12"/>
      <c r="J2247" s="12"/>
      <c r="K2247" s="12"/>
    </row>
    <row r="2248" spans="3:11">
      <c r="C2248" s="19"/>
      <c r="D2248" s="12"/>
      <c r="E2248" s="12"/>
      <c r="F2248" s="12"/>
      <c r="G2248" s="12"/>
      <c r="H2248" s="12"/>
      <c r="I2248" s="12"/>
      <c r="J2248" s="12"/>
      <c r="K2248" s="12"/>
    </row>
    <row r="2249" spans="3:11">
      <c r="C2249" s="19"/>
      <c r="D2249" s="12"/>
      <c r="E2249" s="12"/>
      <c r="F2249" s="12"/>
      <c r="G2249" s="12"/>
      <c r="H2249" s="12"/>
      <c r="I2249" s="12"/>
      <c r="J2249" s="12"/>
      <c r="K2249" s="12"/>
    </row>
    <row r="2250" spans="3:11">
      <c r="C2250" s="19"/>
      <c r="D2250" s="12"/>
      <c r="E2250" s="12"/>
      <c r="F2250" s="12"/>
      <c r="G2250" s="12"/>
      <c r="H2250" s="12"/>
      <c r="I2250" s="12"/>
      <c r="J2250" s="12"/>
      <c r="K2250" s="12"/>
    </row>
    <row r="2251" spans="3:11">
      <c r="C2251" s="19"/>
      <c r="D2251" s="12"/>
      <c r="E2251" s="12"/>
      <c r="F2251" s="12"/>
      <c r="G2251" s="12"/>
      <c r="H2251" s="12"/>
      <c r="I2251" s="12"/>
      <c r="J2251" s="12"/>
      <c r="K2251" s="12"/>
    </row>
    <row r="2252" spans="3:11">
      <c r="C2252" s="19"/>
      <c r="D2252" s="12"/>
      <c r="E2252" s="12"/>
      <c r="F2252" s="12"/>
      <c r="G2252" s="12"/>
      <c r="H2252" s="12"/>
      <c r="I2252" s="12"/>
      <c r="J2252" s="12"/>
      <c r="K2252" s="12"/>
    </row>
    <row r="2253" spans="3:11">
      <c r="C2253" s="19"/>
      <c r="D2253" s="12"/>
      <c r="E2253" s="12"/>
      <c r="F2253" s="12"/>
      <c r="G2253" s="12"/>
      <c r="H2253" s="12"/>
      <c r="I2253" s="12"/>
      <c r="J2253" s="12"/>
      <c r="K2253" s="12"/>
    </row>
    <row r="2254" spans="3:11">
      <c r="C2254" s="19"/>
      <c r="D2254" s="12"/>
      <c r="E2254" s="12"/>
      <c r="F2254" s="12"/>
      <c r="G2254" s="12"/>
      <c r="H2254" s="12"/>
      <c r="I2254" s="12"/>
      <c r="J2254" s="12"/>
      <c r="K2254" s="12"/>
    </row>
    <row r="2255" spans="3:11">
      <c r="C2255" s="19"/>
      <c r="D2255" s="12"/>
      <c r="E2255" s="12"/>
      <c r="F2255" s="12"/>
      <c r="G2255" s="12"/>
      <c r="H2255" s="12"/>
      <c r="I2255" s="12"/>
      <c r="J2255" s="12"/>
      <c r="K2255" s="12"/>
    </row>
    <row r="2256" spans="3:11">
      <c r="C2256" s="19"/>
      <c r="D2256" s="12"/>
      <c r="E2256" s="12"/>
      <c r="F2256" s="12"/>
      <c r="G2256" s="12"/>
      <c r="H2256" s="12"/>
      <c r="I2256" s="12"/>
      <c r="J2256" s="12"/>
      <c r="K2256" s="12"/>
    </row>
    <row r="2257" spans="3:11">
      <c r="C2257" s="19"/>
      <c r="D2257" s="12"/>
      <c r="E2257" s="12"/>
      <c r="F2257" s="12"/>
      <c r="G2257" s="12"/>
      <c r="H2257" s="12"/>
      <c r="I2257" s="12"/>
      <c r="J2257" s="12"/>
      <c r="K2257" s="12"/>
    </row>
    <row r="2258" spans="3:11">
      <c r="C2258" s="19"/>
      <c r="D2258" s="12"/>
      <c r="E2258" s="12"/>
      <c r="F2258" s="12"/>
      <c r="G2258" s="12"/>
      <c r="H2258" s="12"/>
      <c r="I2258" s="12"/>
      <c r="J2258" s="12"/>
      <c r="K2258" s="12"/>
    </row>
    <row r="2259" spans="3:11">
      <c r="C2259" s="19"/>
      <c r="D2259" s="12"/>
      <c r="E2259" s="12"/>
      <c r="F2259" s="12"/>
      <c r="G2259" s="12"/>
      <c r="H2259" s="12"/>
      <c r="I2259" s="12"/>
      <c r="J2259" s="12"/>
      <c r="K2259" s="12"/>
    </row>
    <row r="2260" spans="3:11">
      <c r="C2260" s="19"/>
      <c r="D2260" s="12"/>
      <c r="E2260" s="12"/>
      <c r="F2260" s="12"/>
      <c r="G2260" s="12"/>
      <c r="H2260" s="12"/>
      <c r="I2260" s="12"/>
      <c r="J2260" s="12"/>
      <c r="K2260" s="12"/>
    </row>
    <row r="2261" spans="3:11">
      <c r="C2261" s="19"/>
      <c r="D2261" s="12"/>
      <c r="E2261" s="12"/>
      <c r="F2261" s="12"/>
      <c r="G2261" s="12"/>
      <c r="H2261" s="12"/>
      <c r="I2261" s="12"/>
      <c r="J2261" s="12"/>
      <c r="K2261" s="12"/>
    </row>
    <row r="2262" spans="3:11">
      <c r="C2262" s="19"/>
      <c r="D2262" s="12"/>
      <c r="E2262" s="12"/>
      <c r="F2262" s="12"/>
      <c r="G2262" s="12"/>
      <c r="H2262" s="12"/>
      <c r="I2262" s="12"/>
      <c r="J2262" s="12"/>
      <c r="K2262" s="12"/>
    </row>
    <row r="2263" spans="3:11">
      <c r="C2263" s="19"/>
      <c r="D2263" s="12"/>
      <c r="E2263" s="12"/>
      <c r="F2263" s="12"/>
      <c r="G2263" s="12"/>
      <c r="H2263" s="12"/>
      <c r="I2263" s="12"/>
      <c r="J2263" s="12"/>
      <c r="K2263" s="12"/>
    </row>
    <row r="2264" spans="3:11">
      <c r="C2264" s="19"/>
      <c r="D2264" s="12"/>
      <c r="E2264" s="12"/>
      <c r="F2264" s="12"/>
      <c r="G2264" s="12"/>
      <c r="H2264" s="12"/>
      <c r="I2264" s="12"/>
      <c r="J2264" s="12"/>
      <c r="K2264" s="12"/>
    </row>
    <row r="2265" spans="3:11">
      <c r="C2265" s="19"/>
      <c r="D2265" s="12"/>
      <c r="E2265" s="12"/>
      <c r="F2265" s="12"/>
      <c r="G2265" s="12"/>
      <c r="H2265" s="12"/>
      <c r="I2265" s="12"/>
      <c r="J2265" s="12"/>
      <c r="K2265" s="12"/>
    </row>
    <row r="2266" spans="3:11">
      <c r="C2266" s="19"/>
      <c r="D2266" s="12"/>
      <c r="E2266" s="12"/>
      <c r="F2266" s="12"/>
      <c r="G2266" s="12"/>
      <c r="H2266" s="12"/>
      <c r="I2266" s="12"/>
      <c r="J2266" s="12"/>
      <c r="K2266" s="12"/>
    </row>
    <row r="2267" spans="3:11">
      <c r="C2267" s="19"/>
      <c r="D2267" s="12"/>
      <c r="E2267" s="12"/>
      <c r="F2267" s="12"/>
      <c r="G2267" s="12"/>
      <c r="H2267" s="12"/>
      <c r="I2267" s="12"/>
      <c r="J2267" s="12"/>
      <c r="K2267" s="12"/>
    </row>
    <row r="2268" spans="3:11">
      <c r="C2268" s="19"/>
      <c r="D2268" s="12"/>
      <c r="E2268" s="12"/>
      <c r="F2268" s="12"/>
      <c r="G2268" s="12"/>
      <c r="H2268" s="12"/>
      <c r="I2268" s="12"/>
      <c r="J2268" s="12"/>
      <c r="K2268" s="12"/>
    </row>
    <row r="2269" spans="3:11">
      <c r="C2269" s="19"/>
      <c r="D2269" s="12"/>
      <c r="E2269" s="12"/>
      <c r="F2269" s="12"/>
      <c r="G2269" s="12"/>
      <c r="H2269" s="12"/>
      <c r="I2269" s="12"/>
      <c r="J2269" s="12"/>
      <c r="K2269" s="12"/>
    </row>
    <row r="2270" spans="3:11">
      <c r="C2270" s="19"/>
      <c r="D2270" s="12"/>
      <c r="E2270" s="12"/>
      <c r="F2270" s="12"/>
      <c r="G2270" s="12"/>
      <c r="H2270" s="12"/>
      <c r="I2270" s="12"/>
      <c r="J2270" s="12"/>
      <c r="K2270" s="12"/>
    </row>
    <row r="2271" spans="3:11">
      <c r="C2271" s="19"/>
      <c r="D2271" s="12"/>
      <c r="E2271" s="12"/>
      <c r="F2271" s="12"/>
      <c r="G2271" s="12"/>
      <c r="H2271" s="12"/>
      <c r="I2271" s="12"/>
      <c r="J2271" s="12"/>
      <c r="K2271" s="12"/>
    </row>
    <row r="2272" spans="3:11">
      <c r="C2272" s="19"/>
      <c r="D2272" s="12"/>
      <c r="E2272" s="12"/>
      <c r="F2272" s="12"/>
      <c r="G2272" s="12"/>
      <c r="H2272" s="12"/>
      <c r="I2272" s="12"/>
      <c r="J2272" s="12"/>
      <c r="K2272" s="12"/>
    </row>
    <row r="2273" spans="3:11">
      <c r="C2273" s="19"/>
      <c r="D2273" s="12"/>
      <c r="E2273" s="12"/>
      <c r="F2273" s="12"/>
      <c r="G2273" s="12"/>
      <c r="H2273" s="12"/>
      <c r="I2273" s="12"/>
      <c r="J2273" s="12"/>
      <c r="K2273" s="12"/>
    </row>
    <row r="2274" spans="3:11">
      <c r="C2274" s="19"/>
      <c r="D2274" s="12"/>
      <c r="E2274" s="12"/>
      <c r="F2274" s="12"/>
      <c r="G2274" s="12"/>
      <c r="H2274" s="12"/>
      <c r="I2274" s="12"/>
      <c r="J2274" s="12"/>
      <c r="K2274" s="12"/>
    </row>
    <row r="2275" spans="3:11">
      <c r="C2275" s="19"/>
      <c r="D2275" s="12"/>
      <c r="E2275" s="12"/>
      <c r="F2275" s="12"/>
      <c r="G2275" s="12"/>
      <c r="H2275" s="12"/>
      <c r="I2275" s="12"/>
      <c r="J2275" s="12"/>
      <c r="K2275" s="12"/>
    </row>
    <row r="2276" spans="3:11">
      <c r="C2276" s="19"/>
      <c r="D2276" s="12"/>
      <c r="E2276" s="12"/>
      <c r="F2276" s="12"/>
      <c r="G2276" s="12"/>
      <c r="H2276" s="12"/>
      <c r="I2276" s="12"/>
      <c r="J2276" s="12"/>
      <c r="K2276" s="12"/>
    </row>
    <row r="2277" spans="3:11">
      <c r="C2277" s="19"/>
      <c r="D2277" s="12"/>
      <c r="E2277" s="12"/>
      <c r="F2277" s="12"/>
      <c r="G2277" s="12"/>
      <c r="H2277" s="12"/>
      <c r="I2277" s="12"/>
      <c r="J2277" s="12"/>
      <c r="K2277" s="12"/>
    </row>
    <row r="2278" spans="3:11">
      <c r="C2278" s="19"/>
      <c r="D2278" s="12"/>
      <c r="E2278" s="12"/>
      <c r="F2278" s="12"/>
      <c r="G2278" s="12"/>
      <c r="H2278" s="12"/>
      <c r="I2278" s="12"/>
      <c r="J2278" s="12"/>
      <c r="K2278" s="12"/>
    </row>
    <row r="2279" spans="3:11">
      <c r="C2279" s="19"/>
      <c r="D2279" s="12"/>
      <c r="E2279" s="12"/>
      <c r="F2279" s="12"/>
      <c r="G2279" s="12"/>
      <c r="H2279" s="12"/>
      <c r="I2279" s="12"/>
      <c r="J2279" s="12"/>
      <c r="K2279" s="12"/>
    </row>
    <row r="2280" spans="3:11">
      <c r="C2280" s="19"/>
      <c r="D2280" s="12"/>
      <c r="E2280" s="12"/>
      <c r="F2280" s="12"/>
      <c r="G2280" s="12"/>
      <c r="H2280" s="12"/>
      <c r="I2280" s="12"/>
      <c r="J2280" s="12"/>
      <c r="K2280" s="12"/>
    </row>
    <row r="2281" spans="3:11">
      <c r="C2281" s="19"/>
      <c r="D2281" s="12"/>
      <c r="E2281" s="12"/>
      <c r="F2281" s="12"/>
      <c r="G2281" s="12"/>
      <c r="H2281" s="12"/>
      <c r="I2281" s="12"/>
      <c r="J2281" s="12"/>
      <c r="K2281" s="12"/>
    </row>
    <row r="2282" spans="3:11">
      <c r="C2282" s="19"/>
      <c r="D2282" s="12"/>
      <c r="E2282" s="12"/>
      <c r="F2282" s="12"/>
      <c r="G2282" s="12"/>
      <c r="H2282" s="12"/>
      <c r="I2282" s="12"/>
      <c r="J2282" s="12"/>
      <c r="K2282" s="12"/>
    </row>
    <row r="2283" spans="3:11">
      <c r="C2283" s="19"/>
      <c r="D2283" s="12"/>
      <c r="E2283" s="12"/>
      <c r="F2283" s="12"/>
      <c r="G2283" s="12"/>
      <c r="H2283" s="12"/>
      <c r="I2283" s="12"/>
      <c r="J2283" s="12"/>
      <c r="K2283" s="12"/>
    </row>
    <row r="2284" spans="3:11">
      <c r="C2284" s="19"/>
      <c r="D2284" s="12"/>
      <c r="E2284" s="12"/>
      <c r="F2284" s="12"/>
      <c r="G2284" s="12"/>
      <c r="H2284" s="12"/>
      <c r="I2284" s="12"/>
      <c r="J2284" s="12"/>
      <c r="K2284" s="12"/>
    </row>
    <row r="2285" spans="3:11">
      <c r="C2285" s="19"/>
      <c r="D2285" s="12"/>
      <c r="E2285" s="12"/>
      <c r="F2285" s="12"/>
      <c r="G2285" s="12"/>
      <c r="H2285" s="12"/>
      <c r="I2285" s="12"/>
      <c r="J2285" s="12"/>
      <c r="K2285" s="12"/>
    </row>
    <row r="2286" spans="3:11">
      <c r="C2286" s="19"/>
      <c r="D2286" s="12"/>
      <c r="E2286" s="12"/>
      <c r="F2286" s="12"/>
      <c r="G2286" s="12"/>
      <c r="H2286" s="12"/>
      <c r="I2286" s="12"/>
      <c r="J2286" s="12"/>
      <c r="K2286" s="12"/>
    </row>
    <row r="2287" spans="3:11">
      <c r="C2287" s="19"/>
      <c r="D2287" s="12"/>
      <c r="E2287" s="12"/>
      <c r="F2287" s="12"/>
      <c r="G2287" s="12"/>
      <c r="H2287" s="12"/>
      <c r="I2287" s="12"/>
      <c r="J2287" s="12"/>
      <c r="K2287" s="12"/>
    </row>
    <row r="2288" spans="3:11">
      <c r="C2288" s="19"/>
      <c r="D2288" s="12"/>
      <c r="E2288" s="12"/>
      <c r="F2288" s="12"/>
      <c r="G2288" s="12"/>
      <c r="H2288" s="12"/>
      <c r="I2288" s="12"/>
      <c r="J2288" s="12"/>
      <c r="K2288" s="12"/>
    </row>
    <row r="2289" spans="3:11">
      <c r="C2289" s="19"/>
      <c r="D2289" s="12"/>
      <c r="E2289" s="12"/>
      <c r="F2289" s="12"/>
      <c r="G2289" s="12"/>
      <c r="H2289" s="12"/>
      <c r="I2289" s="12"/>
      <c r="J2289" s="12"/>
      <c r="K2289" s="12"/>
    </row>
    <row r="2290" spans="3:11">
      <c r="C2290" s="19"/>
      <c r="D2290" s="12"/>
      <c r="E2290" s="12"/>
      <c r="F2290" s="12"/>
      <c r="G2290" s="12"/>
      <c r="H2290" s="12"/>
      <c r="I2290" s="12"/>
      <c r="J2290" s="12"/>
      <c r="K2290" s="12"/>
    </row>
    <row r="2291" spans="3:11">
      <c r="C2291" s="19"/>
      <c r="D2291" s="12"/>
      <c r="E2291" s="12"/>
      <c r="F2291" s="12"/>
      <c r="G2291" s="12"/>
      <c r="H2291" s="12"/>
      <c r="I2291" s="12"/>
      <c r="J2291" s="12"/>
      <c r="K2291" s="12"/>
    </row>
    <row r="2292" spans="3:11">
      <c r="C2292" s="19"/>
      <c r="D2292" s="12"/>
      <c r="E2292" s="12"/>
      <c r="F2292" s="12"/>
      <c r="G2292" s="12"/>
      <c r="H2292" s="12"/>
      <c r="I2292" s="12"/>
      <c r="J2292" s="12"/>
      <c r="K2292" s="12"/>
    </row>
  </sheetData>
  <pageMargins left="0.7" right="0.7" top="0.75" bottom="0.75" header="0.3" footer="0.3"/>
  <pageSetup orientation="portrait" horizontalDpi="300" verticalDpi="300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Desc</vt:lpstr>
      <vt:lpstr>Sheet1</vt:lpstr>
      <vt:lpstr>Data!Extract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Computer</cp:lastModifiedBy>
  <dcterms:created xsi:type="dcterms:W3CDTF">2012-02-13T06:07:20Z</dcterms:created>
  <dcterms:modified xsi:type="dcterms:W3CDTF">2017-11-04T11:01:37Z</dcterms:modified>
</cp:coreProperties>
</file>