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5748CAF-8EDB-4EF5-BE27-37CC30DF979C}" xr6:coauthVersionLast="47" xr6:coauthVersionMax="47" xr10:uidLastSave="{00000000-0000-0000-0000-000000000000}"/>
  <bookViews>
    <workbookView xWindow="-108" yWindow="-108" windowWidth="23256" windowHeight="12456" xr2:uid="{D8FC0192-3A7A-4765-9A63-318D80541902}"/>
    <workbookView xWindow="-108" yWindow="-108" windowWidth="23256" windowHeight="12456" xr2:uid="{E2D3D3C5-8800-44AA-AC05-C043C7C80111}"/>
  </bookViews>
  <sheets>
    <sheet name="Sheet5" sheetId="7" r:id="rId1"/>
  </sheets>
  <calcPr calcId="191029"/>
  <pivotCaches>
    <pivotCache cacheId="5" r:id="rId2"/>
  </pivotCaches>
</workbook>
</file>

<file path=xl/calcChain.xml><?xml version="1.0" encoding="utf-8"?>
<calcChain xmlns="http://schemas.openxmlformats.org/spreadsheetml/2006/main">
  <c r="K100" i="7" l="1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</calcChain>
</file>

<file path=xl/sharedStrings.xml><?xml version="1.0" encoding="utf-8"?>
<sst xmlns="http://schemas.openxmlformats.org/spreadsheetml/2006/main" count="845" uniqueCount="231">
  <si>
    <t>EmpID</t>
  </si>
  <si>
    <t>FirstName</t>
  </si>
  <si>
    <t>LastName</t>
  </si>
  <si>
    <t>BusinessUnit</t>
  </si>
  <si>
    <t>EmployeeStatus</t>
  </si>
  <si>
    <t>EmployeeType</t>
  </si>
  <si>
    <t>EmployeeClassificationType</t>
  </si>
  <si>
    <t>GenderCode</t>
  </si>
  <si>
    <t>Performance Score</t>
  </si>
  <si>
    <t>Current Employee Rating</t>
  </si>
  <si>
    <t>Uriah</t>
  </si>
  <si>
    <t>Bridges</t>
  </si>
  <si>
    <t>CCDR</t>
  </si>
  <si>
    <t>Active</t>
  </si>
  <si>
    <t>Contract</t>
  </si>
  <si>
    <t>Temporary</t>
  </si>
  <si>
    <t>Female</t>
  </si>
  <si>
    <t>Fully Meets</t>
  </si>
  <si>
    <t>Paula</t>
  </si>
  <si>
    <t>Small</t>
  </si>
  <si>
    <t>EW</t>
  </si>
  <si>
    <t>Part-Time</t>
  </si>
  <si>
    <t>Male</t>
  </si>
  <si>
    <t>Edward</t>
  </si>
  <si>
    <t>Buck</t>
  </si>
  <si>
    <t>PL</t>
  </si>
  <si>
    <t>Full-Time</t>
  </si>
  <si>
    <t>Michael</t>
  </si>
  <si>
    <t>Riordan</t>
  </si>
  <si>
    <t>Jasmine</t>
  </si>
  <si>
    <t>Onque</t>
  </si>
  <si>
    <t>TNS</t>
  </si>
  <si>
    <t>Maruk</t>
  </si>
  <si>
    <t>Fraval</t>
  </si>
  <si>
    <t>BPC</t>
  </si>
  <si>
    <t>Latia</t>
  </si>
  <si>
    <t>Costa</t>
  </si>
  <si>
    <t>WBL</t>
  </si>
  <si>
    <t>Exceeds</t>
  </si>
  <si>
    <t>Sharlene</t>
  </si>
  <si>
    <t>Terry</t>
  </si>
  <si>
    <t>Jac</t>
  </si>
  <si>
    <t>McKinzie</t>
  </si>
  <si>
    <t>NEL</t>
  </si>
  <si>
    <t>Joseph</t>
  </si>
  <si>
    <t>Martins</t>
  </si>
  <si>
    <t>Myriam</t>
  </si>
  <si>
    <t>Givens</t>
  </si>
  <si>
    <t>SVG</t>
  </si>
  <si>
    <t>Dheepa</t>
  </si>
  <si>
    <t>Nguyen</t>
  </si>
  <si>
    <t>MSC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</si>
  <si>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</si>
  <si>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</si>
  <si>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</si>
  <si>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</si>
  <si>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</si>
  <si>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</si>
  <si>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</si>
  <si>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</si>
  <si>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PYZ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</si>
  <si>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</si>
  <si>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</si>
  <si>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</si>
  <si>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</si>
  <si>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</si>
  <si>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</si>
  <si>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</si>
  <si>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</si>
  <si>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</si>
  <si>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</si>
  <si>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</si>
  <si>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</si>
  <si>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</si>
  <si>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</si>
  <si>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</si>
  <si>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</si>
  <si>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</si>
  <si>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</si>
  <si>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</si>
  <si>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</si>
  <si>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</si>
  <si>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</si>
  <si>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</si>
  <si>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</si>
  <si>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</si>
  <si>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</si>
  <si>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</si>
  <si>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</si>
  <si>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</si>
  <si>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</si>
  <si>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</si>
  <si>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</si>
  <si>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</si>
  <si>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</si>
  <si>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</si>
  <si>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</si>
  <si>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</si>
  <si>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</si>
  <si>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</si>
  <si>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</si>
  <si>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</si>
  <si>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</si>
  <si>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</si>
  <si>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</si>
  <si>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</si>
  <si>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</si>
  <si>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</si>
  <si>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</si>
  <si>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</si>
  <si>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</si>
  <si>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</si>
  <si>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</si>
  <si>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</si>
  <si>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</si>
  <si>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</si>
  <si>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</si>
  <si>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</si>
  <si>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</si>
  <si>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</si>
  <si>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</si>
  <si>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</si>
  <si>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</si>
  <si>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</si>
  <si>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</si>
  <si>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</si>
  <si>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</si>
  <si>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</si>
  <si>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</si>
  <si>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</si>
  <si>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</si>
  <si>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</si>
  <si>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</si>
  <si>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</si>
  <si>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</si>
  <si>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</si>
  <si>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</si>
  <si>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</si>
  <si>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</si>
  <si>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</si>
  <si>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</si>
  <si>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</si>
  <si>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</si>
  <si>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</si>
  <si>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</si>
  <si>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</si>
  <si>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</si>
  <si>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</si>
  <si>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</si>
  <si>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</si>
  <si>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</si>
  <si>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</si>
  <si>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</si>
  <si>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</si>
  <si>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</si>
  <si>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</si>
  <si>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</si>
  <si>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</si>
  <si>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</si>
  <si>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</si>
  <si>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</si>
  <si>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</si>
  <si>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</si>
  <si>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</si>
  <si>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</si>
  <si>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</si>
  <si>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</si>
  <si>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</si>
  <si>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</si>
  <si>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</si>
  <si>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</si>
  <si>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</si>
  <si>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</si>
  <si>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</si>
  <si>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</si>
  <si>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</si>
  <si>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</si>
  <si>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</si>
  <si>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</si>
  <si>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</si>
  <si>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</si>
  <si>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</si>
  <si>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</si>
  <si>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</si>
  <si>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</si>
  <si>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</si>
  <si>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</si>
  <si>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</si>
  <si>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</si>
  <si>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</si>
  <si>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</si>
  <si>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</si>
  <si>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</si>
  <si>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</si>
  <si>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</si>
  <si>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</si>
  <si>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</si>
  <si>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</si>
  <si>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</si>
  <si>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</si>
  <si>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</si>
  <si>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</si>
  <si>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</si>
  <si>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</si>
  <si>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</si>
  <si>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</si>
  <si>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</si>
  <si>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</si>
  <si>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</si>
  <si>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</si>
  <si>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</si>
  <si>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</si>
  <si>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</si>
  <si>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</si>
  <si>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</si>
  <si>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</si>
  <si>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</si>
  <si>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</si>
  <si>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</si>
  <si>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</si>
  <si>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</si>
  <si>
    <t>Performance level</t>
  </si>
  <si>
    <t>Column Labels</t>
  </si>
  <si>
    <t>high</t>
  </si>
  <si>
    <t>low</t>
  </si>
  <si>
    <t>medium</t>
  </si>
  <si>
    <t>very high</t>
  </si>
  <si>
    <t>Grand Total</t>
  </si>
  <si>
    <t>Row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</si>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</sst>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[Divya.xlsx]Sheet5!PivotTable4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Sheet5!$S$97:$S$98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Sheet5!$R$99:$R$109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Sheet5!$S$99:$S$109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4-4FB5-BB86-98AD5E01A292}"/>
            </c:ext>
          </c:extLst>
        </c:ser>
        <c:ser>
          <c:idx val="1"/>
          <c:order val="1"/>
          <c:tx>
            <c:strRef>
              <c:f>Sheet5!$T$97:$T$98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Sheet5!$R$99:$R$109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Sheet5!$T$99:$T$109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B4-4FB5-BB86-98AD5E01A292}"/>
            </c:ext>
          </c:extLst>
        </c:ser>
        <c:ser>
          <c:idx val="2"/>
          <c:order val="2"/>
          <c:tx>
            <c:strRef>
              <c:f>Sheet5!$U$97:$U$98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Sheet5!$R$99:$R$109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Sheet5!$U$99:$U$109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B4-4FB5-BB86-98AD5E01A292}"/>
            </c:ext>
          </c:extLst>
        </c:ser>
        <c:ser>
          <c:idx val="3"/>
          <c:order val="3"/>
          <c:tx>
            <c:strRef>
              <c:f>Sheet5!$V$97:$V$98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Sheet5!$R$99:$R$109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Sheet5!$V$99:$V$109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B4-4FB5-BB86-98AD5E01A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459320"/>
        <c:axId val="434453560"/>
      </c:barChart>
      <c:catAx>
        <c:axId val="43445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53560"/>
        <c:crosses val="autoZero"/>
        <c:auto val="1"/>
        <c:lblAlgn val="ctr"/>
        <c:lblOffset val="100"/>
        <c:noMultiLvlLbl val="0"/>
      </c:catAx>
      <c:valAx>
        <c:axId val="43445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5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99060</xdr:colOff>
      <xdr:row>19</xdr:row>
      <xdr:rowOff>30480</xdr:rowOff>
    </xdr:from>
    <xdr:to>
      <xdr:col>18</xdr:col>
      <xdr:colOff>1059180</xdr:colOff>
      <xdr:row>37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8860B-EE63-5621-F862-EB626D40F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34.470527430552" createdVersion="8" refreshedVersion="8" minRefreshableVersion="3" recordCount="99" xr:uid="{AA824661-CDC9-4933-96C7-997927532C06}">
  <cacheSource type="worksheet">
    <worksheetSource ref="A1:K100" sheet="Sheet5"/>
  </cacheSource>
  <cacheFields count="11">
    <cacheField name="EmpID" numFmtId="0">
      <sharedItems containsSemiMixedTypes="0" containsString="0" containsNumber="1" containsInteger="1" minValue="3427" maxValue="3525"/>
    </cacheField>
    <cacheField name="FirstName" numFmtId="0">
      <sharedItems count="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</sharedItems>
    </cacheField>
    <cacheField name="LastName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EmployeeClassificationType" numFmtId="0">
      <sharedItems/>
    </cacheField>
    <cacheField name="GenderCode" numFmtId="0">
      <sharedItems count="2">
        <s v="Female"/>
        <s v="Male"/>
      </sharedItems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ium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3427"/>
    <x v="0"/>
    <s v="Bridges"/>
    <x v="0"/>
    <s v="Active"/>
    <s v="Contract"/>
    <s v="Temporary"/>
    <x v="0"/>
    <s v="Fully Meets"/>
    <n v="4"/>
    <x v="0"/>
  </r>
  <r>
    <n v="3428"/>
    <x v="1"/>
    <s v="Small"/>
    <x v="1"/>
    <s v="Active"/>
    <s v="Contract"/>
    <s v="Part-Time"/>
    <x v="1"/>
    <s v="Fully Meets"/>
    <n v="3"/>
    <x v="1"/>
  </r>
  <r>
    <n v="3429"/>
    <x v="2"/>
    <s v="Buck"/>
    <x v="2"/>
    <s v="Active"/>
    <s v="Full-Time"/>
    <s v="Part-Time"/>
    <x v="1"/>
    <s v="Fully Meets"/>
    <n v="4"/>
    <x v="0"/>
  </r>
  <r>
    <n v="3430"/>
    <x v="3"/>
    <s v="Riordan"/>
    <x v="0"/>
    <s v="Active"/>
    <s v="Contract"/>
    <s v="Full-Time"/>
    <x v="1"/>
    <s v="Fully Meets"/>
    <n v="2"/>
    <x v="2"/>
  </r>
  <r>
    <n v="3431"/>
    <x v="4"/>
    <s v="Onque"/>
    <x v="3"/>
    <s v="Active"/>
    <s v="Contract"/>
    <s v="Temporary"/>
    <x v="0"/>
    <s v="Fully Meets"/>
    <n v="3"/>
    <x v="1"/>
  </r>
  <r>
    <n v="3432"/>
    <x v="5"/>
    <s v="Fraval"/>
    <x v="4"/>
    <s v="Active"/>
    <s v="Contract"/>
    <s v="Full-Time"/>
    <x v="1"/>
    <s v="Fully Meets"/>
    <n v="3"/>
    <x v="1"/>
  </r>
  <r>
    <n v="3433"/>
    <x v="6"/>
    <s v="Costa"/>
    <x v="5"/>
    <s v="Active"/>
    <s v="Full-Time"/>
    <s v="Temporary"/>
    <x v="0"/>
    <s v="Exceeds"/>
    <n v="4"/>
    <x v="0"/>
  </r>
  <r>
    <n v="3434"/>
    <x v="7"/>
    <s v="Terry"/>
    <x v="0"/>
    <s v="Active"/>
    <s v="Contract"/>
    <s v="Full-Time"/>
    <x v="0"/>
    <s v="Fully Meets"/>
    <n v="2"/>
    <x v="2"/>
  </r>
  <r>
    <n v="3435"/>
    <x v="8"/>
    <s v="McKinzie"/>
    <x v="6"/>
    <s v="Active"/>
    <s v="Contract"/>
    <s v="Part-Time"/>
    <x v="1"/>
    <s v="Exceeds"/>
    <n v="3"/>
    <x v="1"/>
  </r>
  <r>
    <n v="3436"/>
    <x v="9"/>
    <s v="Martins"/>
    <x v="4"/>
    <s v="Active"/>
    <s v="Part-Time"/>
    <s v="Temporary"/>
    <x v="1"/>
    <s v="Fully Meets"/>
    <n v="5"/>
    <x v="3"/>
  </r>
  <r>
    <n v="3437"/>
    <x v="10"/>
    <s v="Givens"/>
    <x v="7"/>
    <s v="Active"/>
    <s v="Contract"/>
    <s v="Temporary"/>
    <x v="0"/>
    <s v="Fully Meets"/>
    <n v="5"/>
    <x v="3"/>
  </r>
  <r>
    <n v="3438"/>
    <x v="11"/>
    <s v="Nguyen"/>
    <x v="8"/>
    <s v="Active"/>
    <s v="Full-Time"/>
    <s v="Temporary"/>
    <x v="0"/>
    <s v="Fully Meets"/>
    <n v="3"/>
    <x v="1"/>
  </r>
  <r>
    <n v="3439"/>
    <x v="12"/>
    <s v="Khemmich"/>
    <x v="1"/>
    <s v="Active"/>
    <s v="Full-Time"/>
    <s v="Temporary"/>
    <x v="1"/>
    <s v="Fully Meets"/>
    <n v="3"/>
    <x v="1"/>
  </r>
  <r>
    <n v="3440"/>
    <x v="13"/>
    <s v="Potts"/>
    <x v="0"/>
    <s v="Active"/>
    <s v="Contract"/>
    <s v="Full-Time"/>
    <x v="0"/>
    <s v="Fully Meets"/>
    <n v="3"/>
    <x v="1"/>
  </r>
  <r>
    <n v="3441"/>
    <x v="14"/>
    <s v="Jeremy"/>
    <x v="4"/>
    <s v="Active"/>
    <s v="Part-Time"/>
    <s v="Part-Time"/>
    <x v="1"/>
    <s v="Exceeds"/>
    <n v="4"/>
    <x v="0"/>
  </r>
  <r>
    <n v="3442"/>
    <x v="15"/>
    <s v="Moon"/>
    <x v="9"/>
    <s v="Active"/>
    <s v="Full-Time"/>
    <s v="Full-Time"/>
    <x v="1"/>
    <s v="Exceeds"/>
    <n v="2"/>
    <x v="2"/>
  </r>
  <r>
    <n v="3443"/>
    <x v="16"/>
    <s v="Tate"/>
    <x v="5"/>
    <s v="Active"/>
    <s v="Full-Time"/>
    <s v="Part-Time"/>
    <x v="1"/>
    <s v="Fully Meets"/>
    <n v="3"/>
    <x v="1"/>
  </r>
  <r>
    <n v="3444"/>
    <x v="17"/>
    <s v="Rodgers"/>
    <x v="6"/>
    <s v="Active"/>
    <s v="Contract"/>
    <s v="Part-Time"/>
    <x v="1"/>
    <s v="Fully Meets"/>
    <n v="3"/>
    <x v="1"/>
  </r>
  <r>
    <n v="3445"/>
    <x v="18"/>
    <s v="Park"/>
    <x v="2"/>
    <s v="Active"/>
    <s v="Contract"/>
    <s v="Full-Time"/>
    <x v="0"/>
    <s v="Exceeds"/>
    <n v="4"/>
    <x v="0"/>
  </r>
  <r>
    <n v="3446"/>
    <x v="19"/>
    <s v="Dalton"/>
    <x v="4"/>
    <s v="Active"/>
    <s v="Part-Time"/>
    <s v="Part-Time"/>
    <x v="0"/>
    <s v="Exceeds"/>
    <n v="2"/>
    <x v="2"/>
  </r>
  <r>
    <n v="3447"/>
    <x v="20"/>
    <s v="Schultz"/>
    <x v="0"/>
    <s v="Future Start"/>
    <s v="Part-Time"/>
    <s v="Part-Time"/>
    <x v="0"/>
    <s v="Fully Meets"/>
    <n v="3"/>
    <x v="1"/>
  </r>
  <r>
    <n v="3448"/>
    <x v="21"/>
    <s v="Molina"/>
    <x v="7"/>
    <s v="Future Start"/>
    <s v="Full-Time"/>
    <s v="Temporary"/>
    <x v="1"/>
    <s v="Fully Meets"/>
    <n v="3"/>
    <x v="1"/>
  </r>
  <r>
    <n v="3449"/>
    <x v="22"/>
    <s v="Preston"/>
    <x v="1"/>
    <s v="Future Start"/>
    <s v="Contract"/>
    <s v="Temporary"/>
    <x v="1"/>
    <s v="Fully Meets"/>
    <n v="5"/>
    <x v="3"/>
  </r>
  <r>
    <n v="3450"/>
    <x v="23"/>
    <s v="Moyer"/>
    <x v="8"/>
    <s v="Active"/>
    <s v="Contract"/>
    <s v="Temporary"/>
    <x v="1"/>
    <s v="Exceeds"/>
    <n v="2"/>
    <x v="2"/>
  </r>
  <r>
    <n v="3451"/>
    <x v="24"/>
    <s v="French"/>
    <x v="3"/>
    <s v="Active"/>
    <s v="Contract"/>
    <s v="Full-Time"/>
    <x v="1"/>
    <s v="Exceeds"/>
    <n v="3"/>
    <x v="1"/>
  </r>
  <r>
    <n v="3452"/>
    <x v="25"/>
    <s v="Blackburn"/>
    <x v="9"/>
    <s v="Active"/>
    <s v="Part-Time"/>
    <s v="Part-Time"/>
    <x v="1"/>
    <s v="Fully Meets"/>
    <n v="2"/>
    <x v="2"/>
  </r>
  <r>
    <n v="3453"/>
    <x v="26"/>
    <s v="Carter"/>
    <x v="5"/>
    <s v="Active"/>
    <s v="Contract"/>
    <s v="Part-Time"/>
    <x v="1"/>
    <s v="Fully Meets"/>
    <n v="4"/>
    <x v="0"/>
  </r>
  <r>
    <n v="3454"/>
    <x v="27"/>
    <s v="Beard"/>
    <x v="9"/>
    <s v="Active"/>
    <s v="Full-Time"/>
    <s v="Full-Time"/>
    <x v="1"/>
    <s v="Needs Improvement"/>
    <n v="4"/>
    <x v="0"/>
  </r>
  <r>
    <n v="3455"/>
    <x v="28"/>
    <s v="Miranda"/>
    <x v="5"/>
    <s v="Active"/>
    <s v="Full-Time"/>
    <s v="Temporary"/>
    <x v="1"/>
    <s v="Exceeds"/>
    <n v="4"/>
    <x v="0"/>
  </r>
  <r>
    <n v="3456"/>
    <x v="29"/>
    <s v="Howe"/>
    <x v="6"/>
    <s v="Active"/>
    <s v="Full-Time"/>
    <s v="Temporary"/>
    <x v="0"/>
    <s v="Fully Meets"/>
    <n v="3"/>
    <x v="1"/>
  </r>
  <r>
    <n v="3457"/>
    <x v="30"/>
    <s v="Wall"/>
    <x v="2"/>
    <s v="Active"/>
    <s v="Full-Time"/>
    <s v="Temporary"/>
    <x v="0"/>
    <s v="Needs Improvement"/>
    <n v="3"/>
    <x v="1"/>
  </r>
  <r>
    <n v="3458"/>
    <x v="31"/>
    <s v="Robinson"/>
    <x v="4"/>
    <s v="Future Start"/>
    <s v="Contract"/>
    <s v="Full-Time"/>
    <x v="0"/>
    <s v="Needs Improvement"/>
    <n v="3"/>
    <x v="1"/>
  </r>
  <r>
    <n v="3459"/>
    <x v="32"/>
    <s v="Yu"/>
    <x v="0"/>
    <s v="Future Start"/>
    <s v="Part-Time"/>
    <s v="Full-Time"/>
    <x v="1"/>
    <s v="Exceeds"/>
    <n v="2"/>
    <x v="2"/>
  </r>
  <r>
    <n v="3460"/>
    <x v="33"/>
    <s v="James"/>
    <x v="7"/>
    <s v="Active"/>
    <s v="Full-Time"/>
    <s v="Full-Time"/>
    <x v="1"/>
    <s v="Fully Meets"/>
    <n v="3"/>
    <x v="1"/>
  </r>
  <r>
    <n v="3461"/>
    <x v="34"/>
    <s v="Compton"/>
    <x v="1"/>
    <s v="Future Start"/>
    <s v="Full-Time"/>
    <s v="Part-Time"/>
    <x v="1"/>
    <s v="Needs Improvement"/>
    <n v="1"/>
    <x v="2"/>
  </r>
  <r>
    <n v="3462"/>
    <x v="35"/>
    <s v="Nolan"/>
    <x v="8"/>
    <s v="Active"/>
    <s v="Contract"/>
    <s v="Full-Time"/>
    <x v="1"/>
    <s v="Needs Improvement"/>
    <n v="3"/>
    <x v="1"/>
  </r>
  <r>
    <n v="3463"/>
    <x v="36"/>
    <s v="Dodson"/>
    <x v="3"/>
    <s v="Active"/>
    <s v="Part-Time"/>
    <s v="Temporary"/>
    <x v="1"/>
    <s v="Fully Meets"/>
    <n v="1"/>
    <x v="2"/>
  </r>
  <r>
    <n v="3464"/>
    <x v="37"/>
    <s v="Duke"/>
    <x v="9"/>
    <s v="Active"/>
    <s v="Contract"/>
    <s v="Full-Time"/>
    <x v="1"/>
    <s v="Needs Improvement"/>
    <n v="5"/>
    <x v="3"/>
  </r>
  <r>
    <n v="3465"/>
    <x v="38"/>
    <s v="Stuart"/>
    <x v="5"/>
    <s v="Active"/>
    <s v="Full-Time"/>
    <s v="Full-Time"/>
    <x v="1"/>
    <s v="Needs Improvement"/>
    <n v="3"/>
    <x v="1"/>
  </r>
  <r>
    <n v="3466"/>
    <x v="39"/>
    <s v="Walker"/>
    <x v="9"/>
    <s v="Active"/>
    <s v="Part-Time"/>
    <s v="Full-Time"/>
    <x v="1"/>
    <s v="Exceeds"/>
    <n v="4"/>
    <x v="0"/>
  </r>
  <r>
    <n v="3467"/>
    <x v="40"/>
    <s v="Curtis"/>
    <x v="5"/>
    <s v="Active"/>
    <s v="Contract"/>
    <s v="Part-Time"/>
    <x v="0"/>
    <s v="Exceeds"/>
    <n v="1"/>
    <x v="2"/>
  </r>
  <r>
    <n v="3468"/>
    <x v="41"/>
    <s v="Reilly"/>
    <x v="6"/>
    <s v="Active"/>
    <s v="Contract"/>
    <s v="Temporary"/>
    <x v="0"/>
    <s v="Fully Meets"/>
    <n v="4"/>
    <x v="0"/>
  </r>
  <r>
    <n v="3469"/>
    <x v="42"/>
    <s v="Shepherd"/>
    <x v="2"/>
    <s v="Future Start"/>
    <s v="Contract"/>
    <s v="Full-Time"/>
    <x v="0"/>
    <s v="Needs Improvement"/>
    <n v="3"/>
    <x v="1"/>
  </r>
  <r>
    <n v="3470"/>
    <x v="43"/>
    <s v="Gilbert"/>
    <x v="4"/>
    <s v="Future Start"/>
    <s v="Contract"/>
    <s v="Part-Time"/>
    <x v="0"/>
    <s v="Needs Improvement"/>
    <n v="3"/>
    <x v="1"/>
  </r>
  <r>
    <n v="3471"/>
    <x v="44"/>
    <s v="Adkins"/>
    <x v="0"/>
    <s v="Active"/>
    <s v="Part-Time"/>
    <s v="Temporary"/>
    <x v="1"/>
    <s v="Fully Meets"/>
    <n v="4"/>
    <x v="0"/>
  </r>
  <r>
    <n v="3472"/>
    <x v="45"/>
    <s v="Soto"/>
    <x v="7"/>
    <s v="Active"/>
    <s v="Contract"/>
    <s v="Full-Time"/>
    <x v="1"/>
    <s v="Exceeds"/>
    <n v="4"/>
    <x v="0"/>
  </r>
  <r>
    <n v="3473"/>
    <x v="46"/>
    <s v="Mata"/>
    <x v="1"/>
    <s v="Active"/>
    <s v="Part-Time"/>
    <s v="Temporary"/>
    <x v="1"/>
    <s v="Exceeds"/>
    <n v="2"/>
    <x v="2"/>
  </r>
  <r>
    <n v="3474"/>
    <x v="47"/>
    <s v="Patton"/>
    <x v="8"/>
    <s v="Active"/>
    <s v="Full-Time"/>
    <s v="Temporary"/>
    <x v="1"/>
    <s v="Fully Meets"/>
    <n v="2"/>
    <x v="2"/>
  </r>
  <r>
    <n v="3475"/>
    <x v="48"/>
    <s v="Trujillo"/>
    <x v="3"/>
    <s v="Active"/>
    <s v="Full-Time"/>
    <s v="Temporary"/>
    <x v="1"/>
    <s v="Fully Meets"/>
    <n v="2"/>
    <x v="2"/>
  </r>
  <r>
    <n v="3476"/>
    <x v="49"/>
    <s v="Koch"/>
    <x v="9"/>
    <s v="Active"/>
    <s v="Part-Time"/>
    <s v="Temporary"/>
    <x v="1"/>
    <s v="Needs Improvement"/>
    <n v="2"/>
    <x v="2"/>
  </r>
  <r>
    <n v="3477"/>
    <x v="50"/>
    <s v="Horne"/>
    <x v="9"/>
    <s v="Active"/>
    <s v="Part-Time"/>
    <s v="Full-Time"/>
    <x v="0"/>
    <s v="Needs Improvement"/>
    <n v="2"/>
    <x v="2"/>
  </r>
  <r>
    <n v="3478"/>
    <x v="51"/>
    <s v="Chandler"/>
    <x v="5"/>
    <s v="Active"/>
    <s v="Full-Time"/>
    <s v="Temporary"/>
    <x v="0"/>
    <s v="Fully Meets"/>
    <n v="2"/>
    <x v="2"/>
  </r>
  <r>
    <n v="3479"/>
    <x v="52"/>
    <s v="Stone"/>
    <x v="6"/>
    <s v="Active"/>
    <s v="Contract"/>
    <s v="Part-Time"/>
    <x v="0"/>
    <s v="Fully Meets"/>
    <n v="2"/>
    <x v="2"/>
  </r>
  <r>
    <n v="3480"/>
    <x v="53"/>
    <s v="Harmon"/>
    <x v="2"/>
    <s v="Future Start"/>
    <s v="Full-Time"/>
    <s v="Temporary"/>
    <x v="0"/>
    <s v="Fully Meets"/>
    <n v="1"/>
    <x v="2"/>
  </r>
  <r>
    <n v="3481"/>
    <x v="54"/>
    <s v="Allen"/>
    <x v="4"/>
    <s v="Future Start"/>
    <s v="Full-Time"/>
    <s v="Part-Time"/>
    <x v="1"/>
    <s v="Fully Meets"/>
    <n v="4"/>
    <x v="0"/>
  </r>
  <r>
    <n v="3482"/>
    <x v="55"/>
    <s v="Bolton"/>
    <x v="0"/>
    <s v="Future Start"/>
    <s v="Full-Time"/>
    <s v="Temporary"/>
    <x v="1"/>
    <s v="Needs Improvement"/>
    <n v="2"/>
    <x v="2"/>
  </r>
  <r>
    <n v="3483"/>
    <x v="56"/>
    <s v="Harding"/>
    <x v="7"/>
    <s v="Active"/>
    <s v="Part-Time"/>
    <s v="Temporary"/>
    <x v="1"/>
    <s v="Fully Meets"/>
    <n v="1"/>
    <x v="2"/>
  </r>
  <r>
    <n v="3484"/>
    <x v="57"/>
    <s v="Gonzalez"/>
    <x v="1"/>
    <s v="Active"/>
    <s v="Part-Time"/>
    <s v="Full-Time"/>
    <x v="1"/>
    <s v="Fully Meets"/>
    <n v="4"/>
    <x v="0"/>
  </r>
  <r>
    <n v="3485"/>
    <x v="58"/>
    <s v="Johnson"/>
    <x v="8"/>
    <s v="Active"/>
    <s v="Contract"/>
    <s v="Full-Time"/>
    <x v="1"/>
    <s v="Fully Meets"/>
    <n v="5"/>
    <x v="3"/>
  </r>
  <r>
    <n v="3486"/>
    <x v="59"/>
    <s v="Mcconnell"/>
    <x v="3"/>
    <s v="Active"/>
    <s v="Part-Time"/>
    <s v="Temporary"/>
    <x v="1"/>
    <s v="Fully Meets"/>
    <n v="4"/>
    <x v="0"/>
  </r>
  <r>
    <n v="3487"/>
    <x v="60"/>
    <s v="Parsons"/>
    <x v="4"/>
    <s v="Active"/>
    <s v="Contract"/>
    <s v="Part-Time"/>
    <x v="0"/>
    <s v="Fully Meets"/>
    <n v="4"/>
    <x v="0"/>
  </r>
  <r>
    <n v="3488"/>
    <x v="61"/>
    <s v="Patterson"/>
    <x v="0"/>
    <s v="Active"/>
    <s v="Contract"/>
    <s v="Full-Time"/>
    <x v="0"/>
    <s v="Fully Meets"/>
    <n v="2"/>
    <x v="2"/>
  </r>
  <r>
    <n v="3489"/>
    <x v="62"/>
    <s v="Powers"/>
    <x v="1"/>
    <s v="Active"/>
    <s v="Part-Time"/>
    <s v="Temporary"/>
    <x v="0"/>
    <s v="Fully Meets"/>
    <n v="2"/>
    <x v="2"/>
  </r>
  <r>
    <n v="3490"/>
    <x v="63"/>
    <s v="Preston"/>
    <x v="8"/>
    <s v="Active"/>
    <s v="Part-Time"/>
    <s v="Part-Time"/>
    <x v="0"/>
    <s v="Fully Meets"/>
    <n v="2"/>
    <x v="2"/>
  </r>
  <r>
    <n v="3491"/>
    <x v="64"/>
    <s v="Buchanan"/>
    <x v="6"/>
    <s v="Active"/>
    <s v="Contract"/>
    <s v="Full-Time"/>
    <x v="1"/>
    <s v="Fully Meets"/>
    <n v="5"/>
    <x v="3"/>
  </r>
  <r>
    <n v="3492"/>
    <x v="65"/>
    <s v="Merritt"/>
    <x v="2"/>
    <s v="Active"/>
    <s v="Full-Time"/>
    <s v="Full-Time"/>
    <x v="1"/>
    <s v="Fully Meets"/>
    <n v="1"/>
    <x v="2"/>
  </r>
  <r>
    <n v="3493"/>
    <x v="66"/>
    <s v="Clay"/>
    <x v="9"/>
    <s v="Active"/>
    <s v="Full-Time"/>
    <s v="Full-Time"/>
    <x v="1"/>
    <s v="Fully Meets"/>
    <n v="5"/>
    <x v="3"/>
  </r>
  <r>
    <n v="3494"/>
    <x v="67"/>
    <s v="Raymond"/>
    <x v="7"/>
    <s v="Active"/>
    <s v="Contract"/>
    <s v="Full-Time"/>
    <x v="1"/>
    <s v="Fully Meets"/>
    <n v="4"/>
    <x v="0"/>
  </r>
  <r>
    <n v="3495"/>
    <x v="68"/>
    <s v="Ellis"/>
    <x v="3"/>
    <s v="Active"/>
    <s v="Part-Time"/>
    <s v="Temporary"/>
    <x v="1"/>
    <s v="Fully Meets"/>
    <n v="4"/>
    <x v="0"/>
  </r>
  <r>
    <n v="3496"/>
    <x v="69"/>
    <s v="Bentley"/>
    <x v="5"/>
    <s v="Active"/>
    <s v="Contract"/>
    <s v="Part-Time"/>
    <x v="1"/>
    <s v="Fully Meets"/>
    <n v="5"/>
    <x v="3"/>
  </r>
  <r>
    <n v="3497"/>
    <x v="70"/>
    <s v="Rodriguez"/>
    <x v="3"/>
    <s v="Active"/>
    <s v="Part-Time"/>
    <s v="Temporary"/>
    <x v="0"/>
    <s v="Fully Meets"/>
    <n v="1"/>
    <x v="2"/>
  </r>
  <r>
    <n v="3498"/>
    <x v="71"/>
    <s v="Mcmillan"/>
    <x v="9"/>
    <s v="Active"/>
    <s v="Full-Time"/>
    <s v="Full-Time"/>
    <x v="0"/>
    <s v="Fully Meets"/>
    <n v="2"/>
    <x v="2"/>
  </r>
  <r>
    <n v="3499"/>
    <x v="72"/>
    <s v="Frost"/>
    <x v="5"/>
    <s v="Active"/>
    <s v="Part-Time"/>
    <s v="Temporary"/>
    <x v="0"/>
    <s v="Fully Meets"/>
    <n v="5"/>
    <x v="3"/>
  </r>
  <r>
    <n v="3500"/>
    <x v="45"/>
    <s v="Lucas"/>
    <x v="6"/>
    <s v="Active"/>
    <s v="Full-Time"/>
    <s v="Part-Time"/>
    <x v="0"/>
    <s v="Fully Meets"/>
    <n v="1"/>
    <x v="2"/>
  </r>
  <r>
    <n v="3501"/>
    <x v="73"/>
    <s v="Zimmerman"/>
    <x v="2"/>
    <s v="Future Start"/>
    <s v="Part-Time"/>
    <s v="Part-Time"/>
    <x v="1"/>
    <s v="Fully Meets"/>
    <n v="4"/>
    <x v="0"/>
  </r>
  <r>
    <n v="3502"/>
    <x v="74"/>
    <s v="Marks"/>
    <x v="4"/>
    <s v="Active"/>
    <s v="Full-Time"/>
    <s v="Temporary"/>
    <x v="1"/>
    <s v="Fully Meets"/>
    <n v="1"/>
    <x v="2"/>
  </r>
  <r>
    <n v="3503"/>
    <x v="75"/>
    <s v="Pugh"/>
    <x v="0"/>
    <s v="Active"/>
    <s v="Part-Time"/>
    <s v="Temporary"/>
    <x v="1"/>
    <s v="Fully Meets"/>
    <n v="4"/>
    <x v="0"/>
  </r>
  <r>
    <n v="3504"/>
    <x v="76"/>
    <s v="Kelley"/>
    <x v="7"/>
    <s v="Active"/>
    <s v="Full-Time"/>
    <s v="Part-Time"/>
    <x v="1"/>
    <s v="Fully Meets"/>
    <n v="2"/>
    <x v="2"/>
  </r>
  <r>
    <n v="3505"/>
    <x v="77"/>
    <s v="Hicks"/>
    <x v="1"/>
    <s v="Active"/>
    <s v="Contract"/>
    <s v="Temporary"/>
    <x v="1"/>
    <s v="Fully Meets"/>
    <n v="1"/>
    <x v="2"/>
  </r>
  <r>
    <n v="3506"/>
    <x v="78"/>
    <s v="Woodard"/>
    <x v="8"/>
    <s v="Active"/>
    <s v="Full-Time"/>
    <s v="Temporary"/>
    <x v="1"/>
    <s v="Fully Meets"/>
    <n v="2"/>
    <x v="2"/>
  </r>
  <r>
    <n v="3507"/>
    <x v="79"/>
    <s v="Huff"/>
    <x v="3"/>
    <s v="Active"/>
    <s v="Full-Time"/>
    <s v="Full-Time"/>
    <x v="1"/>
    <s v="Fully Meets"/>
    <n v="4"/>
    <x v="0"/>
  </r>
  <r>
    <n v="3508"/>
    <x v="80"/>
    <s v="Harding"/>
    <x v="0"/>
    <s v="Active"/>
    <s v="Full-Time"/>
    <s v="Part-Time"/>
    <x v="1"/>
    <s v="Fully Meets"/>
    <n v="5"/>
    <x v="3"/>
  </r>
  <r>
    <n v="3509"/>
    <x v="81"/>
    <s v="Boyer"/>
    <x v="4"/>
    <s v="Active"/>
    <s v="Part-Time"/>
    <s v="Full-Time"/>
    <x v="0"/>
    <s v="Fully Meets"/>
    <n v="2"/>
    <x v="2"/>
  </r>
  <r>
    <n v="3510"/>
    <x v="82"/>
    <s v="Koch"/>
    <x v="9"/>
    <s v="Active"/>
    <s v="Part-Time"/>
    <s v="Full-Time"/>
    <x v="0"/>
    <s v="Fully Meets"/>
    <n v="2"/>
    <x v="2"/>
  </r>
  <r>
    <n v="3511"/>
    <x v="83"/>
    <s v="Barker"/>
    <x v="5"/>
    <s v="Active"/>
    <s v="Part-Time"/>
    <s v="Full-Time"/>
    <x v="0"/>
    <s v="Fully Meets"/>
    <n v="4"/>
    <x v="0"/>
  </r>
  <r>
    <n v="3512"/>
    <x v="84"/>
    <s v="Sosa"/>
    <x v="6"/>
    <s v="Future Start"/>
    <s v="Contract"/>
    <s v="Temporary"/>
    <x v="0"/>
    <s v="Fully Meets"/>
    <n v="2"/>
    <x v="2"/>
  </r>
  <r>
    <n v="3513"/>
    <x v="85"/>
    <s v="Cisneros"/>
    <x v="2"/>
    <s v="Future Start"/>
    <s v="Contract"/>
    <s v="Temporary"/>
    <x v="1"/>
    <s v="Fully Meets"/>
    <n v="5"/>
    <x v="3"/>
  </r>
  <r>
    <n v="3514"/>
    <x v="86"/>
    <s v="Estes"/>
    <x v="4"/>
    <s v="Active"/>
    <s v="Full-Time"/>
    <s v="Part-Time"/>
    <x v="1"/>
    <s v="Fully Meets"/>
    <n v="1"/>
    <x v="2"/>
  </r>
  <r>
    <n v="3515"/>
    <x v="87"/>
    <s v="Flowers"/>
    <x v="0"/>
    <s v="Future Start"/>
    <s v="Part-Time"/>
    <s v="Part-Time"/>
    <x v="1"/>
    <s v="Fully Meets"/>
    <n v="4"/>
    <x v="0"/>
  </r>
  <r>
    <n v="3516"/>
    <x v="88"/>
    <s v="Love"/>
    <x v="7"/>
    <s v="Active"/>
    <s v="Contract"/>
    <s v="Part-Time"/>
    <x v="1"/>
    <s v="Fully Meets"/>
    <n v="5"/>
    <x v="3"/>
  </r>
  <r>
    <n v="3517"/>
    <x v="89"/>
    <s v="Francis"/>
    <x v="1"/>
    <s v="Active"/>
    <s v="Part-Time"/>
    <s v="Part-Time"/>
    <x v="1"/>
    <s v="Fully Meets"/>
    <n v="4"/>
    <x v="0"/>
  </r>
  <r>
    <n v="3518"/>
    <x v="90"/>
    <s v="Michael"/>
    <x v="8"/>
    <s v="Active"/>
    <s v="Contract"/>
    <s v="Part-Time"/>
    <x v="0"/>
    <s v="Fully Meets"/>
    <n v="2"/>
    <x v="2"/>
  </r>
  <r>
    <n v="3519"/>
    <x v="91"/>
    <s v="Ewing"/>
    <x v="3"/>
    <s v="Active"/>
    <s v="Part-Time"/>
    <s v="Temporary"/>
    <x v="1"/>
    <s v="Fully Meets"/>
    <n v="2"/>
    <x v="2"/>
  </r>
  <r>
    <n v="3520"/>
    <x v="92"/>
    <s v="Munoz"/>
    <x v="3"/>
    <s v="Active"/>
    <s v="Full-Time"/>
    <s v="Temporary"/>
    <x v="0"/>
    <s v="Fully Meets"/>
    <n v="1"/>
    <x v="2"/>
  </r>
  <r>
    <n v="3521"/>
    <x v="93"/>
    <s v="Bradford"/>
    <x v="5"/>
    <s v="Active"/>
    <s v="Contract"/>
    <s v="Part-Time"/>
    <x v="0"/>
    <s v="Fully Meets"/>
    <n v="4"/>
    <x v="0"/>
  </r>
  <r>
    <n v="3522"/>
    <x v="94"/>
    <s v="Armstrong"/>
    <x v="4"/>
    <s v="Active"/>
    <s v="Full-Time"/>
    <s v="Part-Time"/>
    <x v="0"/>
    <s v="Fully Meets"/>
    <n v="1"/>
    <x v="2"/>
  </r>
  <r>
    <n v="3523"/>
    <x v="95"/>
    <s v="Chapman"/>
    <x v="0"/>
    <s v="Active"/>
    <s v="Full-Time"/>
    <s v="Temporary"/>
    <x v="0"/>
    <s v="Fully Meets"/>
    <n v="2"/>
    <x v="2"/>
  </r>
  <r>
    <n v="3524"/>
    <x v="96"/>
    <s v="Franklin"/>
    <x v="1"/>
    <s v="Future Start"/>
    <s v="Contract"/>
    <s v="Full-Time"/>
    <x v="1"/>
    <s v="Fully Meets"/>
    <n v="2"/>
    <x v="2"/>
  </r>
  <r>
    <n v="3525"/>
    <x v="39"/>
    <s v="Mccormick"/>
    <x v="8"/>
    <s v="Future Start"/>
    <s v="Contract"/>
    <s v="Temporary"/>
    <x v="1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D9F74F-5CA8-498C-88AE-32EC7833023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M43:R55" firstHeaderRow="1" firstDataRow="2" firstDataCol="1" rowPageCount="1" colPageCount="1"/>
  <pivotFields count="11">
    <pivotField showAll="0"/>
    <pivotField dataField="1" showAll="0">
      <items count="98">
        <item x="80"/>
        <item x="57"/>
        <item x="86"/>
        <item x="35"/>
        <item x="33"/>
        <item x="77"/>
        <item x="21"/>
        <item x="47"/>
        <item x="69"/>
        <item x="29"/>
        <item x="12"/>
        <item x="17"/>
        <item x="59"/>
        <item x="26"/>
        <item x="92"/>
        <item x="24"/>
        <item x="40"/>
        <item x="46"/>
        <item x="28"/>
        <item x="49"/>
        <item x="39"/>
        <item x="67"/>
        <item x="31"/>
        <item x="55"/>
        <item x="81"/>
        <item x="85"/>
        <item x="88"/>
        <item x="62"/>
        <item x="11"/>
        <item x="2"/>
        <item x="91"/>
        <item x="96"/>
        <item x="43"/>
        <item x="74"/>
        <item x="73"/>
        <item x="75"/>
        <item x="22"/>
        <item x="70"/>
        <item x="19"/>
        <item x="66"/>
        <item x="79"/>
        <item x="8"/>
        <item x="58"/>
        <item x="37"/>
        <item x="56"/>
        <item x="4"/>
        <item x="76"/>
        <item x="25"/>
        <item x="53"/>
        <item x="93"/>
        <item x="71"/>
        <item x="44"/>
        <item x="9"/>
        <item x="83"/>
        <item x="36"/>
        <item x="15"/>
        <item x="60"/>
        <item x="87"/>
        <item x="16"/>
        <item x="78"/>
        <item x="6"/>
        <item x="54"/>
        <item x="64"/>
        <item x="27"/>
        <item x="34"/>
        <item x="72"/>
        <item x="20"/>
        <item x="94"/>
        <item x="5"/>
        <item x="3"/>
        <item x="89"/>
        <item x="30"/>
        <item x="10"/>
        <item x="45"/>
        <item x="1"/>
        <item x="14"/>
        <item x="82"/>
        <item x="18"/>
        <item x="23"/>
        <item x="90"/>
        <item x="95"/>
        <item x="42"/>
        <item x="32"/>
        <item x="52"/>
        <item x="7"/>
        <item x="50"/>
        <item x="51"/>
        <item x="68"/>
        <item x="84"/>
        <item x="0"/>
        <item x="41"/>
        <item x="48"/>
        <item x="65"/>
        <item x="63"/>
        <item x="61"/>
        <item x="38"/>
        <item x="13"/>
        <item t="default"/>
      </items>
    </pivotField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FirstName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3E26F5-0229-4793-9F39-3CD1935EAB68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R97:W109" firstHeaderRow="1" firstDataRow="2" firstDataCol="1" rowPageCount="1" colPageCount="1"/>
  <pivotFields count="11">
    <pivotField showAll="0"/>
    <pivotField dataField="1" showAll="0">
      <items count="98">
        <item x="80"/>
        <item x="57"/>
        <item x="86"/>
        <item x="35"/>
        <item x="33"/>
        <item x="77"/>
        <item x="21"/>
        <item x="47"/>
        <item x="69"/>
        <item x="29"/>
        <item x="12"/>
        <item x="17"/>
        <item x="59"/>
        <item x="26"/>
        <item x="92"/>
        <item x="24"/>
        <item x="40"/>
        <item x="46"/>
        <item x="28"/>
        <item x="49"/>
        <item x="39"/>
        <item x="67"/>
        <item x="31"/>
        <item x="55"/>
        <item x="81"/>
        <item x="85"/>
        <item x="88"/>
        <item x="62"/>
        <item x="11"/>
        <item x="2"/>
        <item x="91"/>
        <item x="96"/>
        <item x="43"/>
        <item x="74"/>
        <item x="73"/>
        <item x="75"/>
        <item x="22"/>
        <item x="70"/>
        <item x="19"/>
        <item x="66"/>
        <item x="79"/>
        <item x="8"/>
        <item x="58"/>
        <item x="37"/>
        <item x="56"/>
        <item x="4"/>
        <item x="76"/>
        <item x="25"/>
        <item x="53"/>
        <item x="93"/>
        <item x="71"/>
        <item x="44"/>
        <item x="9"/>
        <item x="83"/>
        <item x="36"/>
        <item x="15"/>
        <item x="60"/>
        <item x="87"/>
        <item x="16"/>
        <item x="78"/>
        <item x="6"/>
        <item x="54"/>
        <item x="64"/>
        <item x="27"/>
        <item x="34"/>
        <item x="72"/>
        <item x="20"/>
        <item x="94"/>
        <item x="5"/>
        <item x="3"/>
        <item x="89"/>
        <item x="30"/>
        <item x="10"/>
        <item x="45"/>
        <item x="1"/>
        <item x="14"/>
        <item x="82"/>
        <item x="18"/>
        <item x="23"/>
        <item x="90"/>
        <item x="95"/>
        <item x="42"/>
        <item x="32"/>
        <item x="52"/>
        <item x="7"/>
        <item x="50"/>
        <item x="51"/>
        <item x="68"/>
        <item x="84"/>
        <item x="0"/>
        <item x="41"/>
        <item x="48"/>
        <item x="65"/>
        <item x="63"/>
        <item x="61"/>
        <item x="38"/>
        <item x="13"/>
        <item t="default"/>
      </items>
    </pivotField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FirstName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C50D-546A-4D50-BA34-98C58EFE7307}">
  <dimension ref="A1:W109"/>
  <sheetViews>
    <sheetView tabSelected="1" topLeftCell="F25" workbookViewId="0">
      <selection activeCell="W39" sqref="W39"/>
    </sheetView>
    <sheetView tabSelected="1" workbookViewId="1"/>
  </sheetViews>
  <sheetFormatPr defaultRowHeight="14.4" x14ac:dyDescent="0.3"/>
  <cols>
    <col min="7" max="7" width="24" bestFit="1" customWidth="1"/>
    <col min="18" max="18" width="17.44140625" bestFit="1" customWidth="1"/>
    <col min="19" max="19" width="15.5546875" bestFit="1" customWidth="1"/>
    <col min="20" max="20" width="4" bestFit="1" customWidth="1"/>
    <col min="21" max="21" width="8" bestFit="1" customWidth="1"/>
    <col min="22" max="22" width="8.77734375" bestFit="1" customWidth="1"/>
    <col min="23" max="23" width="10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221</v>
      </c>
    </row>
    <row r="2" spans="1:11" x14ac:dyDescent="0.3">
      <c r="A2" s="1">
        <v>3427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4</v>
      </c>
      <c r="K2" s="1" t="str">
        <f>_xlfn.IFS(J2&gt;=5,"very high",J2&gt;=4,"high",J2&gt;=3,"medium",TRUE,"low")</f>
        <v>high</v>
      </c>
    </row>
    <row r="3" spans="1:11" x14ac:dyDescent="0.3">
      <c r="A3" s="1">
        <v>3428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21</v>
      </c>
      <c r="H3" s="1" t="s">
        <v>22</v>
      </c>
      <c r="I3" s="1" t="s">
        <v>17</v>
      </c>
      <c r="J3" s="1">
        <v>3</v>
      </c>
      <c r="K3" s="1" t="str">
        <f t="shared" ref="K3:K66" si="0">_xlfn.IFS(J3&gt;=5,"very high",J3&gt;=4,"high",J3&gt;=3,"medium",TRUE,"low")</f>
        <v>medium</v>
      </c>
    </row>
    <row r="4" spans="1:11" x14ac:dyDescent="0.3">
      <c r="A4" s="1">
        <v>3429</v>
      </c>
      <c r="B4" s="1" t="s">
        <v>23</v>
      </c>
      <c r="C4" s="1" t="s">
        <v>24</v>
      </c>
      <c r="D4" s="1" t="s">
        <v>25</v>
      </c>
      <c r="E4" s="1" t="s">
        <v>13</v>
      </c>
      <c r="F4" s="1" t="s">
        <v>26</v>
      </c>
      <c r="G4" s="1" t="s">
        <v>21</v>
      </c>
      <c r="H4" s="1" t="s">
        <v>22</v>
      </c>
      <c r="I4" s="1" t="s">
        <v>17</v>
      </c>
      <c r="J4" s="1">
        <v>4</v>
      </c>
      <c r="K4" s="1" t="str">
        <f t="shared" si="0"/>
        <v>high</v>
      </c>
    </row>
    <row r="5" spans="1:11" x14ac:dyDescent="0.3">
      <c r="A5" s="1">
        <v>3430</v>
      </c>
      <c r="B5" s="1" t="s">
        <v>27</v>
      </c>
      <c r="C5" s="1" t="s">
        <v>28</v>
      </c>
      <c r="D5" s="1" t="s">
        <v>12</v>
      </c>
      <c r="E5" s="1" t="s">
        <v>13</v>
      </c>
      <c r="F5" s="1" t="s">
        <v>14</v>
      </c>
      <c r="G5" s="1" t="s">
        <v>26</v>
      </c>
      <c r="H5" s="1" t="s">
        <v>22</v>
      </c>
      <c r="I5" s="1" t="s">
        <v>17</v>
      </c>
      <c r="J5" s="1">
        <v>2</v>
      </c>
      <c r="K5" s="1" t="str">
        <f t="shared" si="0"/>
        <v>low</v>
      </c>
    </row>
    <row r="6" spans="1:11" x14ac:dyDescent="0.3">
      <c r="A6" s="1">
        <v>3431</v>
      </c>
      <c r="B6" s="1" t="s">
        <v>29</v>
      </c>
      <c r="C6" s="1" t="s">
        <v>30</v>
      </c>
      <c r="D6" s="1" t="s">
        <v>31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>
        <v>3</v>
      </c>
      <c r="K6" s="1" t="str">
        <f t="shared" si="0"/>
        <v>medium</v>
      </c>
    </row>
    <row r="7" spans="1:11" x14ac:dyDescent="0.3">
      <c r="A7" s="1">
        <v>3432</v>
      </c>
      <c r="B7" s="1" t="s">
        <v>32</v>
      </c>
      <c r="C7" s="1" t="s">
        <v>33</v>
      </c>
      <c r="D7" s="1" t="s">
        <v>34</v>
      </c>
      <c r="E7" s="1" t="s">
        <v>13</v>
      </c>
      <c r="F7" s="1" t="s">
        <v>14</v>
      </c>
      <c r="G7" s="1" t="s">
        <v>26</v>
      </c>
      <c r="H7" s="1" t="s">
        <v>22</v>
      </c>
      <c r="I7" s="1" t="s">
        <v>17</v>
      </c>
      <c r="J7" s="1">
        <v>3</v>
      </c>
      <c r="K7" s="1" t="str">
        <f t="shared" si="0"/>
        <v>medium</v>
      </c>
    </row>
    <row r="8" spans="1:11" x14ac:dyDescent="0.3">
      <c r="A8" s="1">
        <v>3433</v>
      </c>
      <c r="B8" s="1" t="s">
        <v>35</v>
      </c>
      <c r="C8" s="1" t="s">
        <v>36</v>
      </c>
      <c r="D8" s="1" t="s">
        <v>37</v>
      </c>
      <c r="E8" s="1" t="s">
        <v>13</v>
      </c>
      <c r="F8" s="1" t="s">
        <v>26</v>
      </c>
      <c r="G8" s="1" t="s">
        <v>15</v>
      </c>
      <c r="H8" s="1" t="s">
        <v>16</v>
      </c>
      <c r="I8" s="1" t="s">
        <v>38</v>
      </c>
      <c r="J8" s="1">
        <v>4</v>
      </c>
      <c r="K8" s="1" t="str">
        <f t="shared" si="0"/>
        <v>high</v>
      </c>
    </row>
    <row r="9" spans="1:11" x14ac:dyDescent="0.3">
      <c r="A9" s="1">
        <v>3434</v>
      </c>
      <c r="B9" s="1" t="s">
        <v>39</v>
      </c>
      <c r="C9" s="1" t="s">
        <v>40</v>
      </c>
      <c r="D9" s="1" t="s">
        <v>12</v>
      </c>
      <c r="E9" s="1" t="s">
        <v>13</v>
      </c>
      <c r="F9" s="1" t="s">
        <v>14</v>
      </c>
      <c r="G9" s="1" t="s">
        <v>26</v>
      </c>
      <c r="H9" s="1" t="s">
        <v>16</v>
      </c>
      <c r="I9" s="1" t="s">
        <v>17</v>
      </c>
      <c r="J9" s="1">
        <v>2</v>
      </c>
      <c r="K9" s="1" t="str">
        <f t="shared" si="0"/>
        <v>low</v>
      </c>
    </row>
    <row r="10" spans="1:11" x14ac:dyDescent="0.3">
      <c r="A10" s="1">
        <v>3435</v>
      </c>
      <c r="B10" s="1" t="s">
        <v>41</v>
      </c>
      <c r="C10" s="1" t="s">
        <v>42</v>
      </c>
      <c r="D10" s="1" t="s">
        <v>43</v>
      </c>
      <c r="E10" s="1" t="s">
        <v>13</v>
      </c>
      <c r="F10" s="1" t="s">
        <v>14</v>
      </c>
      <c r="G10" s="1" t="s">
        <v>21</v>
      </c>
      <c r="H10" s="1" t="s">
        <v>22</v>
      </c>
      <c r="I10" s="1" t="s">
        <v>38</v>
      </c>
      <c r="J10" s="1">
        <v>3</v>
      </c>
      <c r="K10" s="1" t="str">
        <f t="shared" si="0"/>
        <v>medium</v>
      </c>
    </row>
    <row r="11" spans="1:11" x14ac:dyDescent="0.3">
      <c r="A11" s="1">
        <v>3436</v>
      </c>
      <c r="B11" s="1" t="s">
        <v>44</v>
      </c>
      <c r="C11" s="1" t="s">
        <v>45</v>
      </c>
      <c r="D11" s="1" t="s">
        <v>34</v>
      </c>
      <c r="E11" s="1" t="s">
        <v>13</v>
      </c>
      <c r="F11" s="1" t="s">
        <v>21</v>
      </c>
      <c r="G11" s="1" t="s">
        <v>15</v>
      </c>
      <c r="H11" s="1" t="s">
        <v>22</v>
      </c>
      <c r="I11" s="1" t="s">
        <v>17</v>
      </c>
      <c r="J11" s="1">
        <v>5</v>
      </c>
      <c r="K11" s="1" t="str">
        <f t="shared" si="0"/>
        <v>very high</v>
      </c>
    </row>
    <row r="12" spans="1:11" x14ac:dyDescent="0.3">
      <c r="A12" s="1">
        <v>3437</v>
      </c>
      <c r="B12" s="1" t="s">
        <v>46</v>
      </c>
      <c r="C12" s="1" t="s">
        <v>47</v>
      </c>
      <c r="D12" s="1" t="s">
        <v>48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>
        <v>5</v>
      </c>
      <c r="K12" s="1" t="str">
        <f t="shared" si="0"/>
        <v>very high</v>
      </c>
    </row>
    <row r="13" spans="1:11" x14ac:dyDescent="0.3">
      <c r="A13" s="1">
        <v>3438</v>
      </c>
      <c r="B13" s="1" t="s">
        <v>49</v>
      </c>
      <c r="C13" s="1" t="s">
        <v>50</v>
      </c>
      <c r="D13" s="1" t="s">
        <v>51</v>
      </c>
      <c r="E13" s="1" t="s">
        <v>13</v>
      </c>
      <c r="F13" s="1" t="s">
        <v>26</v>
      </c>
      <c r="G13" s="1" t="s">
        <v>15</v>
      </c>
      <c r="H13" s="1" t="s">
        <v>16</v>
      </c>
      <c r="I13" s="1" t="s">
        <v>17</v>
      </c>
      <c r="J13" s="1">
        <v>3</v>
      </c>
      <c r="K13" s="1" t="str">
        <f t="shared" si="0"/>
        <v>medium</v>
      </c>
    </row>
    <row r="14" spans="1:11" x14ac:dyDescent="0.3">
      <c r="A14" s="1">
        <v>3439</v>
      </c>
      <c r="B14" s="1" t="s">
        <v>52</v>
      </c>
      <c r="C14" s="1" t="s">
        <v>53</v>
      </c>
      <c r="D14" s="1" t="s">
        <v>20</v>
      </c>
      <c r="E14" s="1" t="s">
        <v>13</v>
      </c>
      <c r="F14" s="1" t="s">
        <v>26</v>
      </c>
      <c r="G14" s="1" t="s">
        <v>15</v>
      </c>
      <c r="H14" s="1" t="s">
        <v>22</v>
      </c>
      <c r="I14" s="1" t="s">
        <v>17</v>
      </c>
      <c r="J14" s="1">
        <v>3</v>
      </c>
      <c r="K14" s="1" t="str">
        <f t="shared" si="0"/>
        <v>medium</v>
      </c>
    </row>
    <row r="15" spans="1:11" x14ac:dyDescent="0.3">
      <c r="A15" s="1">
        <v>3440</v>
      </c>
      <c r="B15" s="1" t="s">
        <v>54</v>
      </c>
      <c r="C15" s="1" t="s">
        <v>55</v>
      </c>
      <c r="D15" s="1" t="s">
        <v>12</v>
      </c>
      <c r="E15" s="1" t="s">
        <v>13</v>
      </c>
      <c r="F15" s="1" t="s">
        <v>14</v>
      </c>
      <c r="G15" s="1" t="s">
        <v>26</v>
      </c>
      <c r="H15" s="1" t="s">
        <v>16</v>
      </c>
      <c r="I15" s="1" t="s">
        <v>17</v>
      </c>
      <c r="J15" s="1">
        <v>3</v>
      </c>
      <c r="K15" s="1" t="str">
        <f t="shared" si="0"/>
        <v>medium</v>
      </c>
    </row>
    <row r="16" spans="1:11" x14ac:dyDescent="0.3">
      <c r="A16" s="1">
        <v>3441</v>
      </c>
      <c r="B16" s="1" t="s">
        <v>56</v>
      </c>
      <c r="C16" s="1" t="s">
        <v>57</v>
      </c>
      <c r="D16" s="1" t="s">
        <v>34</v>
      </c>
      <c r="E16" s="1" t="s">
        <v>13</v>
      </c>
      <c r="F16" s="1" t="s">
        <v>21</v>
      </c>
      <c r="G16" s="1" t="s">
        <v>21</v>
      </c>
      <c r="H16" s="1" t="s">
        <v>22</v>
      </c>
      <c r="I16" s="1" t="s">
        <v>38</v>
      </c>
      <c r="J16" s="1">
        <v>4</v>
      </c>
      <c r="K16" s="1" t="str">
        <f t="shared" si="0"/>
        <v>high</v>
      </c>
    </row>
    <row r="17" spans="1:11" x14ac:dyDescent="0.3">
      <c r="A17" s="1">
        <v>3442</v>
      </c>
      <c r="B17" s="1" t="s">
        <v>58</v>
      </c>
      <c r="C17" s="1" t="s">
        <v>59</v>
      </c>
      <c r="D17" s="1" t="s">
        <v>60</v>
      </c>
      <c r="E17" s="1" t="s">
        <v>13</v>
      </c>
      <c r="F17" s="1" t="s">
        <v>26</v>
      </c>
      <c r="G17" s="1" t="s">
        <v>26</v>
      </c>
      <c r="H17" s="1" t="s">
        <v>22</v>
      </c>
      <c r="I17" s="1" t="s">
        <v>38</v>
      </c>
      <c r="J17" s="1">
        <v>2</v>
      </c>
      <c r="K17" s="1" t="str">
        <f t="shared" si="0"/>
        <v>low</v>
      </c>
    </row>
    <row r="18" spans="1:11" x14ac:dyDescent="0.3">
      <c r="A18" s="1">
        <v>3443</v>
      </c>
      <c r="B18" s="1" t="s">
        <v>61</v>
      </c>
      <c r="C18" s="1" t="s">
        <v>62</v>
      </c>
      <c r="D18" s="1" t="s">
        <v>37</v>
      </c>
      <c r="E18" s="1" t="s">
        <v>13</v>
      </c>
      <c r="F18" s="1" t="s">
        <v>26</v>
      </c>
      <c r="G18" s="1" t="s">
        <v>21</v>
      </c>
      <c r="H18" s="1" t="s">
        <v>22</v>
      </c>
      <c r="I18" s="1" t="s">
        <v>17</v>
      </c>
      <c r="J18" s="1">
        <v>3</v>
      </c>
      <c r="K18" s="1" t="str">
        <f t="shared" si="0"/>
        <v>medium</v>
      </c>
    </row>
    <row r="19" spans="1:11" x14ac:dyDescent="0.3">
      <c r="A19" s="1">
        <v>3444</v>
      </c>
      <c r="B19" s="1" t="s">
        <v>63</v>
      </c>
      <c r="C19" s="1" t="s">
        <v>64</v>
      </c>
      <c r="D19" s="1" t="s">
        <v>43</v>
      </c>
      <c r="E19" s="1" t="s">
        <v>13</v>
      </c>
      <c r="F19" s="1" t="s">
        <v>14</v>
      </c>
      <c r="G19" s="1" t="s">
        <v>21</v>
      </c>
      <c r="H19" s="1" t="s">
        <v>22</v>
      </c>
      <c r="I19" s="1" t="s">
        <v>17</v>
      </c>
      <c r="J19" s="1">
        <v>3</v>
      </c>
      <c r="K19" s="1" t="str">
        <f t="shared" si="0"/>
        <v>medium</v>
      </c>
    </row>
    <row r="20" spans="1:11" x14ac:dyDescent="0.3">
      <c r="A20" s="1">
        <v>3445</v>
      </c>
      <c r="B20" s="1" t="s">
        <v>65</v>
      </c>
      <c r="C20" s="1" t="s">
        <v>66</v>
      </c>
      <c r="D20" s="1" t="s">
        <v>25</v>
      </c>
      <c r="E20" s="1" t="s">
        <v>13</v>
      </c>
      <c r="F20" s="1" t="s">
        <v>14</v>
      </c>
      <c r="G20" s="1" t="s">
        <v>26</v>
      </c>
      <c r="H20" s="1" t="s">
        <v>16</v>
      </c>
      <c r="I20" s="1" t="s">
        <v>38</v>
      </c>
      <c r="J20" s="1">
        <v>4</v>
      </c>
      <c r="K20" s="1" t="str">
        <f t="shared" si="0"/>
        <v>high</v>
      </c>
    </row>
    <row r="21" spans="1:11" x14ac:dyDescent="0.3">
      <c r="A21" s="1">
        <v>3446</v>
      </c>
      <c r="B21" s="1" t="s">
        <v>67</v>
      </c>
      <c r="C21" s="1" t="s">
        <v>68</v>
      </c>
      <c r="D21" s="1" t="s">
        <v>34</v>
      </c>
      <c r="E21" s="1" t="s">
        <v>13</v>
      </c>
      <c r="F21" s="1" t="s">
        <v>21</v>
      </c>
      <c r="G21" s="1" t="s">
        <v>21</v>
      </c>
      <c r="H21" s="1" t="s">
        <v>16</v>
      </c>
      <c r="I21" s="1" t="s">
        <v>38</v>
      </c>
      <c r="J21" s="1">
        <v>2</v>
      </c>
      <c r="K21" s="1" t="str">
        <f t="shared" si="0"/>
        <v>low</v>
      </c>
    </row>
    <row r="22" spans="1:11" x14ac:dyDescent="0.3">
      <c r="A22" s="1">
        <v>3447</v>
      </c>
      <c r="B22" s="1" t="s">
        <v>69</v>
      </c>
      <c r="C22" s="1" t="s">
        <v>70</v>
      </c>
      <c r="D22" s="1" t="s">
        <v>12</v>
      </c>
      <c r="E22" s="1" t="s">
        <v>71</v>
      </c>
      <c r="F22" s="1" t="s">
        <v>21</v>
      </c>
      <c r="G22" s="1" t="s">
        <v>21</v>
      </c>
      <c r="H22" s="1" t="s">
        <v>16</v>
      </c>
      <c r="I22" s="1" t="s">
        <v>17</v>
      </c>
      <c r="J22" s="1">
        <v>3</v>
      </c>
      <c r="K22" s="1" t="str">
        <f t="shared" si="0"/>
        <v>medium</v>
      </c>
    </row>
    <row r="23" spans="1:11" x14ac:dyDescent="0.3">
      <c r="A23" s="1">
        <v>3448</v>
      </c>
      <c r="B23" s="1" t="s">
        <v>72</v>
      </c>
      <c r="C23" s="1" t="s">
        <v>73</v>
      </c>
      <c r="D23" s="1" t="s">
        <v>48</v>
      </c>
      <c r="E23" s="1" t="s">
        <v>71</v>
      </c>
      <c r="F23" s="1" t="s">
        <v>26</v>
      </c>
      <c r="G23" s="1" t="s">
        <v>15</v>
      </c>
      <c r="H23" s="1" t="s">
        <v>22</v>
      </c>
      <c r="I23" s="1" t="s">
        <v>17</v>
      </c>
      <c r="J23" s="1">
        <v>3</v>
      </c>
      <c r="K23" s="1" t="str">
        <f t="shared" si="0"/>
        <v>medium</v>
      </c>
    </row>
    <row r="24" spans="1:11" x14ac:dyDescent="0.3">
      <c r="A24" s="1">
        <v>3449</v>
      </c>
      <c r="B24" s="1" t="s">
        <v>74</v>
      </c>
      <c r="C24" s="1" t="s">
        <v>75</v>
      </c>
      <c r="D24" s="1" t="s">
        <v>20</v>
      </c>
      <c r="E24" s="1" t="s">
        <v>71</v>
      </c>
      <c r="F24" s="1" t="s">
        <v>14</v>
      </c>
      <c r="G24" s="1" t="s">
        <v>15</v>
      </c>
      <c r="H24" s="1" t="s">
        <v>22</v>
      </c>
      <c r="I24" s="1" t="s">
        <v>17</v>
      </c>
      <c r="J24" s="1">
        <v>5</v>
      </c>
      <c r="K24" s="1" t="str">
        <f t="shared" si="0"/>
        <v>very high</v>
      </c>
    </row>
    <row r="25" spans="1:11" x14ac:dyDescent="0.3">
      <c r="A25" s="1">
        <v>3450</v>
      </c>
      <c r="B25" s="1" t="s">
        <v>76</v>
      </c>
      <c r="C25" s="1" t="s">
        <v>77</v>
      </c>
      <c r="D25" s="1" t="s">
        <v>51</v>
      </c>
      <c r="E25" s="1" t="s">
        <v>13</v>
      </c>
      <c r="F25" s="1" t="s">
        <v>14</v>
      </c>
      <c r="G25" s="1" t="s">
        <v>15</v>
      </c>
      <c r="H25" s="1" t="s">
        <v>22</v>
      </c>
      <c r="I25" s="1" t="s">
        <v>38</v>
      </c>
      <c r="J25" s="1">
        <v>2</v>
      </c>
      <c r="K25" s="1" t="str">
        <f t="shared" si="0"/>
        <v>low</v>
      </c>
    </row>
    <row r="26" spans="1:11" x14ac:dyDescent="0.3">
      <c r="A26" s="1">
        <v>3451</v>
      </c>
      <c r="B26" s="1" t="s">
        <v>78</v>
      </c>
      <c r="C26" s="1" t="s">
        <v>79</v>
      </c>
      <c r="D26" s="1" t="s">
        <v>31</v>
      </c>
      <c r="E26" s="1" t="s">
        <v>13</v>
      </c>
      <c r="F26" s="1" t="s">
        <v>14</v>
      </c>
      <c r="G26" s="1" t="s">
        <v>26</v>
      </c>
      <c r="H26" s="1" t="s">
        <v>22</v>
      </c>
      <c r="I26" s="1" t="s">
        <v>38</v>
      </c>
      <c r="J26" s="1">
        <v>3</v>
      </c>
      <c r="K26" s="1" t="str">
        <f t="shared" si="0"/>
        <v>medium</v>
      </c>
    </row>
    <row r="27" spans="1:11" x14ac:dyDescent="0.3">
      <c r="A27" s="1">
        <v>3452</v>
      </c>
      <c r="B27" s="1" t="s">
        <v>80</v>
      </c>
      <c r="C27" s="1" t="s">
        <v>81</v>
      </c>
      <c r="D27" s="1" t="s">
        <v>60</v>
      </c>
      <c r="E27" s="1" t="s">
        <v>13</v>
      </c>
      <c r="F27" s="1" t="s">
        <v>21</v>
      </c>
      <c r="G27" s="1" t="s">
        <v>21</v>
      </c>
      <c r="H27" s="1" t="s">
        <v>22</v>
      </c>
      <c r="I27" s="1" t="s">
        <v>17</v>
      </c>
      <c r="J27" s="1">
        <v>2</v>
      </c>
      <c r="K27" s="1" t="str">
        <f t="shared" si="0"/>
        <v>low</v>
      </c>
    </row>
    <row r="28" spans="1:11" x14ac:dyDescent="0.3">
      <c r="A28" s="1">
        <v>3453</v>
      </c>
      <c r="B28" s="1" t="s">
        <v>82</v>
      </c>
      <c r="C28" s="1" t="s">
        <v>83</v>
      </c>
      <c r="D28" s="1" t="s">
        <v>37</v>
      </c>
      <c r="E28" s="1" t="s">
        <v>13</v>
      </c>
      <c r="F28" s="1" t="s">
        <v>14</v>
      </c>
      <c r="G28" s="1" t="s">
        <v>21</v>
      </c>
      <c r="H28" s="1" t="s">
        <v>22</v>
      </c>
      <c r="I28" s="1" t="s">
        <v>17</v>
      </c>
      <c r="J28" s="1">
        <v>4</v>
      </c>
      <c r="K28" s="1" t="str">
        <f t="shared" si="0"/>
        <v>high</v>
      </c>
    </row>
    <row r="29" spans="1:11" x14ac:dyDescent="0.3">
      <c r="A29" s="1">
        <v>3454</v>
      </c>
      <c r="B29" s="1" t="s">
        <v>84</v>
      </c>
      <c r="C29" s="1" t="s">
        <v>85</v>
      </c>
      <c r="D29" s="1" t="s">
        <v>60</v>
      </c>
      <c r="E29" s="1" t="s">
        <v>13</v>
      </c>
      <c r="F29" s="1" t="s">
        <v>26</v>
      </c>
      <c r="G29" s="1" t="s">
        <v>26</v>
      </c>
      <c r="H29" s="1" t="s">
        <v>22</v>
      </c>
      <c r="I29" s="1" t="s">
        <v>86</v>
      </c>
      <c r="J29" s="1">
        <v>4</v>
      </c>
      <c r="K29" s="1" t="str">
        <f t="shared" si="0"/>
        <v>high</v>
      </c>
    </row>
    <row r="30" spans="1:11" x14ac:dyDescent="0.3">
      <c r="A30" s="1">
        <v>3455</v>
      </c>
      <c r="B30" s="1" t="s">
        <v>87</v>
      </c>
      <c r="C30" s="1" t="s">
        <v>88</v>
      </c>
      <c r="D30" s="1" t="s">
        <v>37</v>
      </c>
      <c r="E30" s="1" t="s">
        <v>13</v>
      </c>
      <c r="F30" s="1" t="s">
        <v>26</v>
      </c>
      <c r="G30" s="1" t="s">
        <v>15</v>
      </c>
      <c r="H30" s="1" t="s">
        <v>22</v>
      </c>
      <c r="I30" s="1" t="s">
        <v>38</v>
      </c>
      <c r="J30" s="1">
        <v>4</v>
      </c>
      <c r="K30" s="1" t="str">
        <f t="shared" si="0"/>
        <v>high</v>
      </c>
    </row>
    <row r="31" spans="1:11" x14ac:dyDescent="0.3">
      <c r="A31" s="1">
        <v>3456</v>
      </c>
      <c r="B31" s="1" t="s">
        <v>89</v>
      </c>
      <c r="C31" s="1" t="s">
        <v>90</v>
      </c>
      <c r="D31" s="1" t="s">
        <v>43</v>
      </c>
      <c r="E31" s="1" t="s">
        <v>13</v>
      </c>
      <c r="F31" s="1" t="s">
        <v>26</v>
      </c>
      <c r="G31" s="1" t="s">
        <v>15</v>
      </c>
      <c r="H31" s="1" t="s">
        <v>16</v>
      </c>
      <c r="I31" s="1" t="s">
        <v>17</v>
      </c>
      <c r="J31" s="1">
        <v>3</v>
      </c>
      <c r="K31" s="1" t="str">
        <f t="shared" si="0"/>
        <v>medium</v>
      </c>
    </row>
    <row r="32" spans="1:11" x14ac:dyDescent="0.3">
      <c r="A32" s="1">
        <v>3457</v>
      </c>
      <c r="B32" s="1" t="s">
        <v>91</v>
      </c>
      <c r="C32" s="1" t="s">
        <v>92</v>
      </c>
      <c r="D32" s="1" t="s">
        <v>25</v>
      </c>
      <c r="E32" s="1" t="s">
        <v>13</v>
      </c>
      <c r="F32" s="1" t="s">
        <v>26</v>
      </c>
      <c r="G32" s="1" t="s">
        <v>15</v>
      </c>
      <c r="H32" s="1" t="s">
        <v>16</v>
      </c>
      <c r="I32" s="1" t="s">
        <v>86</v>
      </c>
      <c r="J32" s="1">
        <v>3</v>
      </c>
      <c r="K32" s="1" t="str">
        <f t="shared" si="0"/>
        <v>medium</v>
      </c>
    </row>
    <row r="33" spans="1:18" x14ac:dyDescent="0.3">
      <c r="A33" s="1">
        <v>3458</v>
      </c>
      <c r="B33" s="1" t="s">
        <v>93</v>
      </c>
      <c r="C33" s="1" t="s">
        <v>94</v>
      </c>
      <c r="D33" s="1" t="s">
        <v>34</v>
      </c>
      <c r="E33" s="1" t="s">
        <v>71</v>
      </c>
      <c r="F33" s="1" t="s">
        <v>14</v>
      </c>
      <c r="G33" s="1" t="s">
        <v>26</v>
      </c>
      <c r="H33" s="1" t="s">
        <v>16</v>
      </c>
      <c r="I33" s="1" t="s">
        <v>86</v>
      </c>
      <c r="J33" s="1">
        <v>3</v>
      </c>
      <c r="K33" s="1" t="str">
        <f t="shared" si="0"/>
        <v>medium</v>
      </c>
    </row>
    <row r="34" spans="1:18" x14ac:dyDescent="0.3">
      <c r="A34" s="1">
        <v>3459</v>
      </c>
      <c r="B34" s="1" t="s">
        <v>95</v>
      </c>
      <c r="C34" s="1" t="s">
        <v>96</v>
      </c>
      <c r="D34" s="1" t="s">
        <v>12</v>
      </c>
      <c r="E34" s="1" t="s">
        <v>71</v>
      </c>
      <c r="F34" s="1" t="s">
        <v>21</v>
      </c>
      <c r="G34" s="1" t="s">
        <v>26</v>
      </c>
      <c r="H34" s="1" t="s">
        <v>22</v>
      </c>
      <c r="I34" s="1" t="s">
        <v>38</v>
      </c>
      <c r="J34" s="1">
        <v>2</v>
      </c>
      <c r="K34" s="1" t="str">
        <f t="shared" si="0"/>
        <v>low</v>
      </c>
    </row>
    <row r="35" spans="1:18" x14ac:dyDescent="0.3">
      <c r="A35" s="1">
        <v>3460</v>
      </c>
      <c r="B35" s="1" t="s">
        <v>97</v>
      </c>
      <c r="C35" s="1" t="s">
        <v>98</v>
      </c>
      <c r="D35" s="1" t="s">
        <v>48</v>
      </c>
      <c r="E35" s="1" t="s">
        <v>13</v>
      </c>
      <c r="F35" s="1" t="s">
        <v>26</v>
      </c>
      <c r="G35" s="1" t="s">
        <v>26</v>
      </c>
      <c r="H35" s="1" t="s">
        <v>22</v>
      </c>
      <c r="I35" s="1" t="s">
        <v>17</v>
      </c>
      <c r="J35" s="1">
        <v>3</v>
      </c>
      <c r="K35" s="1" t="str">
        <f t="shared" si="0"/>
        <v>medium</v>
      </c>
    </row>
    <row r="36" spans="1:18" x14ac:dyDescent="0.3">
      <c r="A36" s="1">
        <v>3461</v>
      </c>
      <c r="B36" s="1" t="s">
        <v>99</v>
      </c>
      <c r="C36" s="1" t="s">
        <v>100</v>
      </c>
      <c r="D36" s="1" t="s">
        <v>20</v>
      </c>
      <c r="E36" s="1" t="s">
        <v>71</v>
      </c>
      <c r="F36" s="1" t="s">
        <v>26</v>
      </c>
      <c r="G36" s="1" t="s">
        <v>21</v>
      </c>
      <c r="H36" s="1" t="s">
        <v>22</v>
      </c>
      <c r="I36" s="1" t="s">
        <v>86</v>
      </c>
      <c r="J36" s="1">
        <v>1</v>
      </c>
      <c r="K36" s="1" t="str">
        <f t="shared" si="0"/>
        <v>low</v>
      </c>
    </row>
    <row r="37" spans="1:18" x14ac:dyDescent="0.3">
      <c r="A37" s="1">
        <v>3462</v>
      </c>
      <c r="B37" s="1" t="s">
        <v>101</v>
      </c>
      <c r="C37" s="1" t="s">
        <v>102</v>
      </c>
      <c r="D37" s="1" t="s">
        <v>51</v>
      </c>
      <c r="E37" s="1" t="s">
        <v>13</v>
      </c>
      <c r="F37" s="1" t="s">
        <v>14</v>
      </c>
      <c r="G37" s="1" t="s">
        <v>26</v>
      </c>
      <c r="H37" s="1" t="s">
        <v>22</v>
      </c>
      <c r="I37" s="1" t="s">
        <v>86</v>
      </c>
      <c r="J37" s="1">
        <v>3</v>
      </c>
      <c r="K37" s="1" t="str">
        <f t="shared" si="0"/>
        <v>medium</v>
      </c>
    </row>
    <row r="38" spans="1:18" x14ac:dyDescent="0.3">
      <c r="A38" s="1">
        <v>3463</v>
      </c>
      <c r="B38" s="1" t="s">
        <v>103</v>
      </c>
      <c r="C38" s="1" t="s">
        <v>104</v>
      </c>
      <c r="D38" s="1" t="s">
        <v>31</v>
      </c>
      <c r="E38" s="1" t="s">
        <v>13</v>
      </c>
      <c r="F38" s="1" t="s">
        <v>21</v>
      </c>
      <c r="G38" s="1" t="s">
        <v>15</v>
      </c>
      <c r="H38" s="1" t="s">
        <v>22</v>
      </c>
      <c r="I38" s="1" t="s">
        <v>17</v>
      </c>
      <c r="J38" s="1">
        <v>1</v>
      </c>
      <c r="K38" s="1" t="str">
        <f t="shared" si="0"/>
        <v>low</v>
      </c>
    </row>
    <row r="39" spans="1:18" x14ac:dyDescent="0.3">
      <c r="A39" s="1">
        <v>3464</v>
      </c>
      <c r="B39" s="1" t="s">
        <v>98</v>
      </c>
      <c r="C39" s="1" t="s">
        <v>105</v>
      </c>
      <c r="D39" s="1" t="s">
        <v>60</v>
      </c>
      <c r="E39" s="1" t="s">
        <v>13</v>
      </c>
      <c r="F39" s="1" t="s">
        <v>14</v>
      </c>
      <c r="G39" s="1" t="s">
        <v>26</v>
      </c>
      <c r="H39" s="1" t="s">
        <v>22</v>
      </c>
      <c r="I39" s="1" t="s">
        <v>86</v>
      </c>
      <c r="J39" s="1">
        <v>5</v>
      </c>
      <c r="K39" s="1" t="str">
        <f t="shared" si="0"/>
        <v>very high</v>
      </c>
    </row>
    <row r="40" spans="1:18" x14ac:dyDescent="0.3">
      <c r="A40" s="1">
        <v>3465</v>
      </c>
      <c r="B40" s="1" t="s">
        <v>106</v>
      </c>
      <c r="C40" s="1" t="s">
        <v>107</v>
      </c>
      <c r="D40" s="1" t="s">
        <v>37</v>
      </c>
      <c r="E40" s="1" t="s">
        <v>13</v>
      </c>
      <c r="F40" s="1" t="s">
        <v>26</v>
      </c>
      <c r="G40" s="1" t="s">
        <v>26</v>
      </c>
      <c r="H40" s="1" t="s">
        <v>22</v>
      </c>
      <c r="I40" s="1" t="s">
        <v>86</v>
      </c>
      <c r="J40" s="1">
        <v>3</v>
      </c>
      <c r="K40" s="1" t="str">
        <f t="shared" si="0"/>
        <v>medium</v>
      </c>
    </row>
    <row r="41" spans="1:18" x14ac:dyDescent="0.3">
      <c r="A41" s="1">
        <v>3466</v>
      </c>
      <c r="B41" s="1" t="s">
        <v>108</v>
      </c>
      <c r="C41" s="1" t="s">
        <v>109</v>
      </c>
      <c r="D41" s="1" t="s">
        <v>60</v>
      </c>
      <c r="E41" s="1" t="s">
        <v>13</v>
      </c>
      <c r="F41" s="1" t="s">
        <v>21</v>
      </c>
      <c r="G41" s="1" t="s">
        <v>26</v>
      </c>
      <c r="H41" s="1" t="s">
        <v>22</v>
      </c>
      <c r="I41" s="1" t="s">
        <v>38</v>
      </c>
      <c r="J41" s="1">
        <v>4</v>
      </c>
      <c r="K41" s="1" t="str">
        <f t="shared" si="0"/>
        <v>high</v>
      </c>
      <c r="M41" s="2" t="s">
        <v>7</v>
      </c>
      <c r="N41" t="s">
        <v>229</v>
      </c>
    </row>
    <row r="42" spans="1:18" x14ac:dyDescent="0.3">
      <c r="A42" s="1">
        <v>3467</v>
      </c>
      <c r="B42" s="1" t="s">
        <v>110</v>
      </c>
      <c r="C42" s="1" t="s">
        <v>111</v>
      </c>
      <c r="D42" s="1" t="s">
        <v>37</v>
      </c>
      <c r="E42" s="1" t="s">
        <v>13</v>
      </c>
      <c r="F42" s="1" t="s">
        <v>14</v>
      </c>
      <c r="G42" s="1" t="s">
        <v>21</v>
      </c>
      <c r="H42" s="1" t="s">
        <v>16</v>
      </c>
      <c r="I42" s="1" t="s">
        <v>38</v>
      </c>
      <c r="J42" s="1">
        <v>1</v>
      </c>
      <c r="K42" s="1" t="str">
        <f t="shared" si="0"/>
        <v>low</v>
      </c>
    </row>
    <row r="43" spans="1:18" x14ac:dyDescent="0.3">
      <c r="A43" s="1">
        <v>3468</v>
      </c>
      <c r="B43" s="1" t="s">
        <v>112</v>
      </c>
      <c r="C43" s="1" t="s">
        <v>76</v>
      </c>
      <c r="D43" s="1" t="s">
        <v>43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17</v>
      </c>
      <c r="J43" s="1">
        <v>4</v>
      </c>
      <c r="K43" s="1" t="str">
        <f t="shared" si="0"/>
        <v>high</v>
      </c>
      <c r="M43" s="2" t="s">
        <v>230</v>
      </c>
      <c r="N43" s="2" t="s">
        <v>222</v>
      </c>
    </row>
    <row r="44" spans="1:18" x14ac:dyDescent="0.3">
      <c r="A44" s="1">
        <v>3469</v>
      </c>
      <c r="B44" s="1" t="s">
        <v>113</v>
      </c>
      <c r="C44" s="1" t="s">
        <v>114</v>
      </c>
      <c r="D44" s="1" t="s">
        <v>25</v>
      </c>
      <c r="E44" s="1" t="s">
        <v>71</v>
      </c>
      <c r="F44" s="1" t="s">
        <v>14</v>
      </c>
      <c r="G44" s="1" t="s">
        <v>26</v>
      </c>
      <c r="H44" s="1" t="s">
        <v>16</v>
      </c>
      <c r="I44" s="1" t="s">
        <v>86</v>
      </c>
      <c r="J44" s="1">
        <v>3</v>
      </c>
      <c r="K44" s="1" t="str">
        <f t="shared" si="0"/>
        <v>medium</v>
      </c>
      <c r="M44" s="2" t="s">
        <v>228</v>
      </c>
      <c r="N44" t="s">
        <v>223</v>
      </c>
      <c r="O44" t="s">
        <v>224</v>
      </c>
      <c r="P44" t="s">
        <v>225</v>
      </c>
      <c r="Q44" t="s">
        <v>226</v>
      </c>
      <c r="R44" t="s">
        <v>227</v>
      </c>
    </row>
    <row r="45" spans="1:18" x14ac:dyDescent="0.3">
      <c r="A45" s="1">
        <v>3470</v>
      </c>
      <c r="B45" s="1" t="s">
        <v>115</v>
      </c>
      <c r="C45" s="1" t="s">
        <v>116</v>
      </c>
      <c r="D45" s="1" t="s">
        <v>34</v>
      </c>
      <c r="E45" s="1" t="s">
        <v>71</v>
      </c>
      <c r="F45" s="1" t="s">
        <v>14</v>
      </c>
      <c r="G45" s="1" t="s">
        <v>21</v>
      </c>
      <c r="H45" s="1" t="s">
        <v>16</v>
      </c>
      <c r="I45" s="1" t="s">
        <v>86</v>
      </c>
      <c r="J45" s="1">
        <v>3</v>
      </c>
      <c r="K45" s="1" t="str">
        <f t="shared" si="0"/>
        <v>medium</v>
      </c>
      <c r="M45" s="3" t="s">
        <v>34</v>
      </c>
      <c r="N45">
        <v>3</v>
      </c>
      <c r="O45">
        <v>5</v>
      </c>
      <c r="P45">
        <v>3</v>
      </c>
      <c r="Q45">
        <v>1</v>
      </c>
      <c r="R45">
        <v>12</v>
      </c>
    </row>
    <row r="46" spans="1:18" x14ac:dyDescent="0.3">
      <c r="A46" s="1">
        <v>3471</v>
      </c>
      <c r="B46" s="1" t="s">
        <v>117</v>
      </c>
      <c r="C46" s="1" t="s">
        <v>118</v>
      </c>
      <c r="D46" s="1" t="s">
        <v>12</v>
      </c>
      <c r="E46" s="1" t="s">
        <v>13</v>
      </c>
      <c r="F46" s="1" t="s">
        <v>21</v>
      </c>
      <c r="G46" s="1" t="s">
        <v>15</v>
      </c>
      <c r="H46" s="1" t="s">
        <v>22</v>
      </c>
      <c r="I46" s="1" t="s">
        <v>17</v>
      </c>
      <c r="J46" s="1">
        <v>4</v>
      </c>
      <c r="K46" s="1" t="str">
        <f t="shared" si="0"/>
        <v>high</v>
      </c>
      <c r="M46" s="3" t="s">
        <v>12</v>
      </c>
      <c r="N46">
        <v>4</v>
      </c>
      <c r="O46">
        <v>6</v>
      </c>
      <c r="P46">
        <v>2</v>
      </c>
      <c r="Q46">
        <v>1</v>
      </c>
      <c r="R46">
        <v>13</v>
      </c>
    </row>
    <row r="47" spans="1:18" x14ac:dyDescent="0.3">
      <c r="A47" s="1">
        <v>3472</v>
      </c>
      <c r="B47" s="1" t="s">
        <v>119</v>
      </c>
      <c r="C47" s="1" t="s">
        <v>120</v>
      </c>
      <c r="D47" s="1" t="s">
        <v>48</v>
      </c>
      <c r="E47" s="1" t="s">
        <v>13</v>
      </c>
      <c r="F47" s="1" t="s">
        <v>14</v>
      </c>
      <c r="G47" s="1" t="s">
        <v>26</v>
      </c>
      <c r="H47" s="1" t="s">
        <v>22</v>
      </c>
      <c r="I47" s="1" t="s">
        <v>38</v>
      </c>
      <c r="J47" s="1">
        <v>4</v>
      </c>
      <c r="K47" s="1" t="str">
        <f t="shared" si="0"/>
        <v>high</v>
      </c>
      <c r="M47" s="3" t="s">
        <v>20</v>
      </c>
      <c r="N47">
        <v>2</v>
      </c>
      <c r="O47">
        <v>5</v>
      </c>
      <c r="P47">
        <v>2</v>
      </c>
      <c r="Q47">
        <v>1</v>
      </c>
      <c r="R47">
        <v>10</v>
      </c>
    </row>
    <row r="48" spans="1:18" x14ac:dyDescent="0.3">
      <c r="A48" s="1">
        <v>3473</v>
      </c>
      <c r="B48" s="1" t="s">
        <v>121</v>
      </c>
      <c r="C48" s="1" t="s">
        <v>122</v>
      </c>
      <c r="D48" s="1" t="s">
        <v>20</v>
      </c>
      <c r="E48" s="1" t="s">
        <v>13</v>
      </c>
      <c r="F48" s="1" t="s">
        <v>21</v>
      </c>
      <c r="G48" s="1" t="s">
        <v>15</v>
      </c>
      <c r="H48" s="1" t="s">
        <v>22</v>
      </c>
      <c r="I48" s="1" t="s">
        <v>38</v>
      </c>
      <c r="J48" s="1">
        <v>2</v>
      </c>
      <c r="K48" s="1" t="str">
        <f t="shared" si="0"/>
        <v>low</v>
      </c>
      <c r="M48" s="3" t="s">
        <v>51</v>
      </c>
      <c r="O48">
        <v>6</v>
      </c>
      <c r="P48">
        <v>2</v>
      </c>
      <c r="Q48">
        <v>1</v>
      </c>
      <c r="R48">
        <v>9</v>
      </c>
    </row>
    <row r="49" spans="1:18" x14ac:dyDescent="0.3">
      <c r="A49" s="1">
        <v>3474</v>
      </c>
      <c r="B49" s="1" t="s">
        <v>123</v>
      </c>
      <c r="C49" s="1" t="s">
        <v>124</v>
      </c>
      <c r="D49" s="1" t="s">
        <v>51</v>
      </c>
      <c r="E49" s="1" t="s">
        <v>13</v>
      </c>
      <c r="F49" s="1" t="s">
        <v>26</v>
      </c>
      <c r="G49" s="1" t="s">
        <v>15</v>
      </c>
      <c r="H49" s="1" t="s">
        <v>22</v>
      </c>
      <c r="I49" s="1" t="s">
        <v>17</v>
      </c>
      <c r="J49" s="1">
        <v>2</v>
      </c>
      <c r="K49" s="1" t="str">
        <f t="shared" si="0"/>
        <v>low</v>
      </c>
      <c r="M49" s="3" t="s">
        <v>43</v>
      </c>
      <c r="N49">
        <v>1</v>
      </c>
      <c r="O49">
        <v>3</v>
      </c>
      <c r="P49">
        <v>3</v>
      </c>
      <c r="Q49">
        <v>1</v>
      </c>
      <c r="R49">
        <v>8</v>
      </c>
    </row>
    <row r="50" spans="1:18" x14ac:dyDescent="0.3">
      <c r="A50" s="1">
        <v>3475</v>
      </c>
      <c r="B50" s="1" t="s">
        <v>125</v>
      </c>
      <c r="C50" s="1" t="s">
        <v>126</v>
      </c>
      <c r="D50" s="1" t="s">
        <v>31</v>
      </c>
      <c r="E50" s="1" t="s">
        <v>13</v>
      </c>
      <c r="F50" s="1" t="s">
        <v>26</v>
      </c>
      <c r="G50" s="1" t="s">
        <v>15</v>
      </c>
      <c r="H50" s="1" t="s">
        <v>22</v>
      </c>
      <c r="I50" s="1" t="s">
        <v>17</v>
      </c>
      <c r="J50" s="1">
        <v>2</v>
      </c>
      <c r="K50" s="1" t="str">
        <f t="shared" si="0"/>
        <v>low</v>
      </c>
      <c r="M50" s="3" t="s">
        <v>25</v>
      </c>
      <c r="N50">
        <v>3</v>
      </c>
      <c r="O50">
        <v>2</v>
      </c>
      <c r="P50">
        <v>2</v>
      </c>
      <c r="Q50">
        <v>1</v>
      </c>
      <c r="R50">
        <v>8</v>
      </c>
    </row>
    <row r="51" spans="1:18" x14ac:dyDescent="0.3">
      <c r="A51" s="1">
        <v>3476</v>
      </c>
      <c r="B51" s="1" t="s">
        <v>127</v>
      </c>
      <c r="C51" s="1" t="s">
        <v>128</v>
      </c>
      <c r="D51" s="1" t="s">
        <v>60</v>
      </c>
      <c r="E51" s="1" t="s">
        <v>13</v>
      </c>
      <c r="F51" s="1" t="s">
        <v>21</v>
      </c>
      <c r="G51" s="1" t="s">
        <v>15</v>
      </c>
      <c r="H51" s="1" t="s">
        <v>22</v>
      </c>
      <c r="I51" s="1" t="s">
        <v>86</v>
      </c>
      <c r="J51" s="1">
        <v>2</v>
      </c>
      <c r="K51" s="1" t="str">
        <f t="shared" si="0"/>
        <v>low</v>
      </c>
      <c r="M51" s="3" t="s">
        <v>60</v>
      </c>
      <c r="N51">
        <v>2</v>
      </c>
      <c r="O51">
        <v>6</v>
      </c>
      <c r="Q51">
        <v>2</v>
      </c>
      <c r="R51">
        <v>10</v>
      </c>
    </row>
    <row r="52" spans="1:18" x14ac:dyDescent="0.3">
      <c r="A52" s="1">
        <v>3477</v>
      </c>
      <c r="B52" s="1" t="s">
        <v>129</v>
      </c>
      <c r="C52" s="1" t="s">
        <v>130</v>
      </c>
      <c r="D52" s="1" t="s">
        <v>60</v>
      </c>
      <c r="E52" s="1" t="s">
        <v>13</v>
      </c>
      <c r="F52" s="1" t="s">
        <v>21</v>
      </c>
      <c r="G52" s="1" t="s">
        <v>26</v>
      </c>
      <c r="H52" s="1" t="s">
        <v>16</v>
      </c>
      <c r="I52" s="1" t="s">
        <v>86</v>
      </c>
      <c r="J52" s="1">
        <v>2</v>
      </c>
      <c r="K52" s="1" t="str">
        <f t="shared" si="0"/>
        <v>low</v>
      </c>
      <c r="M52" s="3" t="s">
        <v>48</v>
      </c>
      <c r="N52">
        <v>2</v>
      </c>
      <c r="O52">
        <v>2</v>
      </c>
      <c r="P52">
        <v>2</v>
      </c>
      <c r="Q52">
        <v>2</v>
      </c>
      <c r="R52">
        <v>8</v>
      </c>
    </row>
    <row r="53" spans="1:18" x14ac:dyDescent="0.3">
      <c r="A53" s="1">
        <v>3478</v>
      </c>
      <c r="B53" s="1" t="s">
        <v>131</v>
      </c>
      <c r="C53" s="1" t="s">
        <v>132</v>
      </c>
      <c r="D53" s="1" t="s">
        <v>37</v>
      </c>
      <c r="E53" s="1" t="s">
        <v>13</v>
      </c>
      <c r="F53" s="1" t="s">
        <v>26</v>
      </c>
      <c r="G53" s="1" t="s">
        <v>15</v>
      </c>
      <c r="H53" s="1" t="s">
        <v>16</v>
      </c>
      <c r="I53" s="1" t="s">
        <v>17</v>
      </c>
      <c r="J53" s="1">
        <v>2</v>
      </c>
      <c r="K53" s="1" t="str">
        <f t="shared" si="0"/>
        <v>low</v>
      </c>
      <c r="M53" s="3" t="s">
        <v>31</v>
      </c>
      <c r="N53">
        <v>3</v>
      </c>
      <c r="O53">
        <v>5</v>
      </c>
      <c r="P53">
        <v>2</v>
      </c>
      <c r="R53">
        <v>10</v>
      </c>
    </row>
    <row r="54" spans="1:18" x14ac:dyDescent="0.3">
      <c r="A54" s="1">
        <v>3479</v>
      </c>
      <c r="B54" s="1" t="s">
        <v>133</v>
      </c>
      <c r="C54" s="1" t="s">
        <v>134</v>
      </c>
      <c r="D54" s="1" t="s">
        <v>43</v>
      </c>
      <c r="E54" s="1" t="s">
        <v>13</v>
      </c>
      <c r="F54" s="1" t="s">
        <v>14</v>
      </c>
      <c r="G54" s="1" t="s">
        <v>21</v>
      </c>
      <c r="H54" s="1" t="s">
        <v>16</v>
      </c>
      <c r="I54" s="1" t="s">
        <v>17</v>
      </c>
      <c r="J54" s="1">
        <v>2</v>
      </c>
      <c r="K54" s="1" t="str">
        <f t="shared" si="0"/>
        <v>low</v>
      </c>
      <c r="M54" s="3" t="s">
        <v>37</v>
      </c>
      <c r="N54">
        <v>5</v>
      </c>
      <c r="O54">
        <v>2</v>
      </c>
      <c r="P54">
        <v>2</v>
      </c>
      <c r="Q54">
        <v>2</v>
      </c>
      <c r="R54">
        <v>11</v>
      </c>
    </row>
    <row r="55" spans="1:18" x14ac:dyDescent="0.3">
      <c r="A55" s="1">
        <v>3480</v>
      </c>
      <c r="B55" s="1" t="s">
        <v>135</v>
      </c>
      <c r="C55" s="1" t="s">
        <v>136</v>
      </c>
      <c r="D55" s="1" t="s">
        <v>25</v>
      </c>
      <c r="E55" s="1" t="s">
        <v>71</v>
      </c>
      <c r="F55" s="1" t="s">
        <v>26</v>
      </c>
      <c r="G55" s="1" t="s">
        <v>15</v>
      </c>
      <c r="H55" s="1" t="s">
        <v>16</v>
      </c>
      <c r="I55" s="1" t="s">
        <v>17</v>
      </c>
      <c r="J55" s="1">
        <v>1</v>
      </c>
      <c r="K55" s="1" t="str">
        <f t="shared" si="0"/>
        <v>low</v>
      </c>
      <c r="M55" s="3" t="s">
        <v>227</v>
      </c>
      <c r="N55">
        <v>25</v>
      </c>
      <c r="O55">
        <v>42</v>
      </c>
      <c r="P55">
        <v>20</v>
      </c>
      <c r="Q55">
        <v>12</v>
      </c>
      <c r="R55">
        <v>99</v>
      </c>
    </row>
    <row r="56" spans="1:18" x14ac:dyDescent="0.3">
      <c r="A56" s="1">
        <v>3481</v>
      </c>
      <c r="B56" s="1" t="s">
        <v>137</v>
      </c>
      <c r="C56" s="1" t="s">
        <v>138</v>
      </c>
      <c r="D56" s="1" t="s">
        <v>34</v>
      </c>
      <c r="E56" s="1" t="s">
        <v>71</v>
      </c>
      <c r="F56" s="1" t="s">
        <v>26</v>
      </c>
      <c r="G56" s="1" t="s">
        <v>21</v>
      </c>
      <c r="H56" s="1" t="s">
        <v>22</v>
      </c>
      <c r="I56" s="1" t="s">
        <v>17</v>
      </c>
      <c r="J56" s="1">
        <v>4</v>
      </c>
      <c r="K56" s="1" t="str">
        <f t="shared" si="0"/>
        <v>high</v>
      </c>
    </row>
    <row r="57" spans="1:18" x14ac:dyDescent="0.3">
      <c r="A57" s="1">
        <v>3482</v>
      </c>
      <c r="B57" s="1" t="s">
        <v>139</v>
      </c>
      <c r="C57" s="1" t="s">
        <v>140</v>
      </c>
      <c r="D57" s="1" t="s">
        <v>12</v>
      </c>
      <c r="E57" s="1" t="s">
        <v>71</v>
      </c>
      <c r="F57" s="1" t="s">
        <v>26</v>
      </c>
      <c r="G57" s="1" t="s">
        <v>15</v>
      </c>
      <c r="H57" s="1" t="s">
        <v>22</v>
      </c>
      <c r="I57" s="1" t="s">
        <v>86</v>
      </c>
      <c r="J57" s="1">
        <v>2</v>
      </c>
      <c r="K57" s="1" t="str">
        <f t="shared" si="0"/>
        <v>low</v>
      </c>
    </row>
    <row r="58" spans="1:18" x14ac:dyDescent="0.3">
      <c r="A58" s="1">
        <v>3483</v>
      </c>
      <c r="B58" s="1" t="s">
        <v>141</v>
      </c>
      <c r="C58" s="1" t="s">
        <v>142</v>
      </c>
      <c r="D58" s="1" t="s">
        <v>48</v>
      </c>
      <c r="E58" s="1" t="s">
        <v>13</v>
      </c>
      <c r="F58" s="1" t="s">
        <v>21</v>
      </c>
      <c r="G58" s="1" t="s">
        <v>15</v>
      </c>
      <c r="H58" s="1" t="s">
        <v>22</v>
      </c>
      <c r="I58" s="1" t="s">
        <v>17</v>
      </c>
      <c r="J58" s="1">
        <v>1</v>
      </c>
      <c r="K58" s="1" t="str">
        <f t="shared" si="0"/>
        <v>low</v>
      </c>
    </row>
    <row r="59" spans="1:18" x14ac:dyDescent="0.3">
      <c r="A59" s="1">
        <v>3484</v>
      </c>
      <c r="B59" s="1" t="s">
        <v>143</v>
      </c>
      <c r="C59" s="1" t="s">
        <v>144</v>
      </c>
      <c r="D59" s="1" t="s">
        <v>20</v>
      </c>
      <c r="E59" s="1" t="s">
        <v>13</v>
      </c>
      <c r="F59" s="1" t="s">
        <v>21</v>
      </c>
      <c r="G59" s="1" t="s">
        <v>26</v>
      </c>
      <c r="H59" s="1" t="s">
        <v>22</v>
      </c>
      <c r="I59" s="1" t="s">
        <v>17</v>
      </c>
      <c r="J59" s="1">
        <v>4</v>
      </c>
      <c r="K59" s="1" t="str">
        <f t="shared" si="0"/>
        <v>high</v>
      </c>
    </row>
    <row r="60" spans="1:18" x14ac:dyDescent="0.3">
      <c r="A60" s="1">
        <v>3485</v>
      </c>
      <c r="B60" s="1" t="s">
        <v>145</v>
      </c>
      <c r="C60" s="1" t="s">
        <v>146</v>
      </c>
      <c r="D60" s="1" t="s">
        <v>51</v>
      </c>
      <c r="E60" s="1" t="s">
        <v>13</v>
      </c>
      <c r="F60" s="1" t="s">
        <v>14</v>
      </c>
      <c r="G60" s="1" t="s">
        <v>26</v>
      </c>
      <c r="H60" s="1" t="s">
        <v>22</v>
      </c>
      <c r="I60" s="1" t="s">
        <v>17</v>
      </c>
      <c r="J60" s="1">
        <v>5</v>
      </c>
      <c r="K60" s="1" t="str">
        <f t="shared" si="0"/>
        <v>very high</v>
      </c>
    </row>
    <row r="61" spans="1:18" x14ac:dyDescent="0.3">
      <c r="A61" s="1">
        <v>3486</v>
      </c>
      <c r="B61" s="1" t="s">
        <v>147</v>
      </c>
      <c r="C61" s="1" t="s">
        <v>148</v>
      </c>
      <c r="D61" s="1" t="s">
        <v>31</v>
      </c>
      <c r="E61" s="1" t="s">
        <v>13</v>
      </c>
      <c r="F61" s="1" t="s">
        <v>21</v>
      </c>
      <c r="G61" s="1" t="s">
        <v>15</v>
      </c>
      <c r="H61" s="1" t="s">
        <v>22</v>
      </c>
      <c r="I61" s="1" t="s">
        <v>17</v>
      </c>
      <c r="J61" s="1">
        <v>4</v>
      </c>
      <c r="K61" s="1" t="str">
        <f t="shared" si="0"/>
        <v>high</v>
      </c>
    </row>
    <row r="62" spans="1:18" x14ac:dyDescent="0.3">
      <c r="A62" s="1">
        <v>3487</v>
      </c>
      <c r="B62" s="1" t="s">
        <v>149</v>
      </c>
      <c r="C62" s="1" t="s">
        <v>150</v>
      </c>
      <c r="D62" s="1" t="s">
        <v>34</v>
      </c>
      <c r="E62" s="1" t="s">
        <v>13</v>
      </c>
      <c r="F62" s="1" t="s">
        <v>14</v>
      </c>
      <c r="G62" s="1" t="s">
        <v>21</v>
      </c>
      <c r="H62" s="1" t="s">
        <v>16</v>
      </c>
      <c r="I62" s="1" t="s">
        <v>17</v>
      </c>
      <c r="J62" s="1">
        <v>4</v>
      </c>
      <c r="K62" s="1" t="str">
        <f t="shared" si="0"/>
        <v>high</v>
      </c>
    </row>
    <row r="63" spans="1:18" x14ac:dyDescent="0.3">
      <c r="A63" s="1">
        <v>3488</v>
      </c>
      <c r="B63" s="1" t="s">
        <v>151</v>
      </c>
      <c r="C63" s="1" t="s">
        <v>152</v>
      </c>
      <c r="D63" s="1" t="s">
        <v>12</v>
      </c>
      <c r="E63" s="1" t="s">
        <v>13</v>
      </c>
      <c r="F63" s="1" t="s">
        <v>14</v>
      </c>
      <c r="G63" s="1" t="s">
        <v>26</v>
      </c>
      <c r="H63" s="1" t="s">
        <v>16</v>
      </c>
      <c r="I63" s="1" t="s">
        <v>17</v>
      </c>
      <c r="J63" s="1">
        <v>2</v>
      </c>
      <c r="K63" s="1" t="str">
        <f t="shared" si="0"/>
        <v>low</v>
      </c>
    </row>
    <row r="64" spans="1:18" x14ac:dyDescent="0.3">
      <c r="A64" s="1">
        <v>3489</v>
      </c>
      <c r="B64" s="1" t="s">
        <v>153</v>
      </c>
      <c r="C64" s="1" t="s">
        <v>154</v>
      </c>
      <c r="D64" s="1" t="s">
        <v>20</v>
      </c>
      <c r="E64" s="1" t="s">
        <v>13</v>
      </c>
      <c r="F64" s="1" t="s">
        <v>21</v>
      </c>
      <c r="G64" s="1" t="s">
        <v>15</v>
      </c>
      <c r="H64" s="1" t="s">
        <v>16</v>
      </c>
      <c r="I64" s="1" t="s">
        <v>17</v>
      </c>
      <c r="J64" s="1">
        <v>2</v>
      </c>
      <c r="K64" s="1" t="str">
        <f t="shared" si="0"/>
        <v>low</v>
      </c>
    </row>
    <row r="65" spans="1:11" x14ac:dyDescent="0.3">
      <c r="A65" s="1">
        <v>3490</v>
      </c>
      <c r="B65" s="1" t="s">
        <v>155</v>
      </c>
      <c r="C65" s="1" t="s">
        <v>75</v>
      </c>
      <c r="D65" s="1" t="s">
        <v>51</v>
      </c>
      <c r="E65" s="1" t="s">
        <v>13</v>
      </c>
      <c r="F65" s="1" t="s">
        <v>21</v>
      </c>
      <c r="G65" s="1" t="s">
        <v>21</v>
      </c>
      <c r="H65" s="1" t="s">
        <v>16</v>
      </c>
      <c r="I65" s="1" t="s">
        <v>17</v>
      </c>
      <c r="J65" s="1">
        <v>2</v>
      </c>
      <c r="K65" s="1" t="str">
        <f t="shared" si="0"/>
        <v>low</v>
      </c>
    </row>
    <row r="66" spans="1:11" x14ac:dyDescent="0.3">
      <c r="A66" s="1">
        <v>3491</v>
      </c>
      <c r="B66" s="1" t="s">
        <v>156</v>
      </c>
      <c r="C66" s="1" t="s">
        <v>157</v>
      </c>
      <c r="D66" s="1" t="s">
        <v>43</v>
      </c>
      <c r="E66" s="1" t="s">
        <v>13</v>
      </c>
      <c r="F66" s="1" t="s">
        <v>14</v>
      </c>
      <c r="G66" s="1" t="s">
        <v>26</v>
      </c>
      <c r="H66" s="1" t="s">
        <v>22</v>
      </c>
      <c r="I66" s="1" t="s">
        <v>17</v>
      </c>
      <c r="J66" s="1">
        <v>5</v>
      </c>
      <c r="K66" s="1" t="str">
        <f t="shared" si="0"/>
        <v>very high</v>
      </c>
    </row>
    <row r="67" spans="1:11" x14ac:dyDescent="0.3">
      <c r="A67" s="1">
        <v>3492</v>
      </c>
      <c r="B67" s="1" t="s">
        <v>158</v>
      </c>
      <c r="C67" s="1" t="s">
        <v>159</v>
      </c>
      <c r="D67" s="1" t="s">
        <v>25</v>
      </c>
      <c r="E67" s="1" t="s">
        <v>13</v>
      </c>
      <c r="F67" s="1" t="s">
        <v>26</v>
      </c>
      <c r="G67" s="1" t="s">
        <v>26</v>
      </c>
      <c r="H67" s="1" t="s">
        <v>22</v>
      </c>
      <c r="I67" s="1" t="s">
        <v>17</v>
      </c>
      <c r="J67" s="1">
        <v>1</v>
      </c>
      <c r="K67" s="1" t="str">
        <f t="shared" ref="K67:K100" si="1">_xlfn.IFS(J67&gt;=5,"very high",J67&gt;=4,"high",J67&gt;=3,"medium",TRUE,"low")</f>
        <v>low</v>
      </c>
    </row>
    <row r="68" spans="1:11" x14ac:dyDescent="0.3">
      <c r="A68" s="1">
        <v>3493</v>
      </c>
      <c r="B68" s="1" t="s">
        <v>160</v>
      </c>
      <c r="C68" s="1" t="s">
        <v>161</v>
      </c>
      <c r="D68" s="1" t="s">
        <v>60</v>
      </c>
      <c r="E68" s="1" t="s">
        <v>13</v>
      </c>
      <c r="F68" s="1" t="s">
        <v>26</v>
      </c>
      <c r="G68" s="1" t="s">
        <v>26</v>
      </c>
      <c r="H68" s="1" t="s">
        <v>22</v>
      </c>
      <c r="I68" s="1" t="s">
        <v>17</v>
      </c>
      <c r="J68" s="1">
        <v>5</v>
      </c>
      <c r="K68" s="1" t="str">
        <f t="shared" si="1"/>
        <v>very high</v>
      </c>
    </row>
    <row r="69" spans="1:11" x14ac:dyDescent="0.3">
      <c r="A69" s="1">
        <v>3494</v>
      </c>
      <c r="B69" s="1" t="s">
        <v>162</v>
      </c>
      <c r="C69" s="1" t="s">
        <v>163</v>
      </c>
      <c r="D69" s="1" t="s">
        <v>48</v>
      </c>
      <c r="E69" s="1" t="s">
        <v>13</v>
      </c>
      <c r="F69" s="1" t="s">
        <v>14</v>
      </c>
      <c r="G69" s="1" t="s">
        <v>26</v>
      </c>
      <c r="H69" s="1" t="s">
        <v>22</v>
      </c>
      <c r="I69" s="1" t="s">
        <v>17</v>
      </c>
      <c r="J69" s="1">
        <v>4</v>
      </c>
      <c r="K69" s="1" t="str">
        <f t="shared" si="1"/>
        <v>high</v>
      </c>
    </row>
    <row r="70" spans="1:11" x14ac:dyDescent="0.3">
      <c r="A70" s="1">
        <v>3495</v>
      </c>
      <c r="B70" s="1" t="s">
        <v>164</v>
      </c>
      <c r="C70" s="1" t="s">
        <v>165</v>
      </c>
      <c r="D70" s="1" t="s">
        <v>31</v>
      </c>
      <c r="E70" s="1" t="s">
        <v>13</v>
      </c>
      <c r="F70" s="1" t="s">
        <v>21</v>
      </c>
      <c r="G70" s="1" t="s">
        <v>15</v>
      </c>
      <c r="H70" s="1" t="s">
        <v>22</v>
      </c>
      <c r="I70" s="1" t="s">
        <v>17</v>
      </c>
      <c r="J70" s="1">
        <v>4</v>
      </c>
      <c r="K70" s="1" t="str">
        <f t="shared" si="1"/>
        <v>high</v>
      </c>
    </row>
    <row r="71" spans="1:11" x14ac:dyDescent="0.3">
      <c r="A71" s="1">
        <v>3496</v>
      </c>
      <c r="B71" s="1" t="s">
        <v>166</v>
      </c>
      <c r="C71" s="1" t="s">
        <v>167</v>
      </c>
      <c r="D71" s="1" t="s">
        <v>37</v>
      </c>
      <c r="E71" s="1" t="s">
        <v>13</v>
      </c>
      <c r="F71" s="1" t="s">
        <v>14</v>
      </c>
      <c r="G71" s="1" t="s">
        <v>21</v>
      </c>
      <c r="H71" s="1" t="s">
        <v>22</v>
      </c>
      <c r="I71" s="1" t="s">
        <v>17</v>
      </c>
      <c r="J71" s="1">
        <v>5</v>
      </c>
      <c r="K71" s="1" t="str">
        <f t="shared" si="1"/>
        <v>very high</v>
      </c>
    </row>
    <row r="72" spans="1:11" x14ac:dyDescent="0.3">
      <c r="A72" s="1">
        <v>3497</v>
      </c>
      <c r="B72" s="1" t="s">
        <v>168</v>
      </c>
      <c r="C72" s="1" t="s">
        <v>169</v>
      </c>
      <c r="D72" s="1" t="s">
        <v>31</v>
      </c>
      <c r="E72" s="1" t="s">
        <v>13</v>
      </c>
      <c r="F72" s="1" t="s">
        <v>21</v>
      </c>
      <c r="G72" s="1" t="s">
        <v>15</v>
      </c>
      <c r="H72" s="1" t="s">
        <v>16</v>
      </c>
      <c r="I72" s="1" t="s">
        <v>17</v>
      </c>
      <c r="J72" s="1">
        <v>1</v>
      </c>
      <c r="K72" s="1" t="str">
        <f t="shared" si="1"/>
        <v>low</v>
      </c>
    </row>
    <row r="73" spans="1:11" x14ac:dyDescent="0.3">
      <c r="A73" s="1">
        <v>3498</v>
      </c>
      <c r="B73" s="1" t="s">
        <v>170</v>
      </c>
      <c r="C73" s="1" t="s">
        <v>171</v>
      </c>
      <c r="D73" s="1" t="s">
        <v>60</v>
      </c>
      <c r="E73" s="1" t="s">
        <v>13</v>
      </c>
      <c r="F73" s="1" t="s">
        <v>26</v>
      </c>
      <c r="G73" s="1" t="s">
        <v>26</v>
      </c>
      <c r="H73" s="1" t="s">
        <v>16</v>
      </c>
      <c r="I73" s="1" t="s">
        <v>17</v>
      </c>
      <c r="J73" s="1">
        <v>2</v>
      </c>
      <c r="K73" s="1" t="str">
        <f t="shared" si="1"/>
        <v>low</v>
      </c>
    </row>
    <row r="74" spans="1:11" x14ac:dyDescent="0.3">
      <c r="A74" s="1">
        <v>3499</v>
      </c>
      <c r="B74" s="1" t="s">
        <v>172</v>
      </c>
      <c r="C74" s="1" t="s">
        <v>173</v>
      </c>
      <c r="D74" s="1" t="s">
        <v>37</v>
      </c>
      <c r="E74" s="1" t="s">
        <v>13</v>
      </c>
      <c r="F74" s="1" t="s">
        <v>21</v>
      </c>
      <c r="G74" s="1" t="s">
        <v>15</v>
      </c>
      <c r="H74" s="1" t="s">
        <v>16</v>
      </c>
      <c r="I74" s="1" t="s">
        <v>17</v>
      </c>
      <c r="J74" s="1">
        <v>5</v>
      </c>
      <c r="K74" s="1" t="str">
        <f t="shared" si="1"/>
        <v>very high</v>
      </c>
    </row>
    <row r="75" spans="1:11" x14ac:dyDescent="0.3">
      <c r="A75" s="1">
        <v>3500</v>
      </c>
      <c r="B75" s="1" t="s">
        <v>119</v>
      </c>
      <c r="C75" s="1" t="s">
        <v>174</v>
      </c>
      <c r="D75" s="1" t="s">
        <v>43</v>
      </c>
      <c r="E75" s="1" t="s">
        <v>13</v>
      </c>
      <c r="F75" s="1" t="s">
        <v>26</v>
      </c>
      <c r="G75" s="1" t="s">
        <v>21</v>
      </c>
      <c r="H75" s="1" t="s">
        <v>16</v>
      </c>
      <c r="I75" s="1" t="s">
        <v>17</v>
      </c>
      <c r="J75" s="1">
        <v>1</v>
      </c>
      <c r="K75" s="1" t="str">
        <f t="shared" si="1"/>
        <v>low</v>
      </c>
    </row>
    <row r="76" spans="1:11" x14ac:dyDescent="0.3">
      <c r="A76" s="1">
        <v>3501</v>
      </c>
      <c r="B76" s="1" t="s">
        <v>175</v>
      </c>
      <c r="C76" s="1" t="s">
        <v>176</v>
      </c>
      <c r="D76" s="1" t="s">
        <v>25</v>
      </c>
      <c r="E76" s="1" t="s">
        <v>71</v>
      </c>
      <c r="F76" s="1" t="s">
        <v>21</v>
      </c>
      <c r="G76" s="1" t="s">
        <v>21</v>
      </c>
      <c r="H76" s="1" t="s">
        <v>22</v>
      </c>
      <c r="I76" s="1" t="s">
        <v>17</v>
      </c>
      <c r="J76" s="1">
        <v>4</v>
      </c>
      <c r="K76" s="1" t="str">
        <f t="shared" si="1"/>
        <v>high</v>
      </c>
    </row>
    <row r="77" spans="1:11" x14ac:dyDescent="0.3">
      <c r="A77" s="1">
        <v>3502</v>
      </c>
      <c r="B77" s="1" t="s">
        <v>177</v>
      </c>
      <c r="C77" s="1" t="s">
        <v>178</v>
      </c>
      <c r="D77" s="1" t="s">
        <v>34</v>
      </c>
      <c r="E77" s="1" t="s">
        <v>13</v>
      </c>
      <c r="F77" s="1" t="s">
        <v>26</v>
      </c>
      <c r="G77" s="1" t="s">
        <v>15</v>
      </c>
      <c r="H77" s="1" t="s">
        <v>22</v>
      </c>
      <c r="I77" s="1" t="s">
        <v>17</v>
      </c>
      <c r="J77" s="1">
        <v>1</v>
      </c>
      <c r="K77" s="1" t="str">
        <f t="shared" si="1"/>
        <v>low</v>
      </c>
    </row>
    <row r="78" spans="1:11" x14ac:dyDescent="0.3">
      <c r="A78" s="1">
        <v>3503</v>
      </c>
      <c r="B78" s="1" t="s">
        <v>179</v>
      </c>
      <c r="C78" s="1" t="s">
        <v>180</v>
      </c>
      <c r="D78" s="1" t="s">
        <v>12</v>
      </c>
      <c r="E78" s="1" t="s">
        <v>13</v>
      </c>
      <c r="F78" s="1" t="s">
        <v>21</v>
      </c>
      <c r="G78" s="1" t="s">
        <v>15</v>
      </c>
      <c r="H78" s="1" t="s">
        <v>22</v>
      </c>
      <c r="I78" s="1" t="s">
        <v>17</v>
      </c>
      <c r="J78" s="1">
        <v>4</v>
      </c>
      <c r="K78" s="1" t="str">
        <f t="shared" si="1"/>
        <v>high</v>
      </c>
    </row>
    <row r="79" spans="1:11" x14ac:dyDescent="0.3">
      <c r="A79" s="1">
        <v>3504</v>
      </c>
      <c r="B79" s="1" t="s">
        <v>181</v>
      </c>
      <c r="C79" s="1" t="s">
        <v>182</v>
      </c>
      <c r="D79" s="1" t="s">
        <v>48</v>
      </c>
      <c r="E79" s="1" t="s">
        <v>13</v>
      </c>
      <c r="F79" s="1" t="s">
        <v>26</v>
      </c>
      <c r="G79" s="1" t="s">
        <v>21</v>
      </c>
      <c r="H79" s="1" t="s">
        <v>22</v>
      </c>
      <c r="I79" s="1" t="s">
        <v>17</v>
      </c>
      <c r="J79" s="1">
        <v>2</v>
      </c>
      <c r="K79" s="1" t="str">
        <f t="shared" si="1"/>
        <v>low</v>
      </c>
    </row>
    <row r="80" spans="1:11" x14ac:dyDescent="0.3">
      <c r="A80" s="1">
        <v>3505</v>
      </c>
      <c r="B80" s="1" t="s">
        <v>183</v>
      </c>
      <c r="C80" s="1" t="s">
        <v>184</v>
      </c>
      <c r="D80" s="1" t="s">
        <v>20</v>
      </c>
      <c r="E80" s="1" t="s">
        <v>13</v>
      </c>
      <c r="F80" s="1" t="s">
        <v>14</v>
      </c>
      <c r="G80" s="1" t="s">
        <v>15</v>
      </c>
      <c r="H80" s="1" t="s">
        <v>22</v>
      </c>
      <c r="I80" s="1" t="s">
        <v>17</v>
      </c>
      <c r="J80" s="1">
        <v>1</v>
      </c>
      <c r="K80" s="1" t="str">
        <f t="shared" si="1"/>
        <v>low</v>
      </c>
    </row>
    <row r="81" spans="1:19" x14ac:dyDescent="0.3">
      <c r="A81" s="1">
        <v>3506</v>
      </c>
      <c r="B81" s="1" t="s">
        <v>185</v>
      </c>
      <c r="C81" s="1" t="s">
        <v>186</v>
      </c>
      <c r="D81" s="1" t="s">
        <v>51</v>
      </c>
      <c r="E81" s="1" t="s">
        <v>13</v>
      </c>
      <c r="F81" s="1" t="s">
        <v>26</v>
      </c>
      <c r="G81" s="1" t="s">
        <v>15</v>
      </c>
      <c r="H81" s="1" t="s">
        <v>22</v>
      </c>
      <c r="I81" s="1" t="s">
        <v>17</v>
      </c>
      <c r="J81" s="1">
        <v>2</v>
      </c>
      <c r="K81" s="1" t="str">
        <f t="shared" si="1"/>
        <v>low</v>
      </c>
    </row>
    <row r="82" spans="1:19" x14ac:dyDescent="0.3">
      <c r="A82" s="1">
        <v>3507</v>
      </c>
      <c r="B82" s="1" t="s">
        <v>187</v>
      </c>
      <c r="C82" s="1" t="s">
        <v>188</v>
      </c>
      <c r="D82" s="1" t="s">
        <v>31</v>
      </c>
      <c r="E82" s="1" t="s">
        <v>13</v>
      </c>
      <c r="F82" s="1" t="s">
        <v>26</v>
      </c>
      <c r="G82" s="1" t="s">
        <v>26</v>
      </c>
      <c r="H82" s="1" t="s">
        <v>22</v>
      </c>
      <c r="I82" s="1" t="s">
        <v>17</v>
      </c>
      <c r="J82" s="1">
        <v>4</v>
      </c>
      <c r="K82" s="1" t="str">
        <f t="shared" si="1"/>
        <v>high</v>
      </c>
    </row>
    <row r="83" spans="1:19" x14ac:dyDescent="0.3">
      <c r="A83" s="1">
        <v>3508</v>
      </c>
      <c r="B83" s="1" t="s">
        <v>189</v>
      </c>
      <c r="C83" s="1" t="s">
        <v>142</v>
      </c>
      <c r="D83" s="1" t="s">
        <v>12</v>
      </c>
      <c r="E83" s="1" t="s">
        <v>13</v>
      </c>
      <c r="F83" s="1" t="s">
        <v>26</v>
      </c>
      <c r="G83" s="1" t="s">
        <v>21</v>
      </c>
      <c r="H83" s="1" t="s">
        <v>22</v>
      </c>
      <c r="I83" s="1" t="s">
        <v>17</v>
      </c>
      <c r="J83" s="1">
        <v>5</v>
      </c>
      <c r="K83" s="1" t="str">
        <f t="shared" si="1"/>
        <v>very high</v>
      </c>
    </row>
    <row r="84" spans="1:19" x14ac:dyDescent="0.3">
      <c r="A84" s="1">
        <v>3509</v>
      </c>
      <c r="B84" s="1" t="s">
        <v>190</v>
      </c>
      <c r="C84" s="1" t="s">
        <v>191</v>
      </c>
      <c r="D84" s="1" t="s">
        <v>34</v>
      </c>
      <c r="E84" s="1" t="s">
        <v>13</v>
      </c>
      <c r="F84" s="1" t="s">
        <v>21</v>
      </c>
      <c r="G84" s="1" t="s">
        <v>26</v>
      </c>
      <c r="H84" s="1" t="s">
        <v>16</v>
      </c>
      <c r="I84" s="1" t="s">
        <v>17</v>
      </c>
      <c r="J84" s="1">
        <v>2</v>
      </c>
      <c r="K84" s="1" t="str">
        <f t="shared" si="1"/>
        <v>low</v>
      </c>
    </row>
    <row r="85" spans="1:19" x14ac:dyDescent="0.3">
      <c r="A85" s="1">
        <v>3510</v>
      </c>
      <c r="B85" s="1" t="s">
        <v>192</v>
      </c>
      <c r="C85" s="1" t="s">
        <v>128</v>
      </c>
      <c r="D85" s="1" t="s">
        <v>60</v>
      </c>
      <c r="E85" s="1" t="s">
        <v>13</v>
      </c>
      <c r="F85" s="1" t="s">
        <v>21</v>
      </c>
      <c r="G85" s="1" t="s">
        <v>26</v>
      </c>
      <c r="H85" s="1" t="s">
        <v>16</v>
      </c>
      <c r="I85" s="1" t="s">
        <v>17</v>
      </c>
      <c r="J85" s="1">
        <v>2</v>
      </c>
      <c r="K85" s="1" t="str">
        <f t="shared" si="1"/>
        <v>low</v>
      </c>
    </row>
    <row r="86" spans="1:19" x14ac:dyDescent="0.3">
      <c r="A86" s="1">
        <v>3511</v>
      </c>
      <c r="B86" s="1" t="s">
        <v>193</v>
      </c>
      <c r="C86" s="1" t="s">
        <v>194</v>
      </c>
      <c r="D86" s="1" t="s">
        <v>37</v>
      </c>
      <c r="E86" s="1" t="s">
        <v>13</v>
      </c>
      <c r="F86" s="1" t="s">
        <v>21</v>
      </c>
      <c r="G86" s="1" t="s">
        <v>26</v>
      </c>
      <c r="H86" s="1" t="s">
        <v>16</v>
      </c>
      <c r="I86" s="1" t="s">
        <v>17</v>
      </c>
      <c r="J86" s="1">
        <v>4</v>
      </c>
      <c r="K86" s="1" t="str">
        <f t="shared" si="1"/>
        <v>high</v>
      </c>
    </row>
    <row r="87" spans="1:19" x14ac:dyDescent="0.3">
      <c r="A87" s="1">
        <v>3512</v>
      </c>
      <c r="B87" s="1" t="s">
        <v>195</v>
      </c>
      <c r="C87" s="1" t="s">
        <v>196</v>
      </c>
      <c r="D87" s="1" t="s">
        <v>43</v>
      </c>
      <c r="E87" s="1" t="s">
        <v>71</v>
      </c>
      <c r="F87" s="1" t="s">
        <v>14</v>
      </c>
      <c r="G87" s="1" t="s">
        <v>15</v>
      </c>
      <c r="H87" s="1" t="s">
        <v>16</v>
      </c>
      <c r="I87" s="1" t="s">
        <v>17</v>
      </c>
      <c r="J87" s="1">
        <v>2</v>
      </c>
      <c r="K87" s="1" t="str">
        <f t="shared" si="1"/>
        <v>low</v>
      </c>
    </row>
    <row r="88" spans="1:19" x14ac:dyDescent="0.3">
      <c r="A88" s="1">
        <v>3513</v>
      </c>
      <c r="B88" s="1" t="s">
        <v>197</v>
      </c>
      <c r="C88" s="1" t="s">
        <v>198</v>
      </c>
      <c r="D88" s="1" t="s">
        <v>25</v>
      </c>
      <c r="E88" s="1" t="s">
        <v>71</v>
      </c>
      <c r="F88" s="1" t="s">
        <v>14</v>
      </c>
      <c r="G88" s="1" t="s">
        <v>15</v>
      </c>
      <c r="H88" s="1" t="s">
        <v>22</v>
      </c>
      <c r="I88" s="1" t="s">
        <v>17</v>
      </c>
      <c r="J88" s="1">
        <v>5</v>
      </c>
      <c r="K88" s="1" t="str">
        <f t="shared" si="1"/>
        <v>very high</v>
      </c>
    </row>
    <row r="89" spans="1:19" x14ac:dyDescent="0.3">
      <c r="A89" s="1">
        <v>3514</v>
      </c>
      <c r="B89" s="1" t="s">
        <v>199</v>
      </c>
      <c r="C89" s="1" t="s">
        <v>200</v>
      </c>
      <c r="D89" s="1" t="s">
        <v>34</v>
      </c>
      <c r="E89" s="1" t="s">
        <v>13</v>
      </c>
      <c r="F89" s="1" t="s">
        <v>26</v>
      </c>
      <c r="G89" s="1" t="s">
        <v>21</v>
      </c>
      <c r="H89" s="1" t="s">
        <v>22</v>
      </c>
      <c r="I89" s="1" t="s">
        <v>17</v>
      </c>
      <c r="J89" s="1">
        <v>1</v>
      </c>
      <c r="K89" s="1" t="str">
        <f t="shared" si="1"/>
        <v>low</v>
      </c>
    </row>
    <row r="90" spans="1:19" x14ac:dyDescent="0.3">
      <c r="A90" s="1">
        <v>3515</v>
      </c>
      <c r="B90" s="1" t="s">
        <v>201</v>
      </c>
      <c r="C90" s="1" t="s">
        <v>202</v>
      </c>
      <c r="D90" s="1" t="s">
        <v>12</v>
      </c>
      <c r="E90" s="1" t="s">
        <v>71</v>
      </c>
      <c r="F90" s="1" t="s">
        <v>21</v>
      </c>
      <c r="G90" s="1" t="s">
        <v>21</v>
      </c>
      <c r="H90" s="1" t="s">
        <v>22</v>
      </c>
      <c r="I90" s="1" t="s">
        <v>17</v>
      </c>
      <c r="J90" s="1">
        <v>4</v>
      </c>
      <c r="K90" s="1" t="str">
        <f t="shared" si="1"/>
        <v>high</v>
      </c>
    </row>
    <row r="91" spans="1:19" x14ac:dyDescent="0.3">
      <c r="A91" s="1">
        <v>3516</v>
      </c>
      <c r="B91" s="1" t="s">
        <v>203</v>
      </c>
      <c r="C91" s="1" t="s">
        <v>204</v>
      </c>
      <c r="D91" s="1" t="s">
        <v>48</v>
      </c>
      <c r="E91" s="1" t="s">
        <v>13</v>
      </c>
      <c r="F91" s="1" t="s">
        <v>14</v>
      </c>
      <c r="G91" s="1" t="s">
        <v>21</v>
      </c>
      <c r="H91" s="1" t="s">
        <v>22</v>
      </c>
      <c r="I91" s="1" t="s">
        <v>17</v>
      </c>
      <c r="J91" s="1">
        <v>5</v>
      </c>
      <c r="K91" s="1" t="str">
        <f t="shared" si="1"/>
        <v>very high</v>
      </c>
    </row>
    <row r="92" spans="1:19" x14ac:dyDescent="0.3">
      <c r="A92" s="1">
        <v>3517</v>
      </c>
      <c r="B92" s="1" t="s">
        <v>205</v>
      </c>
      <c r="C92" s="1" t="s">
        <v>206</v>
      </c>
      <c r="D92" s="1" t="s">
        <v>20</v>
      </c>
      <c r="E92" s="1" t="s">
        <v>13</v>
      </c>
      <c r="F92" s="1" t="s">
        <v>21</v>
      </c>
      <c r="G92" s="1" t="s">
        <v>21</v>
      </c>
      <c r="H92" s="1" t="s">
        <v>22</v>
      </c>
      <c r="I92" s="1" t="s">
        <v>17</v>
      </c>
      <c r="J92" s="1">
        <v>4</v>
      </c>
      <c r="K92" s="1" t="str">
        <f t="shared" si="1"/>
        <v>high</v>
      </c>
    </row>
    <row r="93" spans="1:19" x14ac:dyDescent="0.3">
      <c r="A93" s="1">
        <v>3518</v>
      </c>
      <c r="B93" s="1" t="s">
        <v>207</v>
      </c>
      <c r="C93" s="1" t="s">
        <v>27</v>
      </c>
      <c r="D93" s="1" t="s">
        <v>51</v>
      </c>
      <c r="E93" s="1" t="s">
        <v>13</v>
      </c>
      <c r="F93" s="1" t="s">
        <v>14</v>
      </c>
      <c r="G93" s="1" t="s">
        <v>21</v>
      </c>
      <c r="H93" s="1" t="s">
        <v>16</v>
      </c>
      <c r="I93" s="1" t="s">
        <v>17</v>
      </c>
      <c r="J93" s="1">
        <v>2</v>
      </c>
      <c r="K93" s="1" t="str">
        <f t="shared" si="1"/>
        <v>low</v>
      </c>
    </row>
    <row r="94" spans="1:19" x14ac:dyDescent="0.3">
      <c r="A94" s="1">
        <v>3519</v>
      </c>
      <c r="B94" s="1" t="s">
        <v>208</v>
      </c>
      <c r="C94" s="1" t="s">
        <v>209</v>
      </c>
      <c r="D94" s="1" t="s">
        <v>31</v>
      </c>
      <c r="E94" s="1" t="s">
        <v>13</v>
      </c>
      <c r="F94" s="1" t="s">
        <v>21</v>
      </c>
      <c r="G94" s="1" t="s">
        <v>15</v>
      </c>
      <c r="H94" s="1" t="s">
        <v>22</v>
      </c>
      <c r="I94" s="1" t="s">
        <v>17</v>
      </c>
      <c r="J94" s="1">
        <v>2</v>
      </c>
      <c r="K94" s="1" t="str">
        <f t="shared" si="1"/>
        <v>low</v>
      </c>
    </row>
    <row r="95" spans="1:19" x14ac:dyDescent="0.3">
      <c r="A95" s="1">
        <v>3520</v>
      </c>
      <c r="B95" s="1" t="s">
        <v>210</v>
      </c>
      <c r="C95" s="1" t="s">
        <v>211</v>
      </c>
      <c r="D95" s="1" t="s">
        <v>31</v>
      </c>
      <c r="E95" s="1" t="s">
        <v>13</v>
      </c>
      <c r="F95" s="1" t="s">
        <v>26</v>
      </c>
      <c r="G95" s="1" t="s">
        <v>15</v>
      </c>
      <c r="H95" s="1" t="s">
        <v>16</v>
      </c>
      <c r="I95" s="1" t="s">
        <v>17</v>
      </c>
      <c r="J95" s="1">
        <v>1</v>
      </c>
      <c r="K95" s="1" t="str">
        <f t="shared" si="1"/>
        <v>low</v>
      </c>
      <c r="R95" s="2" t="s">
        <v>7</v>
      </c>
      <c r="S95" t="s">
        <v>229</v>
      </c>
    </row>
    <row r="96" spans="1:19" x14ac:dyDescent="0.3">
      <c r="A96" s="1">
        <v>3521</v>
      </c>
      <c r="B96" s="1" t="s">
        <v>212</v>
      </c>
      <c r="C96" s="1" t="s">
        <v>213</v>
      </c>
      <c r="D96" s="1" t="s">
        <v>37</v>
      </c>
      <c r="E96" s="1" t="s">
        <v>13</v>
      </c>
      <c r="F96" s="1" t="s">
        <v>14</v>
      </c>
      <c r="G96" s="1" t="s">
        <v>21</v>
      </c>
      <c r="H96" s="1" t="s">
        <v>16</v>
      </c>
      <c r="I96" s="1" t="s">
        <v>17</v>
      </c>
      <c r="J96" s="1">
        <v>4</v>
      </c>
      <c r="K96" s="1" t="str">
        <f t="shared" si="1"/>
        <v>high</v>
      </c>
    </row>
    <row r="97" spans="1:23" x14ac:dyDescent="0.3">
      <c r="A97" s="1">
        <v>3522</v>
      </c>
      <c r="B97" s="1" t="s">
        <v>214</v>
      </c>
      <c r="C97" s="1" t="s">
        <v>215</v>
      </c>
      <c r="D97" s="1" t="s">
        <v>34</v>
      </c>
      <c r="E97" s="1" t="s">
        <v>13</v>
      </c>
      <c r="F97" s="1" t="s">
        <v>26</v>
      </c>
      <c r="G97" s="1" t="s">
        <v>21</v>
      </c>
      <c r="H97" s="1" t="s">
        <v>16</v>
      </c>
      <c r="I97" s="1" t="s">
        <v>17</v>
      </c>
      <c r="J97" s="1">
        <v>1</v>
      </c>
      <c r="K97" s="1" t="str">
        <f t="shared" si="1"/>
        <v>low</v>
      </c>
      <c r="R97" s="2" t="s">
        <v>230</v>
      </c>
      <c r="S97" s="2" t="s">
        <v>222</v>
      </c>
    </row>
    <row r="98" spans="1:23" x14ac:dyDescent="0.3">
      <c r="A98" s="1">
        <v>3523</v>
      </c>
      <c r="B98" s="1" t="s">
        <v>216</v>
      </c>
      <c r="C98" s="1" t="s">
        <v>217</v>
      </c>
      <c r="D98" s="1" t="s">
        <v>12</v>
      </c>
      <c r="E98" s="1" t="s">
        <v>13</v>
      </c>
      <c r="F98" s="1" t="s">
        <v>26</v>
      </c>
      <c r="G98" s="1" t="s">
        <v>15</v>
      </c>
      <c r="H98" s="1" t="s">
        <v>16</v>
      </c>
      <c r="I98" s="1" t="s">
        <v>17</v>
      </c>
      <c r="J98" s="1">
        <v>2</v>
      </c>
      <c r="K98" s="1" t="str">
        <f t="shared" si="1"/>
        <v>low</v>
      </c>
      <c r="R98" s="2" t="s">
        <v>228</v>
      </c>
      <c r="S98" t="s">
        <v>223</v>
      </c>
      <c r="T98" t="s">
        <v>224</v>
      </c>
      <c r="U98" t="s">
        <v>225</v>
      </c>
      <c r="V98" t="s">
        <v>226</v>
      </c>
      <c r="W98" t="s">
        <v>227</v>
      </c>
    </row>
    <row r="99" spans="1:23" x14ac:dyDescent="0.3">
      <c r="A99" s="1">
        <v>3524</v>
      </c>
      <c r="B99" s="1" t="s">
        <v>218</v>
      </c>
      <c r="C99" s="1" t="s">
        <v>219</v>
      </c>
      <c r="D99" s="1" t="s">
        <v>20</v>
      </c>
      <c r="E99" s="1" t="s">
        <v>71</v>
      </c>
      <c r="F99" s="1" t="s">
        <v>14</v>
      </c>
      <c r="G99" s="1" t="s">
        <v>26</v>
      </c>
      <c r="H99" s="1" t="s">
        <v>22</v>
      </c>
      <c r="I99" s="1" t="s">
        <v>17</v>
      </c>
      <c r="J99" s="1">
        <v>2</v>
      </c>
      <c r="K99" s="1" t="str">
        <f t="shared" si="1"/>
        <v>low</v>
      </c>
      <c r="R99" s="3" t="s">
        <v>34</v>
      </c>
      <c r="S99">
        <v>3</v>
      </c>
      <c r="T99">
        <v>5</v>
      </c>
      <c r="U99">
        <v>3</v>
      </c>
      <c r="V99">
        <v>1</v>
      </c>
      <c r="W99">
        <v>12</v>
      </c>
    </row>
    <row r="100" spans="1:23" x14ac:dyDescent="0.3">
      <c r="A100" s="1">
        <v>3525</v>
      </c>
      <c r="B100" s="1" t="s">
        <v>108</v>
      </c>
      <c r="C100" s="1" t="s">
        <v>220</v>
      </c>
      <c r="D100" s="1" t="s">
        <v>51</v>
      </c>
      <c r="E100" s="1" t="s">
        <v>71</v>
      </c>
      <c r="F100" s="1" t="s">
        <v>14</v>
      </c>
      <c r="G100" s="1" t="s">
        <v>15</v>
      </c>
      <c r="H100" s="1" t="s">
        <v>22</v>
      </c>
      <c r="I100" s="1" t="s">
        <v>17</v>
      </c>
      <c r="J100" s="1">
        <v>2</v>
      </c>
      <c r="K100" s="1" t="str">
        <f t="shared" si="1"/>
        <v>low</v>
      </c>
      <c r="R100" s="3" t="s">
        <v>12</v>
      </c>
      <c r="S100">
        <v>4</v>
      </c>
      <c r="T100">
        <v>6</v>
      </c>
      <c r="U100">
        <v>2</v>
      </c>
      <c r="V100">
        <v>1</v>
      </c>
      <c r="W100">
        <v>13</v>
      </c>
    </row>
    <row r="101" spans="1:23" x14ac:dyDescent="0.3">
      <c r="R101" s="3" t="s">
        <v>20</v>
      </c>
      <c r="S101">
        <v>2</v>
      </c>
      <c r="T101">
        <v>5</v>
      </c>
      <c r="U101">
        <v>2</v>
      </c>
      <c r="V101">
        <v>1</v>
      </c>
      <c r="W101">
        <v>10</v>
      </c>
    </row>
    <row r="102" spans="1:23" x14ac:dyDescent="0.3">
      <c r="R102" s="3" t="s">
        <v>51</v>
      </c>
      <c r="T102">
        <v>6</v>
      </c>
      <c r="U102">
        <v>2</v>
      </c>
      <c r="V102">
        <v>1</v>
      </c>
      <c r="W102">
        <v>9</v>
      </c>
    </row>
    <row r="103" spans="1:23" x14ac:dyDescent="0.3">
      <c r="R103" s="3" t="s">
        <v>43</v>
      </c>
      <c r="S103">
        <v>1</v>
      </c>
      <c r="T103">
        <v>3</v>
      </c>
      <c r="U103">
        <v>3</v>
      </c>
      <c r="V103">
        <v>1</v>
      </c>
      <c r="W103">
        <v>8</v>
      </c>
    </row>
    <row r="104" spans="1:23" x14ac:dyDescent="0.3">
      <c r="R104" s="3" t="s">
        <v>25</v>
      </c>
      <c r="S104">
        <v>3</v>
      </c>
      <c r="T104">
        <v>2</v>
      </c>
      <c r="U104">
        <v>2</v>
      </c>
      <c r="V104">
        <v>1</v>
      </c>
      <c r="W104">
        <v>8</v>
      </c>
    </row>
    <row r="105" spans="1:23" x14ac:dyDescent="0.3">
      <c r="R105" s="3" t="s">
        <v>60</v>
      </c>
      <c r="S105">
        <v>2</v>
      </c>
      <c r="T105">
        <v>6</v>
      </c>
      <c r="V105">
        <v>2</v>
      </c>
      <c r="W105">
        <v>10</v>
      </c>
    </row>
    <row r="106" spans="1:23" x14ac:dyDescent="0.3">
      <c r="R106" s="3" t="s">
        <v>48</v>
      </c>
      <c r="S106">
        <v>2</v>
      </c>
      <c r="T106">
        <v>2</v>
      </c>
      <c r="U106">
        <v>2</v>
      </c>
      <c r="V106">
        <v>2</v>
      </c>
      <c r="W106">
        <v>8</v>
      </c>
    </row>
    <row r="107" spans="1:23" x14ac:dyDescent="0.3">
      <c r="R107" s="3" t="s">
        <v>31</v>
      </c>
      <c r="S107">
        <v>3</v>
      </c>
      <c r="T107">
        <v>5</v>
      </c>
      <c r="U107">
        <v>2</v>
      </c>
      <c r="W107">
        <v>10</v>
      </c>
    </row>
    <row r="108" spans="1:23" x14ac:dyDescent="0.3">
      <c r="R108" s="3" t="s">
        <v>37</v>
      </c>
      <c r="S108">
        <v>5</v>
      </c>
      <c r="T108">
        <v>2</v>
      </c>
      <c r="U108">
        <v>2</v>
      </c>
      <c r="V108">
        <v>2</v>
      </c>
      <c r="W108">
        <v>11</v>
      </c>
    </row>
    <row r="109" spans="1:23" x14ac:dyDescent="0.3">
      <c r="R109" s="3" t="s">
        <v>227</v>
      </c>
      <c r="S109">
        <v>25</v>
      </c>
      <c r="T109">
        <v>42</v>
      </c>
      <c r="U109">
        <v>20</v>
      </c>
      <c r="V109">
        <v>12</v>
      </c>
      <c r="W109">
        <v>99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Afrin banu</cp:lastModifiedBy>
  <dcterms:created xsi:type="dcterms:W3CDTF">2024-08-29T14:18:12Z</dcterms:created>
  <dcterms:modified xsi:type="dcterms:W3CDTF">2024-08-30T06:49:53Z</dcterms:modified>
</cp:coreProperties>
</file>