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h\OneDrive\Desktop\"/>
    </mc:Choice>
  </mc:AlternateContent>
  <xr:revisionPtr revIDLastSave="0" documentId="8_{22182C6B-B137-473C-BEF5-28BB7642387F}" xr6:coauthVersionLast="47" xr6:coauthVersionMax="47" xr10:uidLastSave="{00000000-0000-0000-0000-000000000000}"/>
  <bookViews>
    <workbookView xWindow="-108" yWindow="-108" windowWidth="23256" windowHeight="12456" xr2:uid="{3A1397BC-A2CE-4F77-B120-8B1A9E213355}"/>
  </bookViews>
  <sheets>
    <sheet name="Sheet2" sheetId="3" r:id="rId1"/>
    <sheet name="Sheet1" sheetId="2" r:id="rId2"/>
  </sheets>
  <definedNames>
    <definedName name="_xlnm._FilterDatabase" localSheetId="1" hidden="1">Sheet1!$E$1:$E$118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8" i="2" l="1" a="1"/>
  <c r="AA118" i="2"/>
  <c r="AA113" i="2" a="1"/>
  <c r="AA113" i="2"/>
  <c r="AA112" i="2" a="1"/>
  <c r="AA112" i="2"/>
  <c r="AA111" i="2" a="1"/>
  <c r="AA111" i="2"/>
  <c r="AA110" i="2" a="1"/>
  <c r="AA110" i="2"/>
  <c r="AA109" i="2" a="1"/>
  <c r="AA109" i="2"/>
  <c r="AA108" i="2" a="1"/>
  <c r="AA108" i="2"/>
  <c r="AA106" i="2" a="1"/>
  <c r="AA106" i="2"/>
  <c r="AA105" i="2" a="1"/>
  <c r="AA105" i="2"/>
  <c r="AA102" i="2" a="1"/>
  <c r="AA102" i="2"/>
  <c r="AA101" i="2" a="1"/>
  <c r="AA101" i="2"/>
  <c r="AA100" i="2" a="1"/>
  <c r="AA100" i="2"/>
  <c r="AA99" i="2" a="1"/>
  <c r="AA99" i="2"/>
  <c r="AA97" i="2" a="1"/>
  <c r="AA97" i="2"/>
  <c r="AA91" i="2" a="1"/>
  <c r="AA91" i="2"/>
  <c r="AA89" i="2" a="1"/>
  <c r="AA89" i="2"/>
  <c r="AA85" i="2" a="1"/>
  <c r="AA85" i="2"/>
  <c r="AA82" i="2" a="1"/>
  <c r="AA82" i="2"/>
  <c r="AA81" i="2" a="1"/>
  <c r="AA81" i="2"/>
  <c r="AA80" i="2" a="1"/>
  <c r="AA80" i="2"/>
  <c r="AA78" i="2" a="1"/>
  <c r="AA78" i="2"/>
  <c r="AA77" i="2" a="1"/>
  <c r="AA77" i="2"/>
  <c r="AA76" i="2" a="1"/>
  <c r="AA76" i="2"/>
  <c r="AA75" i="2" a="1"/>
  <c r="AA75" i="2"/>
  <c r="AA73" i="2" a="1"/>
  <c r="AA73" i="2"/>
  <c r="AA68" i="2" a="1"/>
  <c r="AA68" i="2"/>
  <c r="AA67" i="2" a="1"/>
  <c r="AA67" i="2"/>
  <c r="AA66" i="2" a="1"/>
  <c r="AA66" i="2"/>
  <c r="AA61" i="2" a="1"/>
  <c r="AA61" i="2"/>
  <c r="AA60" i="2" a="1"/>
  <c r="AA60" i="2"/>
  <c r="AA59" i="2" a="1"/>
  <c r="AA59" i="2"/>
  <c r="AA58" i="2" a="1"/>
  <c r="AA58" i="2"/>
  <c r="AA56" i="2" a="1"/>
  <c r="AA56" i="2"/>
  <c r="AA55" i="2" a="1"/>
  <c r="AA55" i="2"/>
  <c r="AA54" i="2" a="1"/>
  <c r="AA54" i="2"/>
  <c r="AA53" i="2" a="1"/>
  <c r="AA53" i="2"/>
  <c r="AA51" i="2" a="1"/>
  <c r="AA51" i="2"/>
  <c r="AA49" i="2" a="1"/>
  <c r="AA49" i="2"/>
  <c r="AA48" i="2" a="1"/>
  <c r="AA48" i="2"/>
  <c r="AA47" i="2" a="1"/>
  <c r="AA47" i="2"/>
  <c r="AA44" i="2" a="1"/>
  <c r="AA44" i="2"/>
  <c r="AA43" i="2" a="1"/>
  <c r="AA43" i="2"/>
  <c r="AA42" i="2" a="1"/>
  <c r="AA42" i="2"/>
  <c r="AA38" i="2" a="1"/>
  <c r="AA38" i="2"/>
  <c r="AA36" i="2" a="1"/>
  <c r="AA36" i="2"/>
  <c r="AA35" i="2" a="1"/>
  <c r="AA35" i="2"/>
  <c r="AA34" i="2" a="1"/>
  <c r="AA34" i="2"/>
  <c r="AA32" i="2" a="1"/>
  <c r="AA32" i="2"/>
  <c r="AA30" i="2" a="1"/>
  <c r="AA30" i="2"/>
  <c r="AA28" i="2" a="1"/>
  <c r="AA28" i="2"/>
  <c r="AA23" i="2" a="1"/>
  <c r="AA23" i="2"/>
  <c r="AA22" i="2" a="1"/>
  <c r="AA22" i="2"/>
  <c r="AA20" i="2" a="1"/>
  <c r="AA20" i="2"/>
  <c r="AA19" i="2" a="1"/>
  <c r="AA19" i="2"/>
  <c r="AA18" i="2" a="1"/>
  <c r="AA18" i="2"/>
  <c r="AA14" i="2" a="1"/>
  <c r="AA14" i="2"/>
  <c r="AA13" i="2" a="1"/>
  <c r="AA13" i="2"/>
  <c r="AA12" i="2" a="1"/>
  <c r="AA12" i="2"/>
  <c r="AA10" i="2" a="1"/>
  <c r="AA10" i="2"/>
  <c r="AA9" i="2" a="1"/>
  <c r="AA9" i="2"/>
  <c r="AA6" i="2" a="1"/>
  <c r="AA6" i="2"/>
  <c r="AA5" i="2" a="1"/>
  <c r="AA5" i="2"/>
  <c r="AA4" i="2" a="1"/>
  <c r="AA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<sst xmlns="http://schemas.openxmlformats.org/spreadsheetml/2006/main" count="2401" uniqueCount="722">
  <si>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</si>
  <si>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</si>
  <si>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</si>
  <si>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</si>
  <si>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</si>
  <si>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</si>
  <si>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</si>
  <si>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</si>
  <si>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</si>
  <si>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</si>
  <si>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</si>
  <si>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</si>
  <si>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</si>
  <si>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</si>
  <si>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</si>
  <si>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</si>
  <si>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</si>
  <si>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</si>
  <si>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</si>
  <si>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</si>
  <si>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</si>
  <si>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</si>
  <si>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</si>
  <si>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</si>
  <si>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</si>
  <si>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</si>
  <si>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Bridges</t>
  </si>
  <si>
    <t>Production Technician I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</si>
  <si>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</si>
  <si>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</si>
  <si>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</si>
  <si>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</si>
  <si>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</si>
  <si>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</si>
  <si>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</si>
  <si>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</si>
  <si>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</si>
  <si>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</si>
  <si>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</si>
  <si>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</si>
  <si>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</si>
  <si>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</si>
  <si>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EW</t>
  </si>
  <si>
    <t>Zone A</t>
  </si>
  <si>
    <t>Part-Time</t>
  </si>
  <si>
    <t>Aerial</t>
  </si>
  <si>
    <t>Male</t>
  </si>
  <si>
    <t>Hispanic</t>
  </si>
  <si>
    <t>PL</t>
  </si>
  <si>
    <t>Full-Time</t>
  </si>
  <si>
    <t>Zone B</t>
  </si>
  <si>
    <t>General - Sga</t>
  </si>
  <si>
    <t>Assistant</t>
  </si>
  <si>
    <t>Other</t>
  </si>
  <si>
    <t>Single</t>
  </si>
  <si>
    <t>TNS</t>
  </si>
  <si>
    <t>General - Con</t>
  </si>
  <si>
    <t>Laborer</t>
  </si>
  <si>
    <t>Married</t>
  </si>
  <si>
    <t>BPC</t>
  </si>
  <si>
    <t>Field Operations</t>
  </si>
  <si>
    <t>CT</t>
  </si>
  <si>
    <t>Driver</t>
  </si>
  <si>
    <t>Black</t>
  </si>
  <si>
    <t>WBL</t>
  </si>
  <si>
    <t>Involuntary</t>
  </si>
  <si>
    <t>General - Eng</t>
  </si>
  <si>
    <t>Technician</t>
  </si>
  <si>
    <t>Divorced</t>
  </si>
  <si>
    <t>Exceeds</t>
  </si>
  <si>
    <t>Engineers</t>
  </si>
  <si>
    <t>Engineer</t>
  </si>
  <si>
    <t>NEL</t>
  </si>
  <si>
    <t>Executive</t>
  </si>
  <si>
    <t>Executive Assistant</t>
  </si>
  <si>
    <t>Resignation</t>
  </si>
  <si>
    <t>Asian</t>
  </si>
  <si>
    <t>SVG</t>
  </si>
  <si>
    <t>MSC</t>
  </si>
  <si>
    <t>Retirement</t>
  </si>
  <si>
    <t>Splicing</t>
  </si>
  <si>
    <t>Splicer</t>
  </si>
  <si>
    <t>Lineman</t>
  </si>
  <si>
    <t>PYZ</t>
  </si>
  <si>
    <t>IT/IS</t>
  </si>
  <si>
    <t>Voluntary</t>
  </si>
  <si>
    <t>Project Management - Con</t>
  </si>
  <si>
    <t>Coordinator</t>
  </si>
  <si>
    <t>Director</t>
  </si>
  <si>
    <t>Driller</t>
  </si>
  <si>
    <t>Future Start</t>
  </si>
  <si>
    <t>Operator</t>
  </si>
  <si>
    <t>Foreman</t>
  </si>
  <si>
    <t>Fielders</t>
  </si>
  <si>
    <t>Needs Improvement</t>
  </si>
  <si>
    <t>Manager</t>
  </si>
  <si>
    <t>Wall</t>
  </si>
  <si>
    <t>Tower Hand</t>
  </si>
  <si>
    <t>Shop (Fleet)</t>
  </si>
  <si>
    <t>Flagger</t>
  </si>
  <si>
    <t>Clayton</t>
  </si>
  <si>
    <t>Walker</t>
  </si>
  <si>
    <t>Wireline Construction</t>
  </si>
  <si>
    <t>Soto</t>
  </si>
  <si>
    <t>Catv</t>
  </si>
  <si>
    <t>Vance</t>
  </si>
  <si>
    <t>Koch</t>
  </si>
  <si>
    <t>Groundman</t>
  </si>
  <si>
    <t>Model Assistant</t>
  </si>
  <si>
    <t>Administrator</t>
  </si>
  <si>
    <t>Powers</t>
  </si>
  <si>
    <t>Project Manager</t>
  </si>
  <si>
    <t>Raymond</t>
  </si>
  <si>
    <t>Ellis</t>
  </si>
  <si>
    <t>Joel</t>
  </si>
  <si>
    <t>Yard (Material Handling)</t>
  </si>
  <si>
    <t>Francis</t>
  </si>
  <si>
    <t>Caiden</t>
  </si>
  <si>
    <t>Franklin</t>
  </si>
  <si>
    <t>Hawkins</t>
  </si>
  <si>
    <t>Benjamin</t>
  </si>
  <si>
    <t>Zariah</t>
  </si>
  <si>
    <t>Wireless</t>
  </si>
  <si>
    <t>Administrative</t>
  </si>
  <si>
    <t>Bruce</t>
  </si>
  <si>
    <t>Ellie</t>
  </si>
  <si>
    <t>Mcbride</t>
  </si>
  <si>
    <t>Carr</t>
  </si>
  <si>
    <t>Billing</t>
  </si>
  <si>
    <t>People Services</t>
  </si>
  <si>
    <t>Vp</t>
  </si>
  <si>
    <t>Gentry</t>
  </si>
  <si>
    <t>Production Technician II</t>
  </si>
  <si>
    <t>PIP</t>
  </si>
  <si>
    <t>Voluntarily Terminated</t>
  </si>
  <si>
    <t>Sullivan</t>
  </si>
  <si>
    <t>Underground</t>
  </si>
  <si>
    <t>George</t>
  </si>
  <si>
    <t>Abdullah</t>
  </si>
  <si>
    <t>Ellison</t>
  </si>
  <si>
    <t>Stafford</t>
  </si>
  <si>
    <t>Dixon</t>
  </si>
  <si>
    <t>Kane</t>
  </si>
  <si>
    <t>Frankie</t>
  </si>
  <si>
    <t>Welder</t>
  </si>
  <si>
    <t>Kayley</t>
  </si>
  <si>
    <t>Franco</t>
  </si>
  <si>
    <t>Technology / It</t>
  </si>
  <si>
    <t>Raphael</t>
  </si>
  <si>
    <t>Runner</t>
  </si>
  <si>
    <t>Arias</t>
  </si>
  <si>
    <t>Meyer</t>
  </si>
  <si>
    <t>Dillon</t>
  </si>
  <si>
    <t>Bowen</t>
  </si>
  <si>
    <t>Simone</t>
  </si>
  <si>
    <t>Lane</t>
  </si>
  <si>
    <t>Pedro</t>
  </si>
  <si>
    <t>Harrison</t>
  </si>
  <si>
    <t>Administration</t>
  </si>
  <si>
    <t>Kylie</t>
  </si>
  <si>
    <t>Figueroa</t>
  </si>
  <si>
    <t>Bria</t>
  </si>
  <si>
    <t>Rashad</t>
  </si>
  <si>
    <t>Vega</t>
  </si>
  <si>
    <t>Nash</t>
  </si>
  <si>
    <t>Mitchell</t>
  </si>
  <si>
    <t>Mercer</t>
  </si>
  <si>
    <t>Le</t>
  </si>
  <si>
    <t>15-09-1946</t>
  </si>
  <si>
    <t>Robbins</t>
  </si>
  <si>
    <t>Ochoa</t>
  </si>
  <si>
    <t>Gray</t>
  </si>
  <si>
    <t>Wu</t>
  </si>
  <si>
    <t>Kirk</t>
  </si>
  <si>
    <t>Arthur</t>
  </si>
  <si>
    <t>Salvatore</t>
  </si>
  <si>
    <t>Warner</t>
  </si>
  <si>
    <t>Hazel</t>
  </si>
  <si>
    <t>Pham</t>
  </si>
  <si>
    <t>Grant</t>
  </si>
  <si>
    <t>Wilson</t>
  </si>
  <si>
    <t>IT Support</t>
  </si>
  <si>
    <t>Lambert</t>
  </si>
  <si>
    <t>Solomon</t>
  </si>
  <si>
    <t>Maddox</t>
  </si>
  <si>
    <t>Underwood</t>
  </si>
  <si>
    <t>Marquez</t>
  </si>
  <si>
    <t>Adrien</t>
  </si>
  <si>
    <t>Brewer</t>
  </si>
  <si>
    <t>Britney</t>
  </si>
  <si>
    <t>Hess</t>
  </si>
  <si>
    <t>Amaris</t>
  </si>
  <si>
    <t>Kimberly</t>
  </si>
  <si>
    <t>Purchasing</t>
  </si>
  <si>
    <t>Weaver</t>
  </si>
  <si>
    <t>Alessandra</t>
  </si>
  <si>
    <t>Hickman</t>
  </si>
  <si>
    <t>Audrina</t>
  </si>
  <si>
    <t>Nelson</t>
  </si>
  <si>
    <t>Bianca</t>
  </si>
  <si>
    <t>Julia</t>
  </si>
  <si>
    <t>29-01-1989</t>
  </si>
  <si>
    <t>Giles</t>
  </si>
  <si>
    <t>Charlize</t>
  </si>
  <si>
    <t>Kaylie</t>
  </si>
  <si>
    <t>Ansley</t>
  </si>
  <si>
    <t>Haynes</t>
  </si>
  <si>
    <t>24-02-1942</t>
  </si>
  <si>
    <t>Alexis</t>
  </si>
  <si>
    <t>Livingston</t>
  </si>
  <si>
    <t>Milo</t>
  </si>
  <si>
    <t>Shyanne</t>
  </si>
  <si>
    <t>Elliott</t>
  </si>
  <si>
    <t>Ashley</t>
  </si>
  <si>
    <t>Steven</t>
  </si>
  <si>
    <t>Program Manager</t>
  </si>
  <si>
    <t>Moreno</t>
  </si>
  <si>
    <t>Logan</t>
  </si>
  <si>
    <t>Craig</t>
  </si>
  <si>
    <t>Ayers</t>
  </si>
  <si>
    <t>Shop</t>
  </si>
  <si>
    <t>Willis</t>
  </si>
  <si>
    <t>Caldwell</t>
  </si>
  <si>
    <t>Christian</t>
  </si>
  <si>
    <t>Dorian</t>
  </si>
  <si>
    <t>Herman</t>
  </si>
  <si>
    <t>Gabrielle</t>
  </si>
  <si>
    <t>Trevin</t>
  </si>
  <si>
    <t>Sharp</t>
  </si>
  <si>
    <t>Velez</t>
  </si>
  <si>
    <t>Harley</t>
  </si>
  <si>
    <t>Sheppard</t>
  </si>
  <si>
    <t>Larissa</t>
  </si>
  <si>
    <t>larissa.warner@bilearner.com</t>
  </si>
  <si>
    <t>Barnes</t>
  </si>
  <si>
    <t>Irene</t>
  </si>
  <si>
    <t>Whitney</t>
  </si>
  <si>
    <t>Strong</t>
  </si>
  <si>
    <t>Hadley</t>
  </si>
  <si>
    <t>Novak</t>
  </si>
  <si>
    <t>Paul</t>
  </si>
  <si>
    <t>Mason</t>
  </si>
  <si>
    <t>Kim</t>
  </si>
  <si>
    <t>Desiree Martinez</t>
  </si>
  <si>
    <t>Mcfarland</t>
  </si>
  <si>
    <t>Horn</t>
  </si>
  <si>
    <t>Williams</t>
  </si>
  <si>
    <t>Juliet</t>
  </si>
  <si>
    <t>Kirby</t>
  </si>
  <si>
    <t>Hughes</t>
  </si>
  <si>
    <t>Mahoney</t>
  </si>
  <si>
    <t>Castillo</t>
  </si>
  <si>
    <t>Lilly</t>
  </si>
  <si>
    <t>Lam</t>
  </si>
  <si>
    <t>Hays</t>
  </si>
  <si>
    <t>Cfo</t>
  </si>
  <si>
    <t>Jensen</t>
  </si>
  <si>
    <t>Landen</t>
  </si>
  <si>
    <t>Isis</t>
  </si>
  <si>
    <t>Wong</t>
  </si>
  <si>
    <t>29-12-1970</t>
  </si>
  <si>
    <t>Kyler</t>
  </si>
  <si>
    <t>Rodolfo</t>
  </si>
  <si>
    <t>York</t>
  </si>
  <si>
    <t>Colton</t>
  </si>
  <si>
    <t>Sawyer</t>
  </si>
  <si>
    <t>Antonio</t>
  </si>
  <si>
    <t>Ortega</t>
  </si>
  <si>
    <t>Casey</t>
  </si>
  <si>
    <t>Jones</t>
  </si>
  <si>
    <t>Cardenas</t>
  </si>
  <si>
    <t>Lindsay</t>
  </si>
  <si>
    <t>Nathalie</t>
  </si>
  <si>
    <t>Kaleb</t>
  </si>
  <si>
    <t>Bush</t>
  </si>
  <si>
    <t>Wade</t>
  </si>
  <si>
    <t>Tyree</t>
  </si>
  <si>
    <t>Dario</t>
  </si>
  <si>
    <t>Lisa</t>
  </si>
  <si>
    <t>14-11-1993</t>
  </si>
  <si>
    <t>Ricardo</t>
  </si>
  <si>
    <t>Cayden</t>
  </si>
  <si>
    <t>Snyder</t>
  </si>
  <si>
    <t>Ishaan</t>
  </si>
  <si>
    <t>18-02-1942</t>
  </si>
  <si>
    <t>Contreras</t>
  </si>
  <si>
    <t>Alfred</t>
  </si>
  <si>
    <t>Mayo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</si>
  <si>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</si>
  <si>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</si>
  <si>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</si>
  <si>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</si>
  <si>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</si>
  <si>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</si>
  <si>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</si>
  <si>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</si>
  <si>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</si>
  <si>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</si>
  <si>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</si>
  <si>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</si>
  <si>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</si>
  <si>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</si>
  <si>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</si>
  <si>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</si>
  <si>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</si>
  <si>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</si>
  <si>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</si>
  <si>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</si>
  <si>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</si>
  <si>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</si>
  <si>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</si>
  <si>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</si>
  <si>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</si>
  <si>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</si>
  <si>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</si>
  <si>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</si>
  <si>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</si>
  <si>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</si>
  <si>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</si>
  <si>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</si>
  <si>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</si>
  <si>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</si>
  <si>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</si>
  <si>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</si>
  <si>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</si>
  <si>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</si>
  <si>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</si>
  <si>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</si>
  <si>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</si>
  <si>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</si>
  <si>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</si>
  <si>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</si>
  <si>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</si>
  <si>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</si>
  <si>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</si>
  <si>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</si>
  <si>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</si>
  <si>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</si>
  <si>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</si>
  <si>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</si>
  <si>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</si>
  <si>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</si>
  <si>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</si>
  <si>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</si>
  <si>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</si>
  <si>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</si>
  <si>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</si>
  <si>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</si>
  <si>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</si>
  <si>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</si>
  <si>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</si>
  <si>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</si>
  <si>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</si>
  <si>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</si>
  <si>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</si>
  <si>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</si>
  <si>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</si>
  <si>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</si>
  <si>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</si>
  <si>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</si>
  <si>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</si>
  <si>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</si>
  <si>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</si>
  <si>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</si>
  <si>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</si>
  <si>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</si>
  <si>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</si>
  <si>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</si>
  <si>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</si>
  <si>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</si>
  <si>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</si>
  <si>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</si>
  <si>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</si>
  <si>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</si>
  <si>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</si>
  <si>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</si>
  <si>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</si>
  <si>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</si>
  <si>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</si>
  <si>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</si>
  <si>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</si>
  <si>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</si>
  <si>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</si>
  <si>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</si>
  <si>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</si>
  <si>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</si>
  <si>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</si>
  <si>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</si>
  <si>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</si>
  <si>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</si>
  <si>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</si>
  <si>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</si>
  <si>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</si>
  <si>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</si>
  <si>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</si>
  <si>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</si>
  <si>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</si>
  <si>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</si>
  <si>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</si>
  <si>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</si>
  <si>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</si>
  <si>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</si>
  <si>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</si>
  <si>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</si>
  <si>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</si>
  <si>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</si>
  <si>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</si>
  <si>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</si>
  <si>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</si>
  <si>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</si>
  <si>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</si>
  <si>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</si>
  <si>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</si>
  <si>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</si>
  <si>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</si>
  <si>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</si>
  <si>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</si>
  <si>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</si>
  <si>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</si>
  <si>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</si>
  <si>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</si>
  <si>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</si>
  <si>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</si>
  <si>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</si>
  <si>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</si>
  <si>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</si>
  <si>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</si>
  <si>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</si>
  <si>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</si>
  <si>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</si>
  <si>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</si>
  <si>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</si>
  <si>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</si>
  <si>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</si>
  <si>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</si>
  <si>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</si>
  <si>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</si>
  <si>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</si>
  <si>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</si>
  <si>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</si>
  <si>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</si>
  <si>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</si>
  <si>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</si>
  <si>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</si>
  <si>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</si>
  <si>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</si>
  <si>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</si>
  <si>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</si>
  <si>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</si>
  <si>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</si>
  <si>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</si>
  <si>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</si>
  <si>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</si>
  <si>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</si>
  <si>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</si>
  <si>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</si>
  <si>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</si>
  <si>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</si>
  <si>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</si>
  <si>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</si>
  <si>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</si>
  <si>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</si>
  <si>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</si>
  <si>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</si>
  <si>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</si>
  <si>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</si>
  <si>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</si>
  <si>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</si>
  <si>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</si>
  <si>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</si>
  <si>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</si>
  <si>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</si>
  <si>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</si>
  <si>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</si>
  <si>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</si>
  <si>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</si>
  <si>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</si>
  <si>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</si>
  <si>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</si>
  <si>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</si>
  <si>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</si>
  <si>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</si>
  <si>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</si>
  <si>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</si>
  <si>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</si>
  <si>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</si>
  <si>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</si>
  <si>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</si>
  <si>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</si>
  <si>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</si>
  <si>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</si>
  <si>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</si>
  <si>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</si>
  <si>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</si>
  <si>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</si>
  <si>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</si>
  <si>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</si>
  <si>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</si>
  <si>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</si>
  <si>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</si>
  <si>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</si>
  <si>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</si>
  <si>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</si>
  <si>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</si>
  <si>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</si>
  <si>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</si>
  <si>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</si>
  <si>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</si>
  <si>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</si>
  <si>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</si>
  <si>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</si>
  <si>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</si>
  <si>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</si>
  <si>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</si>
  <si>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</si>
  <si>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</si>
  <si>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</si>
  <si>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</si>
  <si>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</si>
  <si>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</si>
  <si>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</si>
  <si>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</si>
  <si>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</si>
  <si>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</si>
  <si>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</si>
  <si>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</si>
  <si>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</si>
  <si>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</si>
  <si>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</si>
  <si>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</si>
  <si>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</si>
  <si>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</si>
  <si>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</si>
  <si>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</si>
  <si>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</si>
  <si>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</si>
  <si>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</si>
  <si>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</si>
  <si>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</si>
  <si>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</si>
  <si>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</si>
  <si>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</si>
  <si>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</si>
  <si>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</si>
  <si>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</si>
  <si>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</si>
  <si>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</si>
  <si>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</si>
  <si>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</si>
  <si>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</si>
  <si>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</si>
  <si>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</si>
  <si>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</si>
  <si>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</si>
  <si>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</si>
  <si>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</si>
  <si>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</si>
  <si>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</si>
  <si>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</si>
  <si>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</si>
  <si>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</si>
  <si>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</si>
  <si>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</si>
  <si>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</si>
  <si>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</si>
  <si>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</si>
  <si>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</si>
  <si>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</si>
  <si>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</si>
  <si>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</si>
  <si>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</si>
  <si>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</si>
  <si>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</si>
  <si>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</si>
  <si>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</si>
  <si>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</si>
  <si>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</si>
  <si>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</si>
  <si>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</si>
  <si>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</si>
  <si>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</si>
  <si>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</si>
  <si>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</si>
  <si>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</si>
  <si>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</si>
  <si>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</si>
  <si>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</si>
  <si>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</si>
  <si>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</si>
  <si>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</si>
  <si>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</si>
  <si>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</si>
  <si>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</si>
  <si>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</si>
  <si>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</si>
  <si>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</si>
  <si>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</si>
  <si>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</si>
  <si>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</si>
  <si>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</si>
  <si>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</si>
  <si>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</si>
  <si>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</si>
  <si>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</si>
  <si>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</si>
  <si>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</si>
  <si>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</si>
  <si>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</si>
  <si>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</si>
  <si>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</si>
  <si>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</si>
  <si>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</si>
  <si>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</si>
  <si>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</si>
  <si>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</si>
  <si>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</si>
  <si>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</si>
  <si>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</si>
  <si>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</si>
  <si>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</si>
  <si>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</si>
  <si>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</si>
  <si>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</si>
  <si>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</si>
  <si>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</si>
  <si>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</si>
  <si>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</si>
  <si>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</si>
  <si>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</si>
  <si>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</si>
  <si>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</si>
  <si>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</si>
  <si>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</si>
  <si>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</si>
  <si>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</si>
  <si>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</si>
  <si>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</si>
  <si>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</si>
  <si>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</si>
  <si>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</si>
  <si>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</si>
  <si>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</si>
  <si>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</si>
  <si>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</si>
  <si>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</si>
  <si>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</si>
  <si>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</si>
  <si>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</si>
  <si>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</si>
  <si>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</si>
  <si>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</si>
  <si>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</si>
  <si>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</si>
  <si>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</si>
  <si>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</si>
  <si>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</si>
  <si>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</si>
  <si>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</si>
  <si>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</si>
  <si>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</si>
  <si>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</si>
  <si>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</si>
  <si>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</si>
  <si>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</si>
  <si>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</si>
  <si>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</si>
  <si>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</si>
  <si>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</si>
  <si>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</si>
  <si>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</si>
  <si>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</si>
  <si>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</si>
  <si>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</si>
  <si>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</si>
  <si>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</si>
  <si>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</si>
  <si>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</si>
  <si>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</si>
  <si>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</si>
  <si>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</si>
  <si>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</si>
  <si>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</si>
  <si>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</si>
  <si>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</si>
  <si>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</si>
  <si>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</si>
  <si>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</si>
  <si>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</si>
  <si>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</si>
  <si>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</si>
  <si>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</si>
  <si>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</si>
  <si>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</si>
  <si>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</si>
  <si>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</si>
  <si>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</si>
  <si>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</si>
  <si>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</si>
  <si>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</si>
  <si>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</si>
  <si>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</si>
  <si>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</si>
  <si>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</si>
  <si>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</si>
  <si>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</si>
  <si>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</si>
  <si>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</si>
  <si>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</si>
  <si>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</si>
  <si>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</si>
  <si>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</si>
  <si>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</si>
  <si>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</si>
  <si>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</si>
  <si>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(All)</t>
  </si>
  <si>
    <t>Count of FirstName</t>
  </si>
  <si>
    <t xml:space="preserve">PERFORMANCE LEVEL </t>
  </si>
  <si>
    <t>HIGH</t>
  </si>
  <si>
    <t>LOW</t>
  </si>
  <si>
    <t>MEDIUM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</si>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</sst>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[LAKSHMI PRIYA D.xlsx]Sheet2!PivotTable1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layout>
        <c:manualLayout>
          <c:xMode val="edge"/>
          <c:yMode val="edge"/>
          <c:x val="0.3824374453193351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6-471A-8D33-CA71214C8E3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6-471A-8D33-CA71214C8E3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36-471A-8D33-CA71214C8E3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36-471A-8D33-CA71214C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9058656"/>
        <c:axId val="1109056736"/>
        <c:axId val="0"/>
      </c:bar3DChart>
      <c:catAx>
        <c:axId val="110905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56736"/>
        <c:crosses val="autoZero"/>
        <c:auto val="1"/>
        <c:lblAlgn val="ctr"/>
        <c:lblOffset val="100"/>
        <c:noMultiLvlLbl val="0"/>
      </c:catAx>
      <c:valAx>
        <c:axId val="110905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163830</xdr:rowOff>
    </xdr:from>
    <xdr:to>
      <xdr:col>14</xdr:col>
      <xdr:colOff>152400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BDBF6-8AE1-688D-2CC7-A4682436D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th\AppData\Local\Microsoft\Windows\INetCache\IE\HJPCNBJ1\Lakshmi_priya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862062499997" createdVersion="8" refreshedVersion="8" minRefreshableVersion="3" recordCount="118" xr:uid="{95FF6FDF-78F2-4DCF-8A99-F36345C2D162}">
  <cacheSource type="worksheet">
    <worksheetSource ref="A1:AA1048576" sheet=".xlsx]Sheet1" r:id="rId2"/>
  </cacheSource>
  <cacheFields count="27">
    <cacheField name="EmpID" numFmtId="0">
      <sharedItems containsString="0" containsBlank="1" containsNumber="1" containsInteger="1" minValue="2139" maxValue="225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8T00:00:00" maxDate="2023-06-03T00:00:00"/>
    </cacheField>
    <cacheField name="ExitDate" numFmtId="0">
      <sharedItems containsNonDate="0" containsDate="1" containsString="0" containsBlank="1" minDate="2019-01-26T00:00:00" maxDate="2023-07-31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MSC"/>
        <s v="NEL"/>
        <s v="PL"/>
        <s v="PYZ"/>
        <s v="SVG"/>
        <s v="TNS"/>
        <s v="WBL"/>
        <s v="BPC"/>
        <s v="CCDR"/>
        <s v="EW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2-05-10T00:00:00" maxDate="1997-09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509" maxValue="97669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LOW"/>
        <s v="HIGH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2139"/>
    <s v="Kaleb"/>
    <s v="Elliott"/>
    <d v="2020-05-05T00:00:00"/>
    <m/>
    <s v="Production Technician II"/>
    <s v="Laura Fernandez"/>
    <s v="kaleb.elliott@bilearner.com"/>
    <x v="0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1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3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1"/>
  </r>
  <r>
    <n v="2144"/>
    <s v="Pierre"/>
    <s v="Craig"/>
    <d v="2022-08-25T00:00:00"/>
    <m/>
    <s v="Production Technician II"/>
    <s v="Matthew Valdez"/>
    <s v="pierre.craig@bilearner.com"/>
    <x v="5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6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0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1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3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5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6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7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8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9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0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1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2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3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5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6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1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7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8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9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0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7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8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9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0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5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3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6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1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2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7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2"/>
    <s v="Nathalie"/>
    <s v="Hays"/>
    <d v="2021-03-14T00:00:00"/>
    <m/>
    <s v="Production Technician I"/>
    <s v="Sharon Thompson"/>
    <s v="nathalie.hays@bilearner.com"/>
    <x v="8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9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6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1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7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8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9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0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3"/>
  </r>
  <r>
    <n v="2193"/>
    <s v="Joel"/>
    <s v="Bowen"/>
    <d v="2019-02-28T00:00:00"/>
    <d v="2023-06-01T00:00:00"/>
    <s v="Production Technician I"/>
    <s v="Carol Ingram"/>
    <s v="joel.bowen@bilearner.com"/>
    <x v="1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3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7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8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9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3"/>
  </r>
  <r>
    <n v="2199"/>
    <s v="Lilly"/>
    <s v="Haynes"/>
    <d v="2020-05-31T00:00:00"/>
    <m/>
    <s v="Production Technician I"/>
    <s v="Catherine Spencer"/>
    <s v="lilly.haynes@bilearner.com"/>
    <x v="0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5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3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6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1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7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8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6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3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3"/>
  </r>
  <r>
    <n v="2211"/>
    <s v="Leonara"/>
    <s v="Lindsay"/>
    <d v="2020-04-10T00:00:00"/>
    <m/>
    <s v="IT Support"/>
    <s v="Matthew Wood"/>
    <s v="leonara.lindsay@bilearner.com"/>
    <x v="6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0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9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8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7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3"/>
  </r>
  <r>
    <n v="2216"/>
    <s v="Jaylyn"/>
    <s v="Bruce"/>
    <d v="2022-11-09T00:00:00"/>
    <m/>
    <s v="IT Manager - Support"/>
    <s v="Lynn Fry"/>
    <s v="jaylyn.bruce@bilearner.com"/>
    <x v="6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5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0"/>
    <s v="Lilah"/>
    <s v="Harrison"/>
    <d v="2022-09-17T00:00:00"/>
    <m/>
    <s v="IT Support"/>
    <s v="Charles Johnson"/>
    <s v="lilah.harrison@bilearner.com"/>
    <x v="9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0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5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2"/>
  </r>
  <r>
    <n v="2223"/>
    <s v="Isla"/>
    <s v="Hawkins"/>
    <d v="2020-07-04T00:00:00"/>
    <m/>
    <s v="IT Manager - Support"/>
    <s v="Jason Smith"/>
    <s v="isla.hawkins@bilearner.com"/>
    <x v="7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8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9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9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0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5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3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6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1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0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9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3"/>
  </r>
  <r>
    <n v="2235"/>
    <s v="Kyson"/>
    <s v="Grimes"/>
    <d v="2022-02-26T00:00:00"/>
    <m/>
    <s v="IT Support"/>
    <s v="Elizabeth Peterson"/>
    <s v="kyson.grimes@bilearner.com"/>
    <x v="8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7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6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5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9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0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5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3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6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1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2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3"/>
  </r>
  <r>
    <n v="2248"/>
    <s v="Ariel"/>
    <s v="Powers"/>
    <d v="2022-12-16T00:00:00"/>
    <d v="2023-05-28T00:00:00"/>
    <s v="IT Support"/>
    <s v="Corey Fletcher"/>
    <s v="ariel.powers@bilearner.com"/>
    <x v="9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0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5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3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6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3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5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354C2-B637-4F06-BBFB-37D1B18FB63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7"/>
        <item x="8"/>
        <item x="9"/>
        <item x="0"/>
        <item x="1"/>
        <item x="2"/>
        <item x="3"/>
        <item x="4"/>
        <item x="5"/>
        <item x="6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2"/>
        <item x="1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6EE2-C7EC-4E36-BD0D-6D1F8E2A728C}">
  <dimension ref="A1:F15"/>
  <sheetViews>
    <sheetView tabSelected="1" workbookViewId="0">
      <selection activeCell="L20" sqref="L20"/>
    </sheetView>
  </sheetViews>
  <sheetFormatPr defaultRowHeight="14.4" x14ac:dyDescent="0.3"/>
  <cols>
    <col min="1" max="1" width="17.6640625" bestFit="1" customWidth="1"/>
    <col min="2" max="2" width="20.21875" bestFit="1" customWidth="1"/>
    <col min="3" max="3" width="5.109375" bestFit="1" customWidth="1"/>
    <col min="4" max="4" width="8.77734375" bestFit="1" customWidth="1"/>
    <col min="5" max="5" width="10.21875" bestFit="1" customWidth="1"/>
    <col min="6" max="7" width="11" bestFit="1" customWidth="1"/>
  </cols>
  <sheetData>
    <row r="1" spans="1:6" x14ac:dyDescent="0.3">
      <c r="A1" s="3" t="s">
        <v>20</v>
      </c>
      <c r="B1" t="s">
        <v>714</v>
      </c>
    </row>
    <row r="3" spans="1:6" x14ac:dyDescent="0.3">
      <c r="A3" s="3" t="s">
        <v>715</v>
      </c>
      <c r="B3" s="3" t="s">
        <v>716</v>
      </c>
    </row>
    <row r="4" spans="1:6" x14ac:dyDescent="0.3">
      <c r="A4" s="3" t="s">
        <v>8</v>
      </c>
      <c r="B4" t="s">
        <v>717</v>
      </c>
      <c r="C4" t="s">
        <v>718</v>
      </c>
      <c r="D4" t="s">
        <v>719</v>
      </c>
      <c r="E4" t="s">
        <v>720</v>
      </c>
      <c r="F4" t="s">
        <v>721</v>
      </c>
    </row>
    <row r="5" spans="1:6" x14ac:dyDescent="0.3">
      <c r="A5" t="s">
        <v>59</v>
      </c>
      <c r="B5">
        <v>2</v>
      </c>
      <c r="C5">
        <v>4</v>
      </c>
      <c r="D5">
        <v>1</v>
      </c>
      <c r="E5">
        <v>1</v>
      </c>
      <c r="F5">
        <v>8</v>
      </c>
    </row>
    <row r="6" spans="1:6" x14ac:dyDescent="0.3">
      <c r="A6" t="s">
        <v>28</v>
      </c>
      <c r="C6">
        <v>2</v>
      </c>
      <c r="D6">
        <v>1</v>
      </c>
      <c r="F6">
        <v>3</v>
      </c>
    </row>
    <row r="7" spans="1:6" x14ac:dyDescent="0.3">
      <c r="A7" t="s">
        <v>42</v>
      </c>
      <c r="B7">
        <v>3</v>
      </c>
      <c r="E7">
        <v>4</v>
      </c>
      <c r="F7">
        <v>7</v>
      </c>
    </row>
    <row r="8" spans="1:6" x14ac:dyDescent="0.3">
      <c r="A8" t="s">
        <v>78</v>
      </c>
      <c r="B8">
        <v>2</v>
      </c>
      <c r="C8">
        <v>4</v>
      </c>
      <c r="D8">
        <v>2</v>
      </c>
      <c r="E8">
        <v>1</v>
      </c>
      <c r="F8">
        <v>9</v>
      </c>
    </row>
    <row r="9" spans="1:6" x14ac:dyDescent="0.3">
      <c r="A9" t="s">
        <v>72</v>
      </c>
      <c r="B9">
        <v>3</v>
      </c>
      <c r="C9">
        <v>3</v>
      </c>
      <c r="E9">
        <v>1</v>
      </c>
      <c r="F9">
        <v>7</v>
      </c>
    </row>
    <row r="10" spans="1:6" x14ac:dyDescent="0.3">
      <c r="A10" t="s">
        <v>48</v>
      </c>
      <c r="B10">
        <v>2</v>
      </c>
      <c r="C10">
        <v>1</v>
      </c>
      <c r="E10">
        <v>1</v>
      </c>
      <c r="F10">
        <v>4</v>
      </c>
    </row>
    <row r="11" spans="1:6" x14ac:dyDescent="0.3">
      <c r="A11" t="s">
        <v>83</v>
      </c>
      <c r="B11">
        <v>2</v>
      </c>
      <c r="C11">
        <v>1</v>
      </c>
      <c r="F11">
        <v>3</v>
      </c>
    </row>
    <row r="12" spans="1:6" x14ac:dyDescent="0.3">
      <c r="A12" t="s">
        <v>77</v>
      </c>
      <c r="B12">
        <v>2</v>
      </c>
      <c r="C12">
        <v>5</v>
      </c>
      <c r="D12">
        <v>3</v>
      </c>
      <c r="E12">
        <v>2</v>
      </c>
      <c r="F12">
        <v>12</v>
      </c>
    </row>
    <row r="13" spans="1:6" x14ac:dyDescent="0.3">
      <c r="A13" t="s">
        <v>55</v>
      </c>
      <c r="B13">
        <v>1</v>
      </c>
      <c r="C13">
        <v>5</v>
      </c>
      <c r="E13">
        <v>1</v>
      </c>
      <c r="F13">
        <v>7</v>
      </c>
    </row>
    <row r="14" spans="1:6" x14ac:dyDescent="0.3">
      <c r="A14" t="s">
        <v>64</v>
      </c>
      <c r="B14">
        <v>1</v>
      </c>
      <c r="C14">
        <v>1</v>
      </c>
      <c r="E14">
        <v>1</v>
      </c>
      <c r="F14">
        <v>3</v>
      </c>
    </row>
    <row r="15" spans="1:6" x14ac:dyDescent="0.3">
      <c r="A15" t="s">
        <v>721</v>
      </c>
      <c r="B15">
        <v>18</v>
      </c>
      <c r="C15">
        <v>26</v>
      </c>
      <c r="D15">
        <v>7</v>
      </c>
      <c r="E15">
        <v>12</v>
      </c>
      <c r="F15">
        <v>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3A35-FDC2-4123-B266-79C5A37A47C7}">
  <sheetPr filterMode="1"/>
  <dimension ref="A1:AA118"/>
  <sheetViews>
    <sheetView zoomScale="63" workbookViewId="0">
      <selection sqref="A1:XFD1048576"/>
    </sheetView>
  </sheetViews>
  <sheetFormatPr defaultRowHeight="14.4" x14ac:dyDescent="0.3"/>
  <cols>
    <col min="1" max="1" width="9" bestFit="1" customWidth="1"/>
    <col min="4" max="5" width="10.6640625" bestFit="1" customWidth="1"/>
    <col min="18" max="18" width="11" bestFit="1" customWidth="1"/>
    <col min="22" max="22" width="9" bestFit="1" customWidth="1"/>
    <col min="26" max="26" width="23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716</v>
      </c>
    </row>
    <row r="2" spans="1:27" hidden="1" x14ac:dyDescent="0.3">
      <c r="A2">
        <v>2139</v>
      </c>
      <c r="B2" t="s">
        <v>273</v>
      </c>
      <c r="C2" t="s">
        <v>212</v>
      </c>
      <c r="D2" s="1">
        <v>43956</v>
      </c>
      <c r="F2" t="s">
        <v>132</v>
      </c>
      <c r="G2" t="s">
        <v>288</v>
      </c>
      <c r="H2" t="s">
        <v>289</v>
      </c>
      <c r="I2" t="s">
        <v>78</v>
      </c>
      <c r="J2" t="s">
        <v>29</v>
      </c>
      <c r="K2" t="s">
        <v>44</v>
      </c>
      <c r="L2" t="s">
        <v>50</v>
      </c>
      <c r="M2" t="s">
        <v>49</v>
      </c>
      <c r="N2" t="s">
        <v>33</v>
      </c>
      <c r="P2" t="s">
        <v>34</v>
      </c>
      <c r="Q2" t="s">
        <v>45</v>
      </c>
      <c r="R2" t="s">
        <v>290</v>
      </c>
      <c r="S2" t="s">
        <v>36</v>
      </c>
      <c r="T2" t="s">
        <v>57</v>
      </c>
      <c r="U2" t="s">
        <v>38</v>
      </c>
      <c r="V2">
        <v>3763</v>
      </c>
      <c r="W2" t="s">
        <v>39</v>
      </c>
      <c r="X2" t="s">
        <v>40</v>
      </c>
      <c r="Y2" t="s">
        <v>69</v>
      </c>
      <c r="Z2">
        <v>2</v>
      </c>
    </row>
    <row r="3" spans="1:27" hidden="1" x14ac:dyDescent="0.3">
      <c r="A3">
        <v>2140</v>
      </c>
      <c r="B3" t="s">
        <v>230</v>
      </c>
      <c r="C3" t="s">
        <v>269</v>
      </c>
      <c r="D3" s="1">
        <v>44173</v>
      </c>
      <c r="F3" t="s">
        <v>132</v>
      </c>
      <c r="G3" t="s">
        <v>291</v>
      </c>
      <c r="H3" t="s">
        <v>292</v>
      </c>
      <c r="I3" t="s">
        <v>72</v>
      </c>
      <c r="J3" t="s">
        <v>29</v>
      </c>
      <c r="K3" t="s">
        <v>30</v>
      </c>
      <c r="L3" t="s">
        <v>43</v>
      </c>
      <c r="M3" t="s">
        <v>44</v>
      </c>
      <c r="N3" t="s">
        <v>33</v>
      </c>
      <c r="P3" t="s">
        <v>34</v>
      </c>
      <c r="Q3" t="s">
        <v>70</v>
      </c>
      <c r="R3" t="s">
        <v>293</v>
      </c>
      <c r="S3" t="s">
        <v>36</v>
      </c>
      <c r="T3" t="s">
        <v>6</v>
      </c>
      <c r="U3" t="s">
        <v>38</v>
      </c>
      <c r="V3">
        <v>74489</v>
      </c>
      <c r="W3" t="s">
        <v>63</v>
      </c>
      <c r="X3" t="s">
        <v>40</v>
      </c>
      <c r="Y3" t="s">
        <v>69</v>
      </c>
      <c r="Z3">
        <v>2</v>
      </c>
    </row>
    <row r="4" spans="1:27" x14ac:dyDescent="0.3">
      <c r="A4">
        <v>2141</v>
      </c>
      <c r="B4" t="s">
        <v>268</v>
      </c>
      <c r="C4" t="s">
        <v>141</v>
      </c>
      <c r="D4" s="1">
        <v>43372</v>
      </c>
      <c r="E4" s="1">
        <v>45066</v>
      </c>
      <c r="F4" t="s">
        <v>132</v>
      </c>
      <c r="G4" t="s">
        <v>294</v>
      </c>
      <c r="H4" t="s">
        <v>295</v>
      </c>
      <c r="I4" t="s">
        <v>48</v>
      </c>
      <c r="J4" t="s">
        <v>29</v>
      </c>
      <c r="K4" t="s">
        <v>30</v>
      </c>
      <c r="L4" t="s">
        <v>31</v>
      </c>
      <c r="M4" t="s">
        <v>49</v>
      </c>
      <c r="N4" t="s">
        <v>75</v>
      </c>
      <c r="O4" t="s">
        <v>296</v>
      </c>
      <c r="P4" t="s">
        <v>34</v>
      </c>
      <c r="Q4" t="s">
        <v>45</v>
      </c>
      <c r="R4" t="s">
        <v>297</v>
      </c>
      <c r="S4" t="s">
        <v>36</v>
      </c>
      <c r="T4" t="s">
        <v>92</v>
      </c>
      <c r="U4" t="s">
        <v>38</v>
      </c>
      <c r="V4">
        <v>73814</v>
      </c>
      <c r="W4" t="s">
        <v>47</v>
      </c>
      <c r="X4" t="s">
        <v>58</v>
      </c>
      <c r="Y4" t="s">
        <v>69</v>
      </c>
      <c r="Z4">
        <v>2</v>
      </c>
      <c r="AA4" t="str" cm="1">
        <f t="array" ref="AA4">_xlfn.IFS(Z2&gt;=5,"VERY HIGH",Z2&gt;=4,"HIGH",Z2&gt;=3,"MEDIUM",TRUE,"LOW")</f>
        <v>LOW</v>
      </c>
    </row>
    <row r="5" spans="1:27" x14ac:dyDescent="0.3">
      <c r="A5">
        <v>2142</v>
      </c>
      <c r="B5" t="s">
        <v>298</v>
      </c>
      <c r="C5" t="s">
        <v>131</v>
      </c>
      <c r="D5" s="1">
        <v>43839</v>
      </c>
      <c r="E5" s="1">
        <v>44137</v>
      </c>
      <c r="F5" t="s">
        <v>132</v>
      </c>
      <c r="G5" t="s">
        <v>299</v>
      </c>
      <c r="H5" t="s">
        <v>300</v>
      </c>
      <c r="I5" t="s">
        <v>83</v>
      </c>
      <c r="J5" t="s">
        <v>29</v>
      </c>
      <c r="K5" t="s">
        <v>30</v>
      </c>
      <c r="L5" t="s">
        <v>43</v>
      </c>
      <c r="M5" t="s">
        <v>32</v>
      </c>
      <c r="N5" t="s">
        <v>65</v>
      </c>
      <c r="O5" t="s">
        <v>301</v>
      </c>
      <c r="P5" t="s">
        <v>34</v>
      </c>
      <c r="Q5" t="s">
        <v>70</v>
      </c>
      <c r="R5" t="s">
        <v>302</v>
      </c>
      <c r="S5" t="s">
        <v>36</v>
      </c>
      <c r="T5" t="s">
        <v>71</v>
      </c>
      <c r="U5" t="s">
        <v>38</v>
      </c>
      <c r="V5">
        <v>40697</v>
      </c>
      <c r="W5" t="s">
        <v>53</v>
      </c>
      <c r="X5" t="s">
        <v>40</v>
      </c>
      <c r="Y5" t="s">
        <v>69</v>
      </c>
      <c r="Z5">
        <v>2</v>
      </c>
      <c r="AA5" t="str" cm="1">
        <f t="array" ref="AA5">_xlfn.IFS(Z3&gt;=5,"VERY HIGH",Z3&gt;=4,"HIGH",Z3&gt;=3,"MEDIUM",TRUE,"LOW")</f>
        <v>LOW</v>
      </c>
    </row>
    <row r="6" spans="1:27" x14ac:dyDescent="0.3">
      <c r="A6">
        <v>2143</v>
      </c>
      <c r="B6" t="s">
        <v>303</v>
      </c>
      <c r="C6" t="s">
        <v>151</v>
      </c>
      <c r="D6" s="1">
        <v>44013</v>
      </c>
      <c r="E6" s="1">
        <v>44865</v>
      </c>
      <c r="F6" t="s">
        <v>132</v>
      </c>
      <c r="G6" t="s">
        <v>304</v>
      </c>
      <c r="H6" t="s">
        <v>305</v>
      </c>
      <c r="I6" t="s">
        <v>77</v>
      </c>
      <c r="J6" t="s">
        <v>90</v>
      </c>
      <c r="K6" t="s">
        <v>30</v>
      </c>
      <c r="L6" t="s">
        <v>43</v>
      </c>
      <c r="M6" t="s">
        <v>32</v>
      </c>
      <c r="N6" t="s">
        <v>65</v>
      </c>
      <c r="O6" t="s">
        <v>306</v>
      </c>
      <c r="P6" t="s">
        <v>34</v>
      </c>
      <c r="Q6" t="s">
        <v>115</v>
      </c>
      <c r="R6" t="s">
        <v>307</v>
      </c>
      <c r="S6" t="s">
        <v>36</v>
      </c>
      <c r="T6" t="s">
        <v>87</v>
      </c>
      <c r="U6" t="s">
        <v>38</v>
      </c>
      <c r="V6">
        <v>46121</v>
      </c>
      <c r="W6" t="s">
        <v>76</v>
      </c>
      <c r="X6" t="s">
        <v>68</v>
      </c>
      <c r="Y6" t="s">
        <v>69</v>
      </c>
      <c r="Z6">
        <v>1</v>
      </c>
      <c r="AA6" t="str" cm="1">
        <f t="array" ref="AA6">_xlfn.IFS(Z4&gt;=5,"VERY HIGH",Z4&gt;=4,"HIGH",Z4&gt;=3,"MEDIUM",TRUE,"LOW")</f>
        <v>LOW</v>
      </c>
    </row>
    <row r="7" spans="1:27" hidden="1" x14ac:dyDescent="0.3">
      <c r="A7">
        <v>2144</v>
      </c>
      <c r="B7" t="s">
        <v>308</v>
      </c>
      <c r="C7" t="s">
        <v>218</v>
      </c>
      <c r="D7" s="1">
        <v>44798</v>
      </c>
      <c r="F7" t="s">
        <v>132</v>
      </c>
      <c r="G7" t="s">
        <v>309</v>
      </c>
      <c r="H7" t="s">
        <v>310</v>
      </c>
      <c r="I7" t="s">
        <v>55</v>
      </c>
      <c r="J7" t="s">
        <v>29</v>
      </c>
      <c r="K7" t="s">
        <v>49</v>
      </c>
      <c r="L7" t="s">
        <v>50</v>
      </c>
      <c r="M7" t="s">
        <v>32</v>
      </c>
      <c r="N7" t="s">
        <v>33</v>
      </c>
      <c r="P7" t="s">
        <v>34</v>
      </c>
      <c r="Q7" t="s">
        <v>60</v>
      </c>
      <c r="R7" t="s">
        <v>311</v>
      </c>
      <c r="S7" t="s">
        <v>36</v>
      </c>
      <c r="T7" t="s">
        <v>57</v>
      </c>
      <c r="U7" t="s">
        <v>38</v>
      </c>
      <c r="V7">
        <v>80572</v>
      </c>
      <c r="W7" t="s">
        <v>47</v>
      </c>
      <c r="X7" t="s">
        <v>68</v>
      </c>
      <c r="Y7" t="s">
        <v>69</v>
      </c>
      <c r="Z7">
        <v>2</v>
      </c>
    </row>
    <row r="8" spans="1:27" hidden="1" x14ac:dyDescent="0.3">
      <c r="A8">
        <v>2145</v>
      </c>
      <c r="B8" t="s">
        <v>312</v>
      </c>
      <c r="C8" t="s">
        <v>196</v>
      </c>
      <c r="D8" s="1">
        <v>43523</v>
      </c>
      <c r="F8" t="s">
        <v>132</v>
      </c>
      <c r="G8" t="s">
        <v>313</v>
      </c>
      <c r="H8" t="s">
        <v>314</v>
      </c>
      <c r="I8" t="s">
        <v>64</v>
      </c>
      <c r="J8" t="s">
        <v>29</v>
      </c>
      <c r="K8" t="s">
        <v>49</v>
      </c>
      <c r="L8" t="s">
        <v>43</v>
      </c>
      <c r="M8" t="s">
        <v>49</v>
      </c>
      <c r="N8" t="s">
        <v>33</v>
      </c>
      <c r="P8" t="s">
        <v>34</v>
      </c>
      <c r="Q8" t="s">
        <v>51</v>
      </c>
      <c r="R8" s="2">
        <v>32608</v>
      </c>
      <c r="S8" t="s">
        <v>36</v>
      </c>
      <c r="T8" t="s">
        <v>87</v>
      </c>
      <c r="U8" t="s">
        <v>38</v>
      </c>
      <c r="V8">
        <v>58886</v>
      </c>
      <c r="W8" t="s">
        <v>53</v>
      </c>
      <c r="X8" t="s">
        <v>68</v>
      </c>
      <c r="Y8" t="s">
        <v>69</v>
      </c>
      <c r="Z8">
        <v>1</v>
      </c>
    </row>
    <row r="9" spans="1:27" x14ac:dyDescent="0.3">
      <c r="A9">
        <v>2146</v>
      </c>
      <c r="B9" t="s">
        <v>143</v>
      </c>
      <c r="C9" t="s">
        <v>118</v>
      </c>
      <c r="D9" s="1">
        <v>43824</v>
      </c>
      <c r="E9" s="1">
        <v>45081</v>
      </c>
      <c r="F9" t="s">
        <v>27</v>
      </c>
      <c r="G9" t="s">
        <v>315</v>
      </c>
      <c r="H9" t="s">
        <v>316</v>
      </c>
      <c r="I9" t="s">
        <v>78</v>
      </c>
      <c r="J9" t="s">
        <v>134</v>
      </c>
      <c r="K9" t="s">
        <v>49</v>
      </c>
      <c r="L9" t="s">
        <v>43</v>
      </c>
      <c r="M9" t="s">
        <v>32</v>
      </c>
      <c r="N9" t="s">
        <v>75</v>
      </c>
      <c r="O9" t="s">
        <v>317</v>
      </c>
      <c r="P9" t="s">
        <v>34</v>
      </c>
      <c r="Q9" t="s">
        <v>80</v>
      </c>
      <c r="R9" s="2">
        <v>15776</v>
      </c>
      <c r="S9" t="s">
        <v>36</v>
      </c>
      <c r="T9" t="s">
        <v>108</v>
      </c>
      <c r="U9" t="s">
        <v>38</v>
      </c>
      <c r="V9">
        <v>73772</v>
      </c>
      <c r="W9" t="s">
        <v>53</v>
      </c>
      <c r="X9" t="s">
        <v>68</v>
      </c>
      <c r="Y9" t="s">
        <v>69</v>
      </c>
      <c r="Z9">
        <v>2</v>
      </c>
      <c r="AA9" t="str" cm="1">
        <f t="array" ref="AA9">_xlfn.IFS(Z7&gt;=5,"VERY HIGH",Z7&gt;=4,"HIGH",Z7&gt;=3,"MEDIUM",TRUE,"LOW")</f>
        <v>LOW</v>
      </c>
    </row>
    <row r="10" spans="1:27" x14ac:dyDescent="0.3">
      <c r="A10">
        <v>2147</v>
      </c>
      <c r="B10" t="s">
        <v>105</v>
      </c>
      <c r="C10" t="s">
        <v>318</v>
      </c>
      <c r="D10" s="1">
        <v>44057</v>
      </c>
      <c r="E10" s="1">
        <v>44496</v>
      </c>
      <c r="F10" t="s">
        <v>27</v>
      </c>
      <c r="G10" t="s">
        <v>319</v>
      </c>
      <c r="H10" t="s">
        <v>320</v>
      </c>
      <c r="I10" t="s">
        <v>72</v>
      </c>
      <c r="J10" t="s">
        <v>29</v>
      </c>
      <c r="K10" t="s">
        <v>30</v>
      </c>
      <c r="L10" t="s">
        <v>50</v>
      </c>
      <c r="M10" t="s">
        <v>32</v>
      </c>
      <c r="N10" t="s">
        <v>65</v>
      </c>
      <c r="O10" t="s">
        <v>321</v>
      </c>
      <c r="P10" t="s">
        <v>34</v>
      </c>
      <c r="Q10" t="s">
        <v>45</v>
      </c>
      <c r="R10" s="2">
        <v>29748</v>
      </c>
      <c r="S10" t="s">
        <v>36</v>
      </c>
      <c r="T10" t="s">
        <v>82</v>
      </c>
      <c r="U10" t="s">
        <v>38</v>
      </c>
      <c r="V10">
        <v>80599</v>
      </c>
      <c r="W10" t="s">
        <v>47</v>
      </c>
      <c r="X10" t="s">
        <v>68</v>
      </c>
      <c r="Y10" t="s">
        <v>69</v>
      </c>
      <c r="Z10">
        <v>4</v>
      </c>
      <c r="AA10" t="str" cm="1">
        <f t="array" ref="AA10">_xlfn.IFS(Z8&gt;=5,"VERY HIGH",Z8&gt;=4,"HIGH",Z8&gt;=3,"MEDIUM",TRUE,"LOW")</f>
        <v>LOW</v>
      </c>
    </row>
    <row r="11" spans="1:27" hidden="1" x14ac:dyDescent="0.3">
      <c r="A11">
        <v>2148</v>
      </c>
      <c r="B11" t="s">
        <v>114</v>
      </c>
      <c r="C11" t="s">
        <v>106</v>
      </c>
      <c r="D11" s="1">
        <v>44407</v>
      </c>
      <c r="F11" t="s">
        <v>27</v>
      </c>
      <c r="G11" t="s">
        <v>322</v>
      </c>
      <c r="H11" t="s">
        <v>323</v>
      </c>
      <c r="I11" t="s">
        <v>48</v>
      </c>
      <c r="J11" t="s">
        <v>29</v>
      </c>
      <c r="K11" t="s">
        <v>49</v>
      </c>
      <c r="L11" t="s">
        <v>43</v>
      </c>
      <c r="M11" t="s">
        <v>49</v>
      </c>
      <c r="N11" t="s">
        <v>33</v>
      </c>
      <c r="P11" t="s">
        <v>34</v>
      </c>
      <c r="Q11" t="s">
        <v>80</v>
      </c>
      <c r="R11" t="s">
        <v>324</v>
      </c>
      <c r="S11" t="s">
        <v>36</v>
      </c>
      <c r="T11" t="s">
        <v>81</v>
      </c>
      <c r="U11" t="s">
        <v>38</v>
      </c>
      <c r="V11">
        <v>75427</v>
      </c>
      <c r="W11" t="s">
        <v>63</v>
      </c>
      <c r="X11" t="s">
        <v>40</v>
      </c>
      <c r="Y11" t="s">
        <v>69</v>
      </c>
      <c r="Z11">
        <v>5</v>
      </c>
    </row>
    <row r="12" spans="1:27" x14ac:dyDescent="0.3">
      <c r="A12">
        <v>2149</v>
      </c>
      <c r="B12" t="s">
        <v>325</v>
      </c>
      <c r="C12" t="s">
        <v>190</v>
      </c>
      <c r="D12" s="1">
        <v>44318</v>
      </c>
      <c r="E12" s="1">
        <v>45104</v>
      </c>
      <c r="F12" t="s">
        <v>27</v>
      </c>
      <c r="G12" t="s">
        <v>326</v>
      </c>
      <c r="H12" t="s">
        <v>327</v>
      </c>
      <c r="I12" t="s">
        <v>83</v>
      </c>
      <c r="J12" t="s">
        <v>134</v>
      </c>
      <c r="K12" t="s">
        <v>49</v>
      </c>
      <c r="L12" t="s">
        <v>43</v>
      </c>
      <c r="M12" t="s">
        <v>32</v>
      </c>
      <c r="N12" t="s">
        <v>65</v>
      </c>
      <c r="O12" t="s">
        <v>328</v>
      </c>
      <c r="P12" t="s">
        <v>34</v>
      </c>
      <c r="Q12" t="s">
        <v>86</v>
      </c>
      <c r="R12" t="s">
        <v>329</v>
      </c>
      <c r="S12" t="s">
        <v>36</v>
      </c>
      <c r="T12" t="s">
        <v>87</v>
      </c>
      <c r="U12" t="s">
        <v>38</v>
      </c>
      <c r="V12">
        <v>90636</v>
      </c>
      <c r="W12" t="s">
        <v>39</v>
      </c>
      <c r="X12" t="s">
        <v>54</v>
      </c>
      <c r="Y12" t="s">
        <v>69</v>
      </c>
      <c r="Z12">
        <v>5</v>
      </c>
      <c r="AA12" t="str" cm="1">
        <f t="array" ref="AA12">_xlfn.IFS(Z10&gt;=5,"VERY HIGH",Z10&gt;=4,"HIGH",Z10&gt;=3,"MEDIUM",TRUE,"LOW")</f>
        <v>HIGH</v>
      </c>
    </row>
    <row r="13" spans="1:27" x14ac:dyDescent="0.3">
      <c r="A13">
        <v>2150</v>
      </c>
      <c r="B13" t="s">
        <v>283</v>
      </c>
      <c r="C13" t="s">
        <v>231</v>
      </c>
      <c r="D13" s="1">
        <v>44947</v>
      </c>
      <c r="E13" s="1">
        <v>45014</v>
      </c>
      <c r="F13" t="s">
        <v>27</v>
      </c>
      <c r="G13" t="s">
        <v>330</v>
      </c>
      <c r="H13" t="s">
        <v>331</v>
      </c>
      <c r="I13" t="s">
        <v>77</v>
      </c>
      <c r="J13" t="s">
        <v>29</v>
      </c>
      <c r="K13" t="s">
        <v>49</v>
      </c>
      <c r="L13" t="s">
        <v>50</v>
      </c>
      <c r="M13" t="s">
        <v>49</v>
      </c>
      <c r="N13" t="s">
        <v>85</v>
      </c>
      <c r="O13" t="s">
        <v>332</v>
      </c>
      <c r="P13" t="s">
        <v>34</v>
      </c>
      <c r="Q13" t="s">
        <v>80</v>
      </c>
      <c r="R13" s="2">
        <v>26094</v>
      </c>
      <c r="S13" t="s">
        <v>36</v>
      </c>
      <c r="T13" t="s">
        <v>81</v>
      </c>
      <c r="U13" t="s">
        <v>38</v>
      </c>
      <c r="V13">
        <v>73850</v>
      </c>
      <c r="W13" t="s">
        <v>76</v>
      </c>
      <c r="X13" t="s">
        <v>40</v>
      </c>
      <c r="Y13" t="s">
        <v>69</v>
      </c>
      <c r="Z13">
        <v>5</v>
      </c>
      <c r="AA13" t="str" cm="1">
        <f t="array" ref="AA13">_xlfn.IFS(Z11&gt;=5,"VERY HIGH",Z11&gt;=4,"HIGH",Z11&gt;=3,"MEDIUM",TRUE,"LOW")</f>
        <v>VERY HIGH</v>
      </c>
    </row>
    <row r="14" spans="1:27" x14ac:dyDescent="0.3">
      <c r="A14">
        <v>2151</v>
      </c>
      <c r="B14" t="s">
        <v>333</v>
      </c>
      <c r="C14" t="s">
        <v>165</v>
      </c>
      <c r="D14" s="1">
        <v>44216</v>
      </c>
      <c r="E14" s="1">
        <v>45104</v>
      </c>
      <c r="F14" t="s">
        <v>27</v>
      </c>
      <c r="G14" t="s">
        <v>334</v>
      </c>
      <c r="H14" t="s">
        <v>335</v>
      </c>
      <c r="I14" t="s">
        <v>55</v>
      </c>
      <c r="J14" t="s">
        <v>29</v>
      </c>
      <c r="K14" t="s">
        <v>30</v>
      </c>
      <c r="L14" t="s">
        <v>50</v>
      </c>
      <c r="M14" t="s">
        <v>32</v>
      </c>
      <c r="N14" t="s">
        <v>65</v>
      </c>
      <c r="O14" t="s">
        <v>336</v>
      </c>
      <c r="P14" t="s">
        <v>34</v>
      </c>
      <c r="Q14" t="s">
        <v>93</v>
      </c>
      <c r="R14" s="2">
        <v>18395</v>
      </c>
      <c r="S14" t="s">
        <v>36</v>
      </c>
      <c r="T14" t="s">
        <v>71</v>
      </c>
      <c r="U14" t="s">
        <v>38</v>
      </c>
      <c r="V14">
        <v>47622</v>
      </c>
      <c r="W14" t="s">
        <v>47</v>
      </c>
      <c r="X14" t="s">
        <v>58</v>
      </c>
      <c r="Y14" t="s">
        <v>69</v>
      </c>
      <c r="Z14">
        <v>1</v>
      </c>
      <c r="AA14" t="str" cm="1">
        <f t="array" ref="AA14">_xlfn.IFS(Z12&gt;=5,"VERY HIGH",Z12&gt;=4,"HIGH",Z12&gt;=3,"MEDIUM",TRUE,"LOW")</f>
        <v>VERY HIGH</v>
      </c>
    </row>
    <row r="15" spans="1:27" hidden="1" x14ac:dyDescent="0.3">
      <c r="A15">
        <v>2152</v>
      </c>
      <c r="B15" t="s">
        <v>208</v>
      </c>
      <c r="C15" t="s">
        <v>248</v>
      </c>
      <c r="D15" s="1">
        <v>44111</v>
      </c>
      <c r="F15" t="s">
        <v>27</v>
      </c>
      <c r="G15" t="s">
        <v>337</v>
      </c>
      <c r="H15" t="s">
        <v>338</v>
      </c>
      <c r="I15" t="s">
        <v>64</v>
      </c>
      <c r="J15" t="s">
        <v>29</v>
      </c>
      <c r="K15" t="s">
        <v>44</v>
      </c>
      <c r="L15" t="s">
        <v>31</v>
      </c>
      <c r="M15" t="s">
        <v>32</v>
      </c>
      <c r="N15" t="s">
        <v>33</v>
      </c>
      <c r="P15" t="s">
        <v>34</v>
      </c>
      <c r="Q15" t="s">
        <v>70</v>
      </c>
      <c r="R15" s="2">
        <v>20637</v>
      </c>
      <c r="S15" t="s">
        <v>36</v>
      </c>
      <c r="T15" t="s">
        <v>111</v>
      </c>
      <c r="U15" t="s">
        <v>38</v>
      </c>
      <c r="V15">
        <v>70069</v>
      </c>
      <c r="W15" t="s">
        <v>39</v>
      </c>
      <c r="X15" t="s">
        <v>40</v>
      </c>
      <c r="Y15" t="s">
        <v>69</v>
      </c>
      <c r="Z15">
        <v>2</v>
      </c>
    </row>
    <row r="16" spans="1:27" hidden="1" x14ac:dyDescent="0.3">
      <c r="A16">
        <v>2153</v>
      </c>
      <c r="B16" t="s">
        <v>286</v>
      </c>
      <c r="C16" t="s">
        <v>222</v>
      </c>
      <c r="D16" s="1">
        <v>43631</v>
      </c>
      <c r="F16" t="s">
        <v>27</v>
      </c>
      <c r="G16" t="s">
        <v>339</v>
      </c>
      <c r="H16" t="s">
        <v>340</v>
      </c>
      <c r="I16" t="s">
        <v>59</v>
      </c>
      <c r="J16" t="s">
        <v>29</v>
      </c>
      <c r="K16" t="s">
        <v>30</v>
      </c>
      <c r="L16" t="s">
        <v>31</v>
      </c>
      <c r="M16" t="s">
        <v>44</v>
      </c>
      <c r="N16" t="s">
        <v>33</v>
      </c>
      <c r="P16" t="s">
        <v>34</v>
      </c>
      <c r="Q16" t="s">
        <v>86</v>
      </c>
      <c r="R16" s="2">
        <v>16354</v>
      </c>
      <c r="S16" t="s">
        <v>36</v>
      </c>
      <c r="T16" t="s">
        <v>108</v>
      </c>
      <c r="U16" t="s">
        <v>38</v>
      </c>
      <c r="V16">
        <v>58613</v>
      </c>
      <c r="W16" t="s">
        <v>53</v>
      </c>
      <c r="X16" t="s">
        <v>58</v>
      </c>
      <c r="Y16" t="s">
        <v>69</v>
      </c>
      <c r="Z16">
        <v>4</v>
      </c>
    </row>
    <row r="17" spans="1:27" hidden="1" x14ac:dyDescent="0.3">
      <c r="A17">
        <v>2154</v>
      </c>
      <c r="B17" t="s">
        <v>341</v>
      </c>
      <c r="C17" t="s">
        <v>342</v>
      </c>
      <c r="D17" s="1">
        <v>44679</v>
      </c>
      <c r="F17" t="s">
        <v>27</v>
      </c>
      <c r="G17" t="s">
        <v>343</v>
      </c>
      <c r="H17" t="s">
        <v>344</v>
      </c>
      <c r="I17" t="s">
        <v>28</v>
      </c>
      <c r="J17" t="s">
        <v>29</v>
      </c>
      <c r="K17" t="s">
        <v>44</v>
      </c>
      <c r="L17" t="s">
        <v>43</v>
      </c>
      <c r="M17" t="s">
        <v>32</v>
      </c>
      <c r="N17" t="s">
        <v>33</v>
      </c>
      <c r="P17" t="s">
        <v>34</v>
      </c>
      <c r="Q17" t="s">
        <v>60</v>
      </c>
      <c r="R17" s="2">
        <v>27615</v>
      </c>
      <c r="S17" t="s">
        <v>36</v>
      </c>
      <c r="T17" t="s">
        <v>89</v>
      </c>
      <c r="U17" t="s">
        <v>46</v>
      </c>
      <c r="V17">
        <v>3793</v>
      </c>
      <c r="W17" t="s">
        <v>53</v>
      </c>
      <c r="X17" t="s">
        <v>58</v>
      </c>
      <c r="Y17" t="s">
        <v>69</v>
      </c>
      <c r="Z17">
        <v>4</v>
      </c>
    </row>
    <row r="18" spans="1:27" x14ac:dyDescent="0.3">
      <c r="A18">
        <v>2155</v>
      </c>
      <c r="B18" t="s">
        <v>174</v>
      </c>
      <c r="C18" t="s">
        <v>180</v>
      </c>
      <c r="D18" s="1">
        <v>43645</v>
      </c>
      <c r="E18" s="1">
        <v>44976</v>
      </c>
      <c r="F18" t="s">
        <v>27</v>
      </c>
      <c r="G18" t="s">
        <v>345</v>
      </c>
      <c r="H18" t="s">
        <v>346</v>
      </c>
      <c r="I18" t="s">
        <v>42</v>
      </c>
      <c r="J18" t="s">
        <v>134</v>
      </c>
      <c r="K18" t="s">
        <v>44</v>
      </c>
      <c r="L18" t="s">
        <v>50</v>
      </c>
      <c r="M18" t="s">
        <v>49</v>
      </c>
      <c r="N18" t="s">
        <v>75</v>
      </c>
      <c r="O18" t="s">
        <v>347</v>
      </c>
      <c r="P18" t="s">
        <v>34</v>
      </c>
      <c r="Q18" t="s">
        <v>35</v>
      </c>
      <c r="R18" t="s">
        <v>207</v>
      </c>
      <c r="S18" t="s">
        <v>36</v>
      </c>
      <c r="T18" t="s">
        <v>87</v>
      </c>
      <c r="U18" t="s">
        <v>38</v>
      </c>
      <c r="V18">
        <v>72455</v>
      </c>
      <c r="W18" t="s">
        <v>53</v>
      </c>
      <c r="X18" t="s">
        <v>54</v>
      </c>
      <c r="Y18" t="s">
        <v>69</v>
      </c>
      <c r="Z18">
        <v>4</v>
      </c>
      <c r="AA18" t="str" cm="1">
        <f t="array" ref="AA18">_xlfn.IFS(Z16&gt;=5,"VERY HIGH",Z16&gt;=4,"HIGH",Z16&gt;=3,"MEDIUM",TRUE,"LOW")</f>
        <v>HIGH</v>
      </c>
    </row>
    <row r="19" spans="1:27" x14ac:dyDescent="0.3">
      <c r="A19">
        <v>2156</v>
      </c>
      <c r="B19" t="s">
        <v>348</v>
      </c>
      <c r="C19" t="s">
        <v>349</v>
      </c>
      <c r="D19" s="1">
        <v>43354</v>
      </c>
      <c r="E19" s="1">
        <v>43904</v>
      </c>
      <c r="F19" t="s">
        <v>27</v>
      </c>
      <c r="G19" t="s">
        <v>350</v>
      </c>
      <c r="H19" t="s">
        <v>351</v>
      </c>
      <c r="I19" t="s">
        <v>78</v>
      </c>
      <c r="J19" t="s">
        <v>29</v>
      </c>
      <c r="K19" t="s">
        <v>44</v>
      </c>
      <c r="L19" t="s">
        <v>50</v>
      </c>
      <c r="M19" t="s">
        <v>32</v>
      </c>
      <c r="N19" t="s">
        <v>85</v>
      </c>
      <c r="O19" t="s">
        <v>352</v>
      </c>
      <c r="P19" t="s">
        <v>34</v>
      </c>
      <c r="Q19" t="s">
        <v>73</v>
      </c>
      <c r="R19" t="s">
        <v>201</v>
      </c>
      <c r="S19" t="s">
        <v>36</v>
      </c>
      <c r="T19" t="s">
        <v>95</v>
      </c>
      <c r="U19" t="s">
        <v>38</v>
      </c>
      <c r="V19">
        <v>94916</v>
      </c>
      <c r="W19" t="s">
        <v>63</v>
      </c>
      <c r="X19" t="s">
        <v>40</v>
      </c>
      <c r="Y19" t="s">
        <v>69</v>
      </c>
      <c r="Z19">
        <v>3</v>
      </c>
      <c r="AA19" t="str" cm="1">
        <f t="array" ref="AA19">_xlfn.IFS(Z17&gt;=5,"VERY HIGH",Z17&gt;=4,"HIGH",Z17&gt;=3,"MEDIUM",TRUE,"LOW")</f>
        <v>HIGH</v>
      </c>
    </row>
    <row r="20" spans="1:27" x14ac:dyDescent="0.3">
      <c r="A20">
        <v>2157</v>
      </c>
      <c r="B20" t="s">
        <v>205</v>
      </c>
      <c r="C20" t="s">
        <v>150</v>
      </c>
      <c r="D20" s="1">
        <v>43966</v>
      </c>
      <c r="E20" s="1">
        <v>44552</v>
      </c>
      <c r="F20" t="s">
        <v>27</v>
      </c>
      <c r="G20" t="s">
        <v>353</v>
      </c>
      <c r="H20" t="s">
        <v>354</v>
      </c>
      <c r="I20" t="s">
        <v>72</v>
      </c>
      <c r="J20" t="s">
        <v>29</v>
      </c>
      <c r="K20" t="s">
        <v>30</v>
      </c>
      <c r="L20" t="s">
        <v>43</v>
      </c>
      <c r="M20" t="s">
        <v>49</v>
      </c>
      <c r="N20" t="s">
        <v>79</v>
      </c>
      <c r="O20" t="s">
        <v>355</v>
      </c>
      <c r="P20" t="s">
        <v>34</v>
      </c>
      <c r="Q20" t="s">
        <v>51</v>
      </c>
      <c r="R20" s="2">
        <v>18296</v>
      </c>
      <c r="S20" t="s">
        <v>36</v>
      </c>
      <c r="T20" t="s">
        <v>52</v>
      </c>
      <c r="U20" t="s">
        <v>38</v>
      </c>
      <c r="V20">
        <v>1687</v>
      </c>
      <c r="W20" t="s">
        <v>76</v>
      </c>
      <c r="X20" t="s">
        <v>58</v>
      </c>
      <c r="Y20" t="s">
        <v>69</v>
      </c>
      <c r="Z20">
        <v>4</v>
      </c>
      <c r="AA20" t="str" cm="1">
        <f t="array" ref="AA20">_xlfn.IFS(Z18&gt;=5,"VERY HIGH",Z18&gt;=4,"HIGH",Z18&gt;=3,"MEDIUM",TRUE,"LOW")</f>
        <v>HIGH</v>
      </c>
    </row>
    <row r="21" spans="1:27" hidden="1" x14ac:dyDescent="0.3">
      <c r="A21">
        <v>2158</v>
      </c>
      <c r="B21" t="s">
        <v>356</v>
      </c>
      <c r="C21" t="s">
        <v>140</v>
      </c>
      <c r="D21" s="1">
        <v>44980</v>
      </c>
      <c r="F21" t="s">
        <v>27</v>
      </c>
      <c r="G21" t="s">
        <v>357</v>
      </c>
      <c r="H21" t="s">
        <v>358</v>
      </c>
      <c r="I21" t="s">
        <v>48</v>
      </c>
      <c r="J21" t="s">
        <v>29</v>
      </c>
      <c r="K21" t="s">
        <v>49</v>
      </c>
      <c r="L21" t="s">
        <v>50</v>
      </c>
      <c r="M21" t="s">
        <v>49</v>
      </c>
      <c r="N21" t="s">
        <v>33</v>
      </c>
      <c r="P21" t="s">
        <v>34</v>
      </c>
      <c r="Q21" t="s">
        <v>60</v>
      </c>
      <c r="R21" s="2">
        <v>22834</v>
      </c>
      <c r="S21" t="s">
        <v>36</v>
      </c>
      <c r="T21" t="s">
        <v>92</v>
      </c>
      <c r="U21" t="s">
        <v>38</v>
      </c>
      <c r="V21">
        <v>54978</v>
      </c>
      <c r="W21" t="s">
        <v>39</v>
      </c>
      <c r="X21" t="s">
        <v>58</v>
      </c>
      <c r="Y21" t="s">
        <v>69</v>
      </c>
      <c r="Z21">
        <v>3</v>
      </c>
    </row>
    <row r="22" spans="1:27" x14ac:dyDescent="0.3">
      <c r="A22">
        <v>2159</v>
      </c>
      <c r="B22" t="s">
        <v>359</v>
      </c>
      <c r="C22" t="s">
        <v>360</v>
      </c>
      <c r="D22" s="1">
        <v>44278</v>
      </c>
      <c r="E22" s="1">
        <v>44642</v>
      </c>
      <c r="F22" t="s">
        <v>27</v>
      </c>
      <c r="G22" t="s">
        <v>361</v>
      </c>
      <c r="H22" t="s">
        <v>362</v>
      </c>
      <c r="I22" t="s">
        <v>83</v>
      </c>
      <c r="J22" t="s">
        <v>29</v>
      </c>
      <c r="K22" t="s">
        <v>49</v>
      </c>
      <c r="L22" t="s">
        <v>31</v>
      </c>
      <c r="M22" t="s">
        <v>32</v>
      </c>
      <c r="N22" t="s">
        <v>75</v>
      </c>
      <c r="O22" t="s">
        <v>363</v>
      </c>
      <c r="P22" t="s">
        <v>34</v>
      </c>
      <c r="Q22" t="s">
        <v>45</v>
      </c>
      <c r="R22" t="s">
        <v>364</v>
      </c>
      <c r="S22" t="s">
        <v>36</v>
      </c>
      <c r="T22" t="s">
        <v>82</v>
      </c>
      <c r="U22" t="s">
        <v>38</v>
      </c>
      <c r="V22">
        <v>73141</v>
      </c>
      <c r="W22" t="s">
        <v>39</v>
      </c>
      <c r="X22" t="s">
        <v>40</v>
      </c>
      <c r="Y22" t="s">
        <v>69</v>
      </c>
      <c r="Z22">
        <v>5</v>
      </c>
      <c r="AA22" t="str" cm="1">
        <f t="array" ref="AA22">_xlfn.IFS(Z20&gt;=5,"VERY HIGH",Z20&gt;=4,"HIGH",Z20&gt;=3,"MEDIUM",TRUE,"LOW")</f>
        <v>HIGH</v>
      </c>
    </row>
    <row r="23" spans="1:27" x14ac:dyDescent="0.3">
      <c r="A23">
        <v>2160</v>
      </c>
      <c r="B23" t="s">
        <v>365</v>
      </c>
      <c r="C23" t="s">
        <v>137</v>
      </c>
      <c r="D23" s="1">
        <v>44872</v>
      </c>
      <c r="E23" s="1">
        <v>45022</v>
      </c>
      <c r="F23" t="s">
        <v>27</v>
      </c>
      <c r="G23" t="s">
        <v>366</v>
      </c>
      <c r="H23" t="s">
        <v>367</v>
      </c>
      <c r="I23" t="s">
        <v>77</v>
      </c>
      <c r="J23" t="s">
        <v>29</v>
      </c>
      <c r="K23" t="s">
        <v>49</v>
      </c>
      <c r="L23" t="s">
        <v>43</v>
      </c>
      <c r="M23" t="s">
        <v>44</v>
      </c>
      <c r="N23" t="s">
        <v>65</v>
      </c>
      <c r="O23" t="s">
        <v>368</v>
      </c>
      <c r="P23" t="s">
        <v>34</v>
      </c>
      <c r="Q23" t="s">
        <v>56</v>
      </c>
      <c r="R23" t="s">
        <v>369</v>
      </c>
      <c r="S23" t="s">
        <v>36</v>
      </c>
      <c r="T23" t="s">
        <v>57</v>
      </c>
      <c r="U23" t="s">
        <v>38</v>
      </c>
      <c r="V23">
        <v>5804</v>
      </c>
      <c r="W23" t="s">
        <v>53</v>
      </c>
      <c r="X23" t="s">
        <v>58</v>
      </c>
      <c r="Y23" t="s">
        <v>69</v>
      </c>
      <c r="Z23">
        <v>3</v>
      </c>
      <c r="AA23" t="str" cm="1">
        <f t="array" ref="AA23">_xlfn.IFS(Z21&gt;=5,"VERY HIGH",Z21&gt;=4,"HIGH",Z21&gt;=3,"MEDIUM",TRUE,"LOW")</f>
        <v>MEDIUM</v>
      </c>
    </row>
    <row r="24" spans="1:27" hidden="1" x14ac:dyDescent="0.3">
      <c r="A24">
        <v>2161</v>
      </c>
      <c r="B24" t="s">
        <v>262</v>
      </c>
      <c r="C24" t="s">
        <v>118</v>
      </c>
      <c r="D24" s="1">
        <v>44335</v>
      </c>
      <c r="F24" t="s">
        <v>27</v>
      </c>
      <c r="G24" t="s">
        <v>370</v>
      </c>
      <c r="H24" t="s">
        <v>371</v>
      </c>
      <c r="I24" t="s">
        <v>55</v>
      </c>
      <c r="J24" t="s">
        <v>29</v>
      </c>
      <c r="K24" t="s">
        <v>30</v>
      </c>
      <c r="L24" t="s">
        <v>31</v>
      </c>
      <c r="M24" t="s">
        <v>49</v>
      </c>
      <c r="N24" t="s">
        <v>33</v>
      </c>
      <c r="P24" t="s">
        <v>34</v>
      </c>
      <c r="Q24" t="s">
        <v>86</v>
      </c>
      <c r="R24" t="s">
        <v>372</v>
      </c>
      <c r="S24" t="s">
        <v>36</v>
      </c>
      <c r="T24" t="s">
        <v>71</v>
      </c>
      <c r="U24" t="s">
        <v>38</v>
      </c>
      <c r="V24">
        <v>61393</v>
      </c>
      <c r="W24" t="s">
        <v>76</v>
      </c>
      <c r="X24" t="s">
        <v>54</v>
      </c>
      <c r="Y24" t="s">
        <v>69</v>
      </c>
      <c r="Z24">
        <v>3</v>
      </c>
    </row>
    <row r="25" spans="1:27" hidden="1" x14ac:dyDescent="0.3">
      <c r="A25">
        <v>2162</v>
      </c>
      <c r="B25" t="s">
        <v>247</v>
      </c>
      <c r="C25" t="s">
        <v>96</v>
      </c>
      <c r="D25" s="1">
        <v>44198</v>
      </c>
      <c r="F25" t="s">
        <v>132</v>
      </c>
      <c r="G25" t="s">
        <v>373</v>
      </c>
      <c r="H25" t="s">
        <v>374</v>
      </c>
      <c r="I25" t="s">
        <v>64</v>
      </c>
      <c r="J25" t="s">
        <v>29</v>
      </c>
      <c r="K25" t="s">
        <v>49</v>
      </c>
      <c r="L25" t="s">
        <v>50</v>
      </c>
      <c r="M25" t="s">
        <v>32</v>
      </c>
      <c r="N25" t="s">
        <v>33</v>
      </c>
      <c r="P25" t="s">
        <v>34</v>
      </c>
      <c r="Q25" t="s">
        <v>86</v>
      </c>
      <c r="R25" s="2">
        <v>25692</v>
      </c>
      <c r="S25" t="s">
        <v>36</v>
      </c>
      <c r="T25" t="s">
        <v>111</v>
      </c>
      <c r="U25" t="s">
        <v>38</v>
      </c>
      <c r="V25">
        <v>53999</v>
      </c>
      <c r="W25" t="s">
        <v>76</v>
      </c>
      <c r="X25" t="s">
        <v>58</v>
      </c>
      <c r="Y25" t="s">
        <v>69</v>
      </c>
      <c r="Z25">
        <v>3</v>
      </c>
    </row>
    <row r="26" spans="1:27" hidden="1" x14ac:dyDescent="0.3">
      <c r="A26">
        <v>2163</v>
      </c>
      <c r="B26" t="s">
        <v>375</v>
      </c>
      <c r="C26" t="s">
        <v>285</v>
      </c>
      <c r="D26" s="1">
        <v>43550</v>
      </c>
      <c r="F26" t="s">
        <v>132</v>
      </c>
      <c r="G26" t="s">
        <v>376</v>
      </c>
      <c r="H26" t="s">
        <v>377</v>
      </c>
      <c r="I26" t="s">
        <v>72</v>
      </c>
      <c r="J26" t="s">
        <v>29</v>
      </c>
      <c r="K26" t="s">
        <v>30</v>
      </c>
      <c r="L26" t="s">
        <v>50</v>
      </c>
      <c r="M26" t="s">
        <v>49</v>
      </c>
      <c r="N26" t="s">
        <v>33</v>
      </c>
      <c r="P26" t="s">
        <v>34</v>
      </c>
      <c r="Q26" t="s">
        <v>51</v>
      </c>
      <c r="R26" t="s">
        <v>378</v>
      </c>
      <c r="S26" t="s">
        <v>36</v>
      </c>
      <c r="T26" t="s">
        <v>82</v>
      </c>
      <c r="U26" t="s">
        <v>38</v>
      </c>
      <c r="V26">
        <v>32240</v>
      </c>
      <c r="W26" t="s">
        <v>39</v>
      </c>
      <c r="X26" t="s">
        <v>58</v>
      </c>
      <c r="Y26" t="s">
        <v>69</v>
      </c>
      <c r="Z26">
        <v>1</v>
      </c>
    </row>
    <row r="27" spans="1:27" hidden="1" x14ac:dyDescent="0.3">
      <c r="A27">
        <v>2164</v>
      </c>
      <c r="B27" t="s">
        <v>261</v>
      </c>
      <c r="C27" t="s">
        <v>379</v>
      </c>
      <c r="D27" s="1">
        <v>44102</v>
      </c>
      <c r="F27" t="s">
        <v>132</v>
      </c>
      <c r="G27" t="s">
        <v>380</v>
      </c>
      <c r="H27" t="s">
        <v>381</v>
      </c>
      <c r="I27" t="s">
        <v>48</v>
      </c>
      <c r="J27" t="s">
        <v>29</v>
      </c>
      <c r="K27" t="s">
        <v>44</v>
      </c>
      <c r="L27" t="s">
        <v>31</v>
      </c>
      <c r="M27" t="s">
        <v>49</v>
      </c>
      <c r="N27" t="s">
        <v>33</v>
      </c>
      <c r="P27" t="s">
        <v>34</v>
      </c>
      <c r="Q27" t="s">
        <v>66</v>
      </c>
      <c r="R27" t="s">
        <v>382</v>
      </c>
      <c r="S27" t="s">
        <v>36</v>
      </c>
      <c r="T27" t="s">
        <v>67</v>
      </c>
      <c r="U27" t="s">
        <v>38</v>
      </c>
      <c r="V27">
        <v>95333</v>
      </c>
      <c r="W27" t="s">
        <v>63</v>
      </c>
      <c r="X27" t="s">
        <v>68</v>
      </c>
      <c r="Y27" t="s">
        <v>69</v>
      </c>
      <c r="Z27">
        <v>3</v>
      </c>
    </row>
    <row r="28" spans="1:27" x14ac:dyDescent="0.3">
      <c r="A28">
        <v>2165</v>
      </c>
      <c r="B28" t="s">
        <v>383</v>
      </c>
      <c r="C28" t="s">
        <v>249</v>
      </c>
      <c r="D28" s="1">
        <v>43540</v>
      </c>
      <c r="E28" s="1">
        <v>43947</v>
      </c>
      <c r="F28" t="s">
        <v>132</v>
      </c>
      <c r="G28" t="s">
        <v>384</v>
      </c>
      <c r="H28" t="s">
        <v>385</v>
      </c>
      <c r="I28" t="s">
        <v>59</v>
      </c>
      <c r="J28" t="s">
        <v>29</v>
      </c>
      <c r="K28" t="s">
        <v>30</v>
      </c>
      <c r="L28" t="s">
        <v>31</v>
      </c>
      <c r="M28" t="s">
        <v>49</v>
      </c>
      <c r="N28" t="s">
        <v>65</v>
      </c>
      <c r="O28" t="s">
        <v>386</v>
      </c>
      <c r="P28" t="s">
        <v>34</v>
      </c>
      <c r="Q28" t="s">
        <v>60</v>
      </c>
      <c r="R28" s="2">
        <v>17686</v>
      </c>
      <c r="S28" t="s">
        <v>36</v>
      </c>
      <c r="T28" t="s">
        <v>57</v>
      </c>
      <c r="U28" t="s">
        <v>38</v>
      </c>
      <c r="V28">
        <v>26451</v>
      </c>
      <c r="W28" t="s">
        <v>76</v>
      </c>
      <c r="X28" t="s">
        <v>68</v>
      </c>
      <c r="Y28" t="s">
        <v>69</v>
      </c>
      <c r="Z28">
        <v>3</v>
      </c>
      <c r="AA28" t="str" cm="1">
        <f t="array" ref="AA28">_xlfn.IFS(Z26&gt;=5,"VERY HIGH",Z26&gt;=4,"HIGH",Z26&gt;=3,"MEDIUM",TRUE,"LOW")</f>
        <v>LOW</v>
      </c>
    </row>
    <row r="29" spans="1:27" hidden="1" x14ac:dyDescent="0.3">
      <c r="A29">
        <v>2166</v>
      </c>
      <c r="B29" t="s">
        <v>152</v>
      </c>
      <c r="C29" t="s">
        <v>135</v>
      </c>
      <c r="D29" s="1">
        <v>43544</v>
      </c>
      <c r="F29" t="s">
        <v>132</v>
      </c>
      <c r="G29" t="s">
        <v>387</v>
      </c>
      <c r="H29" t="s">
        <v>388</v>
      </c>
      <c r="I29" t="s">
        <v>28</v>
      </c>
      <c r="J29" t="s">
        <v>29</v>
      </c>
      <c r="K29" t="s">
        <v>30</v>
      </c>
      <c r="L29" t="s">
        <v>50</v>
      </c>
      <c r="M29" t="s">
        <v>44</v>
      </c>
      <c r="N29" t="s">
        <v>33</v>
      </c>
      <c r="P29" t="s">
        <v>34</v>
      </c>
      <c r="Q29" t="s">
        <v>60</v>
      </c>
      <c r="R29" s="2">
        <v>35682</v>
      </c>
      <c r="S29" t="s">
        <v>36</v>
      </c>
      <c r="T29" t="s">
        <v>91</v>
      </c>
      <c r="U29" t="s">
        <v>38</v>
      </c>
      <c r="V29">
        <v>7438</v>
      </c>
      <c r="W29" t="s">
        <v>76</v>
      </c>
      <c r="X29" t="s">
        <v>40</v>
      </c>
      <c r="Y29" t="s">
        <v>69</v>
      </c>
      <c r="Z29">
        <v>3</v>
      </c>
    </row>
    <row r="30" spans="1:27" x14ac:dyDescent="0.3">
      <c r="A30">
        <v>2167</v>
      </c>
      <c r="B30" t="s">
        <v>389</v>
      </c>
      <c r="C30" t="s">
        <v>213</v>
      </c>
      <c r="D30" s="1">
        <v>43464</v>
      </c>
      <c r="E30" s="1">
        <v>44053</v>
      </c>
      <c r="F30" t="s">
        <v>132</v>
      </c>
      <c r="G30" t="s">
        <v>390</v>
      </c>
      <c r="H30" t="s">
        <v>391</v>
      </c>
      <c r="I30" t="s">
        <v>77</v>
      </c>
      <c r="J30" t="s">
        <v>90</v>
      </c>
      <c r="K30" t="s">
        <v>44</v>
      </c>
      <c r="L30" t="s">
        <v>50</v>
      </c>
      <c r="M30" t="s">
        <v>32</v>
      </c>
      <c r="N30" t="s">
        <v>85</v>
      </c>
      <c r="O30" t="s">
        <v>392</v>
      </c>
      <c r="P30" t="s">
        <v>34</v>
      </c>
      <c r="Q30" t="s">
        <v>147</v>
      </c>
      <c r="R30" t="s">
        <v>393</v>
      </c>
      <c r="S30" t="s">
        <v>36</v>
      </c>
      <c r="T30" t="s">
        <v>109</v>
      </c>
      <c r="U30" t="s">
        <v>38</v>
      </c>
      <c r="V30">
        <v>5348</v>
      </c>
      <c r="W30" t="s">
        <v>47</v>
      </c>
      <c r="X30" t="s">
        <v>68</v>
      </c>
      <c r="Y30" t="s">
        <v>69</v>
      </c>
      <c r="Z30">
        <v>3</v>
      </c>
      <c r="AA30" t="str" cm="1">
        <f t="array" ref="AA30">_xlfn.IFS(Z28&gt;=5,"VERY HIGH",Z28&gt;=4,"HIGH",Z28&gt;=3,"MEDIUM",TRUE,"LOW")</f>
        <v>MEDIUM</v>
      </c>
    </row>
    <row r="31" spans="1:27" hidden="1" x14ac:dyDescent="0.3">
      <c r="A31">
        <v>2168</v>
      </c>
      <c r="B31" t="s">
        <v>162</v>
      </c>
      <c r="C31" t="s">
        <v>287</v>
      </c>
      <c r="D31" s="1">
        <v>43320</v>
      </c>
      <c r="F31" t="s">
        <v>132</v>
      </c>
      <c r="G31" t="s">
        <v>394</v>
      </c>
      <c r="H31" t="s">
        <v>395</v>
      </c>
      <c r="I31" t="s">
        <v>42</v>
      </c>
      <c r="J31" t="s">
        <v>29</v>
      </c>
      <c r="K31" t="s">
        <v>44</v>
      </c>
      <c r="L31" t="s">
        <v>50</v>
      </c>
      <c r="M31" t="s">
        <v>49</v>
      </c>
      <c r="N31" t="s">
        <v>33</v>
      </c>
      <c r="P31" t="s">
        <v>34</v>
      </c>
      <c r="Q31" t="s">
        <v>60</v>
      </c>
      <c r="R31" t="s">
        <v>396</v>
      </c>
      <c r="S31" t="s">
        <v>36</v>
      </c>
      <c r="T31" t="s">
        <v>67</v>
      </c>
      <c r="U31" t="s">
        <v>38</v>
      </c>
      <c r="V31">
        <v>26000</v>
      </c>
      <c r="W31" t="s">
        <v>63</v>
      </c>
      <c r="X31" t="s">
        <v>68</v>
      </c>
      <c r="Y31" t="s">
        <v>69</v>
      </c>
      <c r="Z31">
        <v>3</v>
      </c>
    </row>
    <row r="32" spans="1:27" x14ac:dyDescent="0.3">
      <c r="A32">
        <v>2169</v>
      </c>
      <c r="B32" t="s">
        <v>232</v>
      </c>
      <c r="C32" t="s">
        <v>176</v>
      </c>
      <c r="D32" s="1">
        <v>44016</v>
      </c>
      <c r="E32" s="1">
        <v>44692</v>
      </c>
      <c r="F32" t="s">
        <v>132</v>
      </c>
      <c r="G32" t="s">
        <v>397</v>
      </c>
      <c r="H32" t="s">
        <v>233</v>
      </c>
      <c r="I32" t="s">
        <v>78</v>
      </c>
      <c r="J32" t="s">
        <v>29</v>
      </c>
      <c r="K32" t="s">
        <v>49</v>
      </c>
      <c r="L32" t="s">
        <v>43</v>
      </c>
      <c r="M32" t="s">
        <v>49</v>
      </c>
      <c r="N32" t="s">
        <v>79</v>
      </c>
      <c r="O32" t="s">
        <v>398</v>
      </c>
      <c r="P32" t="s">
        <v>34</v>
      </c>
      <c r="Q32" t="s">
        <v>56</v>
      </c>
      <c r="R32" t="s">
        <v>399</v>
      </c>
      <c r="S32" t="s">
        <v>36</v>
      </c>
      <c r="T32" t="s">
        <v>99</v>
      </c>
      <c r="U32" t="s">
        <v>38</v>
      </c>
      <c r="V32">
        <v>81396</v>
      </c>
      <c r="W32" t="s">
        <v>63</v>
      </c>
      <c r="X32" t="s">
        <v>40</v>
      </c>
      <c r="Y32" t="s">
        <v>69</v>
      </c>
      <c r="Z32">
        <v>3</v>
      </c>
      <c r="AA32" t="str" cm="1">
        <f t="array" ref="AA32">_xlfn.IFS(Z30&gt;=5,"VERY HIGH",Z30&gt;=4,"HIGH",Z30&gt;=3,"MEDIUM",TRUE,"LOW")</f>
        <v>MEDIUM</v>
      </c>
    </row>
    <row r="33" spans="1:27" hidden="1" x14ac:dyDescent="0.3">
      <c r="A33">
        <v>2170</v>
      </c>
      <c r="B33" t="s">
        <v>400</v>
      </c>
      <c r="C33" t="s">
        <v>401</v>
      </c>
      <c r="D33" s="1">
        <v>44955</v>
      </c>
      <c r="F33" t="s">
        <v>27</v>
      </c>
      <c r="G33" t="s">
        <v>402</v>
      </c>
      <c r="H33" t="s">
        <v>403</v>
      </c>
      <c r="I33" t="s">
        <v>48</v>
      </c>
      <c r="J33" t="s">
        <v>29</v>
      </c>
      <c r="K33" t="s">
        <v>49</v>
      </c>
      <c r="L33" t="s">
        <v>31</v>
      </c>
      <c r="M33" t="s">
        <v>44</v>
      </c>
      <c r="N33" t="s">
        <v>33</v>
      </c>
      <c r="P33" t="s">
        <v>34</v>
      </c>
      <c r="Q33" t="s">
        <v>102</v>
      </c>
      <c r="R33" t="s">
        <v>404</v>
      </c>
      <c r="S33" t="s">
        <v>36</v>
      </c>
      <c r="T33" t="s">
        <v>128</v>
      </c>
      <c r="U33" t="s">
        <v>38</v>
      </c>
      <c r="V33">
        <v>65842</v>
      </c>
      <c r="W33" t="s">
        <v>63</v>
      </c>
      <c r="X33" t="s">
        <v>40</v>
      </c>
      <c r="Y33" t="s">
        <v>69</v>
      </c>
      <c r="Z33">
        <v>3</v>
      </c>
    </row>
    <row r="34" spans="1:27" x14ac:dyDescent="0.3">
      <c r="A34">
        <v>2171</v>
      </c>
      <c r="B34" t="s">
        <v>154</v>
      </c>
      <c r="C34" t="s">
        <v>228</v>
      </c>
      <c r="D34" s="1">
        <v>44417</v>
      </c>
      <c r="E34" s="1">
        <v>44708</v>
      </c>
      <c r="F34" t="s">
        <v>27</v>
      </c>
      <c r="G34" t="s">
        <v>405</v>
      </c>
      <c r="H34" t="s">
        <v>406</v>
      </c>
      <c r="I34" t="s">
        <v>59</v>
      </c>
      <c r="J34" t="s">
        <v>29</v>
      </c>
      <c r="K34" t="s">
        <v>49</v>
      </c>
      <c r="L34" t="s">
        <v>43</v>
      </c>
      <c r="M34" t="s">
        <v>44</v>
      </c>
      <c r="N34" t="s">
        <v>75</v>
      </c>
      <c r="O34" t="s">
        <v>407</v>
      </c>
      <c r="P34" t="s">
        <v>34</v>
      </c>
      <c r="Q34" t="s">
        <v>73</v>
      </c>
      <c r="R34" s="2">
        <v>33910</v>
      </c>
      <c r="S34" t="s">
        <v>36</v>
      </c>
      <c r="T34" t="s">
        <v>74</v>
      </c>
      <c r="U34" t="s">
        <v>38</v>
      </c>
      <c r="V34">
        <v>34460</v>
      </c>
      <c r="W34" t="s">
        <v>47</v>
      </c>
      <c r="X34" t="s">
        <v>58</v>
      </c>
      <c r="Y34" t="s">
        <v>69</v>
      </c>
      <c r="Z34">
        <v>3</v>
      </c>
      <c r="AA34" t="str" cm="1">
        <f t="array" ref="AA34">_xlfn.IFS(Z32&gt;=5,"VERY HIGH",Z32&gt;=4,"HIGH",Z32&gt;=3,"MEDIUM",TRUE,"LOW")</f>
        <v>MEDIUM</v>
      </c>
    </row>
    <row r="35" spans="1:27" x14ac:dyDescent="0.3">
      <c r="A35">
        <v>2172</v>
      </c>
      <c r="B35" t="s">
        <v>408</v>
      </c>
      <c r="C35" t="s">
        <v>126</v>
      </c>
      <c r="D35" s="1">
        <v>44332</v>
      </c>
      <c r="E35" s="1">
        <v>45107</v>
      </c>
      <c r="F35" t="s">
        <v>27</v>
      </c>
      <c r="G35" t="s">
        <v>409</v>
      </c>
      <c r="H35" t="s">
        <v>410</v>
      </c>
      <c r="I35" t="s">
        <v>28</v>
      </c>
      <c r="J35" t="s">
        <v>134</v>
      </c>
      <c r="K35" t="s">
        <v>44</v>
      </c>
      <c r="L35" t="s">
        <v>31</v>
      </c>
      <c r="M35" t="s">
        <v>32</v>
      </c>
      <c r="N35" t="s">
        <v>79</v>
      </c>
      <c r="O35" t="s">
        <v>411</v>
      </c>
      <c r="P35" t="s">
        <v>34</v>
      </c>
      <c r="Q35" t="s">
        <v>60</v>
      </c>
      <c r="R35" s="2">
        <v>34340</v>
      </c>
      <c r="S35" t="s">
        <v>36</v>
      </c>
      <c r="T35" t="s">
        <v>57</v>
      </c>
      <c r="U35" t="s">
        <v>38</v>
      </c>
      <c r="V35">
        <v>84884</v>
      </c>
      <c r="W35" t="s">
        <v>53</v>
      </c>
      <c r="X35" t="s">
        <v>54</v>
      </c>
      <c r="Y35" t="s">
        <v>69</v>
      </c>
      <c r="Z35">
        <v>3</v>
      </c>
      <c r="AA35" t="str" cm="1">
        <f t="array" ref="AA35">_xlfn.IFS(Z33&gt;=5,"VERY HIGH",Z33&gt;=4,"HIGH",Z33&gt;=3,"MEDIUM",TRUE,"LOW")</f>
        <v>MEDIUM</v>
      </c>
    </row>
    <row r="36" spans="1:27" x14ac:dyDescent="0.3">
      <c r="A36">
        <v>2173</v>
      </c>
      <c r="B36" t="s">
        <v>203</v>
      </c>
      <c r="C36" t="s">
        <v>259</v>
      </c>
      <c r="D36" s="1">
        <v>44422</v>
      </c>
      <c r="E36" s="1">
        <v>44477</v>
      </c>
      <c r="F36" t="s">
        <v>27</v>
      </c>
      <c r="G36" t="s">
        <v>412</v>
      </c>
      <c r="H36" t="s">
        <v>413</v>
      </c>
      <c r="I36" t="s">
        <v>77</v>
      </c>
      <c r="J36" t="s">
        <v>134</v>
      </c>
      <c r="K36" t="s">
        <v>30</v>
      </c>
      <c r="L36" t="s">
        <v>43</v>
      </c>
      <c r="M36" t="s">
        <v>44</v>
      </c>
      <c r="N36" t="s">
        <v>79</v>
      </c>
      <c r="O36" t="s">
        <v>414</v>
      </c>
      <c r="P36" t="s">
        <v>34</v>
      </c>
      <c r="Q36" t="s">
        <v>70</v>
      </c>
      <c r="R36" s="2">
        <v>31877</v>
      </c>
      <c r="S36" t="s">
        <v>36</v>
      </c>
      <c r="T36" t="s">
        <v>71</v>
      </c>
      <c r="U36" t="s">
        <v>38</v>
      </c>
      <c r="V36">
        <v>6115</v>
      </c>
      <c r="W36" t="s">
        <v>76</v>
      </c>
      <c r="X36" t="s">
        <v>68</v>
      </c>
      <c r="Y36" t="s">
        <v>69</v>
      </c>
      <c r="Z36">
        <v>3</v>
      </c>
      <c r="AA36" t="str" cm="1">
        <f t="array" ref="AA36">_xlfn.IFS(Z34&gt;=5,"VERY HIGH",Z34&gt;=4,"HIGH",Z34&gt;=3,"MEDIUM",TRUE,"LOW")</f>
        <v>MEDIUM</v>
      </c>
    </row>
    <row r="37" spans="1:27" hidden="1" x14ac:dyDescent="0.3">
      <c r="A37">
        <v>2174</v>
      </c>
      <c r="B37" t="s">
        <v>303</v>
      </c>
      <c r="C37" t="s">
        <v>225</v>
      </c>
      <c r="D37" s="1">
        <v>44600</v>
      </c>
      <c r="F37" t="s">
        <v>27</v>
      </c>
      <c r="G37" t="s">
        <v>415</v>
      </c>
      <c r="H37" t="s">
        <v>416</v>
      </c>
      <c r="I37" t="s">
        <v>42</v>
      </c>
      <c r="J37" t="s">
        <v>29</v>
      </c>
      <c r="K37" t="s">
        <v>49</v>
      </c>
      <c r="L37" t="s">
        <v>50</v>
      </c>
      <c r="M37" t="s">
        <v>32</v>
      </c>
      <c r="N37" t="s">
        <v>33</v>
      </c>
      <c r="P37" t="s">
        <v>34</v>
      </c>
      <c r="Q37" t="s">
        <v>66</v>
      </c>
      <c r="R37" t="s">
        <v>260</v>
      </c>
      <c r="S37" t="s">
        <v>36</v>
      </c>
      <c r="T37" t="s">
        <v>87</v>
      </c>
      <c r="U37" t="s">
        <v>38</v>
      </c>
      <c r="V37">
        <v>6918</v>
      </c>
      <c r="W37" t="s">
        <v>63</v>
      </c>
      <c r="X37" t="s">
        <v>58</v>
      </c>
      <c r="Y37" t="s">
        <v>69</v>
      </c>
      <c r="Z37">
        <v>3</v>
      </c>
    </row>
    <row r="38" spans="1:27" x14ac:dyDescent="0.3">
      <c r="A38">
        <v>2175</v>
      </c>
      <c r="B38" t="s">
        <v>417</v>
      </c>
      <c r="C38" t="s">
        <v>139</v>
      </c>
      <c r="D38" s="1">
        <v>43815</v>
      </c>
      <c r="E38" s="1">
        <v>44003</v>
      </c>
      <c r="F38" t="s">
        <v>27</v>
      </c>
      <c r="G38" t="s">
        <v>418</v>
      </c>
      <c r="H38" t="s">
        <v>419</v>
      </c>
      <c r="I38" t="s">
        <v>78</v>
      </c>
      <c r="J38" t="s">
        <v>29</v>
      </c>
      <c r="K38" t="s">
        <v>30</v>
      </c>
      <c r="L38" t="s">
        <v>31</v>
      </c>
      <c r="M38" t="s">
        <v>32</v>
      </c>
      <c r="N38" t="s">
        <v>85</v>
      </c>
      <c r="O38" t="s">
        <v>420</v>
      </c>
      <c r="P38" t="s">
        <v>34</v>
      </c>
      <c r="Q38" t="s">
        <v>60</v>
      </c>
      <c r="R38" s="2">
        <v>31818</v>
      </c>
      <c r="S38" t="s">
        <v>36</v>
      </c>
      <c r="T38" t="s">
        <v>67</v>
      </c>
      <c r="U38" t="s">
        <v>38</v>
      </c>
      <c r="V38">
        <v>71740</v>
      </c>
      <c r="W38" t="s">
        <v>47</v>
      </c>
      <c r="X38" t="s">
        <v>40</v>
      </c>
      <c r="Y38" t="s">
        <v>69</v>
      </c>
      <c r="Z38">
        <v>2</v>
      </c>
      <c r="AA38" t="str" cm="1">
        <f t="array" ref="AA38">_xlfn.IFS(Z36&gt;=5,"VERY HIGH",Z36&gt;=4,"HIGH",Z36&gt;=3,"MEDIUM",TRUE,"LOW")</f>
        <v>MEDIUM</v>
      </c>
    </row>
    <row r="39" spans="1:27" hidden="1" x14ac:dyDescent="0.3">
      <c r="A39">
        <v>2176</v>
      </c>
      <c r="B39" t="s">
        <v>276</v>
      </c>
      <c r="C39" t="s">
        <v>194</v>
      </c>
      <c r="D39" s="1">
        <v>44476</v>
      </c>
      <c r="F39" t="s">
        <v>27</v>
      </c>
      <c r="G39" t="s">
        <v>421</v>
      </c>
      <c r="H39" t="s">
        <v>422</v>
      </c>
      <c r="I39" t="s">
        <v>55</v>
      </c>
      <c r="J39" t="s">
        <v>29</v>
      </c>
      <c r="K39" t="s">
        <v>49</v>
      </c>
      <c r="L39" t="s">
        <v>50</v>
      </c>
      <c r="M39" t="s">
        <v>49</v>
      </c>
      <c r="N39" t="s">
        <v>33</v>
      </c>
      <c r="P39" t="s">
        <v>34</v>
      </c>
      <c r="Q39" t="s">
        <v>60</v>
      </c>
      <c r="R39" t="s">
        <v>423</v>
      </c>
      <c r="S39" t="s">
        <v>36</v>
      </c>
      <c r="T39" t="s">
        <v>92</v>
      </c>
      <c r="U39" t="s">
        <v>38</v>
      </c>
      <c r="V39">
        <v>4056</v>
      </c>
      <c r="W39" t="s">
        <v>76</v>
      </c>
      <c r="X39" t="s">
        <v>58</v>
      </c>
      <c r="Y39" t="s">
        <v>69</v>
      </c>
      <c r="Z39">
        <v>2</v>
      </c>
    </row>
    <row r="40" spans="1:27" hidden="1" x14ac:dyDescent="0.3">
      <c r="A40">
        <v>2177</v>
      </c>
      <c r="B40" t="s">
        <v>257</v>
      </c>
      <c r="C40" t="s">
        <v>160</v>
      </c>
      <c r="D40" s="1">
        <v>44188</v>
      </c>
      <c r="F40" t="s">
        <v>27</v>
      </c>
      <c r="G40" t="s">
        <v>424</v>
      </c>
      <c r="H40" t="s">
        <v>425</v>
      </c>
      <c r="I40" t="s">
        <v>83</v>
      </c>
      <c r="J40" t="s">
        <v>29</v>
      </c>
      <c r="K40" t="s">
        <v>49</v>
      </c>
      <c r="L40" t="s">
        <v>43</v>
      </c>
      <c r="M40" t="s">
        <v>49</v>
      </c>
      <c r="N40" t="s">
        <v>33</v>
      </c>
      <c r="P40" t="s">
        <v>34</v>
      </c>
      <c r="Q40" t="s">
        <v>104</v>
      </c>
      <c r="R40" s="2">
        <v>18668</v>
      </c>
      <c r="S40" t="s">
        <v>36</v>
      </c>
      <c r="T40" t="s">
        <v>6</v>
      </c>
      <c r="U40" t="s">
        <v>46</v>
      </c>
      <c r="V40">
        <v>35807</v>
      </c>
      <c r="W40" t="s">
        <v>76</v>
      </c>
      <c r="X40" t="s">
        <v>54</v>
      </c>
      <c r="Y40" t="s">
        <v>133</v>
      </c>
      <c r="Z40">
        <v>4</v>
      </c>
    </row>
    <row r="41" spans="1:27" hidden="1" x14ac:dyDescent="0.3">
      <c r="A41">
        <v>2178</v>
      </c>
      <c r="B41" t="s">
        <v>116</v>
      </c>
      <c r="C41" t="s">
        <v>169</v>
      </c>
      <c r="D41" s="1">
        <v>44866</v>
      </c>
      <c r="F41" t="s">
        <v>27</v>
      </c>
      <c r="G41" t="s">
        <v>426</v>
      </c>
      <c r="H41" t="s">
        <v>427</v>
      </c>
      <c r="I41" t="s">
        <v>64</v>
      </c>
      <c r="J41" t="s">
        <v>29</v>
      </c>
      <c r="K41" t="s">
        <v>30</v>
      </c>
      <c r="L41" t="s">
        <v>50</v>
      </c>
      <c r="M41" t="s">
        <v>44</v>
      </c>
      <c r="N41" t="s">
        <v>33</v>
      </c>
      <c r="P41" t="s">
        <v>34</v>
      </c>
      <c r="Q41" t="s">
        <v>93</v>
      </c>
      <c r="R41" t="s">
        <v>428</v>
      </c>
      <c r="S41" t="s">
        <v>36</v>
      </c>
      <c r="T41" t="s">
        <v>71</v>
      </c>
      <c r="U41" t="s">
        <v>38</v>
      </c>
      <c r="V41">
        <v>86281</v>
      </c>
      <c r="W41" t="s">
        <v>47</v>
      </c>
      <c r="X41" t="s">
        <v>58</v>
      </c>
      <c r="Y41" t="s">
        <v>133</v>
      </c>
      <c r="Z41">
        <v>4</v>
      </c>
    </row>
    <row r="42" spans="1:27" x14ac:dyDescent="0.3">
      <c r="A42">
        <v>2179</v>
      </c>
      <c r="B42" t="s">
        <v>148</v>
      </c>
      <c r="C42" t="s">
        <v>183</v>
      </c>
      <c r="D42" s="1">
        <v>44862</v>
      </c>
      <c r="E42" s="1">
        <v>45073</v>
      </c>
      <c r="F42" t="s">
        <v>27</v>
      </c>
      <c r="G42" t="s">
        <v>429</v>
      </c>
      <c r="H42" t="s">
        <v>430</v>
      </c>
      <c r="I42" t="s">
        <v>72</v>
      </c>
      <c r="J42" t="s">
        <v>134</v>
      </c>
      <c r="K42" t="s">
        <v>30</v>
      </c>
      <c r="L42" t="s">
        <v>50</v>
      </c>
      <c r="M42" t="s">
        <v>49</v>
      </c>
      <c r="N42" t="s">
        <v>79</v>
      </c>
      <c r="O42" t="s">
        <v>431</v>
      </c>
      <c r="P42" t="s">
        <v>34</v>
      </c>
      <c r="Q42" t="s">
        <v>86</v>
      </c>
      <c r="R42" s="2">
        <v>35156</v>
      </c>
      <c r="S42" t="s">
        <v>36</v>
      </c>
      <c r="T42" t="s">
        <v>6</v>
      </c>
      <c r="U42" t="s">
        <v>38</v>
      </c>
      <c r="V42">
        <v>28181</v>
      </c>
      <c r="W42" t="s">
        <v>63</v>
      </c>
      <c r="X42" t="s">
        <v>40</v>
      </c>
      <c r="Y42" t="s">
        <v>133</v>
      </c>
      <c r="Z42">
        <v>4</v>
      </c>
      <c r="AA42" t="str" cm="1">
        <f t="array" ref="AA42">_xlfn.IFS(Z40&gt;=5,"VERY HIGH",Z40&gt;=4,"HIGH",Z40&gt;=3,"MEDIUM",TRUE,"LOW")</f>
        <v>HIGH</v>
      </c>
    </row>
    <row r="43" spans="1:27" x14ac:dyDescent="0.3">
      <c r="A43">
        <v>2180</v>
      </c>
      <c r="B43" t="s">
        <v>121</v>
      </c>
      <c r="C43" t="s">
        <v>432</v>
      </c>
      <c r="D43" s="1">
        <v>43407</v>
      </c>
      <c r="E43" s="1">
        <v>45049</v>
      </c>
      <c r="F43" t="s">
        <v>27</v>
      </c>
      <c r="G43" t="s">
        <v>433</v>
      </c>
      <c r="H43" t="s">
        <v>434</v>
      </c>
      <c r="I43" t="s">
        <v>48</v>
      </c>
      <c r="J43" t="s">
        <v>29</v>
      </c>
      <c r="K43" t="s">
        <v>49</v>
      </c>
      <c r="L43" t="s">
        <v>43</v>
      </c>
      <c r="M43" t="s">
        <v>49</v>
      </c>
      <c r="N43" t="s">
        <v>75</v>
      </c>
      <c r="O43" t="s">
        <v>435</v>
      </c>
      <c r="P43" t="s">
        <v>34</v>
      </c>
      <c r="Q43" t="s">
        <v>60</v>
      </c>
      <c r="R43" s="2">
        <v>29502</v>
      </c>
      <c r="S43" t="s">
        <v>36</v>
      </c>
      <c r="T43" t="s">
        <v>67</v>
      </c>
      <c r="U43" t="s">
        <v>38</v>
      </c>
      <c r="V43">
        <v>74027</v>
      </c>
      <c r="W43" t="s">
        <v>47</v>
      </c>
      <c r="X43" t="s">
        <v>40</v>
      </c>
      <c r="Y43" t="s">
        <v>133</v>
      </c>
      <c r="Z43">
        <v>5</v>
      </c>
      <c r="AA43" t="str" cm="1">
        <f t="array" ref="AA43">_xlfn.IFS(Z41&gt;=5,"VERY HIGH",Z41&gt;=4,"HIGH",Z41&gt;=3,"MEDIUM",TRUE,"LOW")</f>
        <v>HIGH</v>
      </c>
    </row>
    <row r="44" spans="1:27" x14ac:dyDescent="0.3">
      <c r="A44">
        <v>2181</v>
      </c>
      <c r="B44" t="s">
        <v>227</v>
      </c>
      <c r="C44" t="s">
        <v>182</v>
      </c>
      <c r="D44" s="1">
        <v>43529</v>
      </c>
      <c r="E44" s="1">
        <v>43906</v>
      </c>
      <c r="F44" t="s">
        <v>27</v>
      </c>
      <c r="G44" t="s">
        <v>436</v>
      </c>
      <c r="H44" t="s">
        <v>437</v>
      </c>
      <c r="I44" t="s">
        <v>59</v>
      </c>
      <c r="J44" t="s">
        <v>29</v>
      </c>
      <c r="K44" t="s">
        <v>30</v>
      </c>
      <c r="L44" t="s">
        <v>43</v>
      </c>
      <c r="M44" t="s">
        <v>32</v>
      </c>
      <c r="N44" t="s">
        <v>75</v>
      </c>
      <c r="O44" t="s">
        <v>438</v>
      </c>
      <c r="P44" t="s">
        <v>34</v>
      </c>
      <c r="Q44" t="s">
        <v>60</v>
      </c>
      <c r="R44" t="s">
        <v>439</v>
      </c>
      <c r="S44" t="s">
        <v>36</v>
      </c>
      <c r="T44" t="s">
        <v>92</v>
      </c>
      <c r="U44" t="s">
        <v>38</v>
      </c>
      <c r="V44">
        <v>94011</v>
      </c>
      <c r="W44" t="s">
        <v>63</v>
      </c>
      <c r="X44" t="s">
        <v>54</v>
      </c>
      <c r="Y44" t="s">
        <v>133</v>
      </c>
      <c r="Z44">
        <v>5</v>
      </c>
      <c r="AA44" t="str" cm="1">
        <f t="array" ref="AA44">_xlfn.IFS(Z42&gt;=5,"VERY HIGH",Z42&gt;=4,"HIGH",Z42&gt;=3,"MEDIUM",TRUE,"LOW")</f>
        <v>HIGH</v>
      </c>
    </row>
    <row r="45" spans="1:27" hidden="1" x14ac:dyDescent="0.3">
      <c r="A45">
        <v>2182</v>
      </c>
      <c r="B45" t="s">
        <v>272</v>
      </c>
      <c r="C45" t="s">
        <v>254</v>
      </c>
      <c r="D45" s="1">
        <v>44269</v>
      </c>
      <c r="F45" t="s">
        <v>27</v>
      </c>
      <c r="G45" t="s">
        <v>440</v>
      </c>
      <c r="H45" t="s">
        <v>441</v>
      </c>
      <c r="I45" t="s">
        <v>28</v>
      </c>
      <c r="J45" t="s">
        <v>29</v>
      </c>
      <c r="K45" t="s">
        <v>49</v>
      </c>
      <c r="L45" t="s">
        <v>43</v>
      </c>
      <c r="M45" t="s">
        <v>44</v>
      </c>
      <c r="N45" t="s">
        <v>33</v>
      </c>
      <c r="P45" t="s">
        <v>34</v>
      </c>
      <c r="Q45" t="s">
        <v>66</v>
      </c>
      <c r="R45" t="s">
        <v>442</v>
      </c>
      <c r="S45" t="s">
        <v>36</v>
      </c>
      <c r="T45" t="s">
        <v>71</v>
      </c>
      <c r="U45" t="s">
        <v>38</v>
      </c>
      <c r="V45">
        <v>96129</v>
      </c>
      <c r="W45" t="s">
        <v>63</v>
      </c>
      <c r="X45" t="s">
        <v>40</v>
      </c>
      <c r="Y45" t="s">
        <v>69</v>
      </c>
      <c r="Z45">
        <v>4</v>
      </c>
    </row>
    <row r="46" spans="1:27" hidden="1" x14ac:dyDescent="0.3">
      <c r="A46">
        <v>2183</v>
      </c>
      <c r="B46" t="s">
        <v>161</v>
      </c>
      <c r="C46" t="s">
        <v>274</v>
      </c>
      <c r="D46" s="1">
        <v>43447</v>
      </c>
      <c r="F46" t="s">
        <v>27</v>
      </c>
      <c r="G46" t="s">
        <v>443</v>
      </c>
      <c r="H46" t="s">
        <v>444</v>
      </c>
      <c r="I46" t="s">
        <v>77</v>
      </c>
      <c r="J46" t="s">
        <v>29</v>
      </c>
      <c r="K46" t="s">
        <v>30</v>
      </c>
      <c r="L46" t="s">
        <v>31</v>
      </c>
      <c r="M46" t="s">
        <v>49</v>
      </c>
      <c r="N46" t="s">
        <v>33</v>
      </c>
      <c r="P46" t="s">
        <v>34</v>
      </c>
      <c r="Q46" t="s">
        <v>35</v>
      </c>
      <c r="R46" s="2">
        <v>18241</v>
      </c>
      <c r="S46" t="s">
        <v>36</v>
      </c>
      <c r="T46" t="s">
        <v>95</v>
      </c>
      <c r="U46" t="s">
        <v>38</v>
      </c>
      <c r="V46">
        <v>81415</v>
      </c>
      <c r="W46" t="s">
        <v>39</v>
      </c>
      <c r="X46" t="s">
        <v>68</v>
      </c>
      <c r="Y46" t="s">
        <v>69</v>
      </c>
      <c r="Z46">
        <v>5</v>
      </c>
    </row>
    <row r="47" spans="1:27" x14ac:dyDescent="0.3">
      <c r="A47">
        <v>2184</v>
      </c>
      <c r="B47" t="s">
        <v>241</v>
      </c>
      <c r="C47" t="s">
        <v>188</v>
      </c>
      <c r="D47" s="1">
        <v>44444</v>
      </c>
      <c r="E47" s="1">
        <v>45016</v>
      </c>
      <c r="F47" t="s">
        <v>27</v>
      </c>
      <c r="G47" t="s">
        <v>445</v>
      </c>
      <c r="H47" t="s">
        <v>446</v>
      </c>
      <c r="I47" t="s">
        <v>42</v>
      </c>
      <c r="J47" t="s">
        <v>29</v>
      </c>
      <c r="K47" t="s">
        <v>49</v>
      </c>
      <c r="L47" t="s">
        <v>31</v>
      </c>
      <c r="M47" t="s">
        <v>44</v>
      </c>
      <c r="N47" t="s">
        <v>79</v>
      </c>
      <c r="O47" t="s">
        <v>447</v>
      </c>
      <c r="P47" t="s">
        <v>34</v>
      </c>
      <c r="Q47" t="s">
        <v>45</v>
      </c>
      <c r="R47" t="s">
        <v>448</v>
      </c>
      <c r="S47" t="s">
        <v>36</v>
      </c>
      <c r="T47" t="s">
        <v>57</v>
      </c>
      <c r="U47" t="s">
        <v>38</v>
      </c>
      <c r="V47">
        <v>22258</v>
      </c>
      <c r="W47" t="s">
        <v>53</v>
      </c>
      <c r="X47" t="s">
        <v>68</v>
      </c>
      <c r="Y47" t="s">
        <v>69</v>
      </c>
      <c r="Z47">
        <v>2</v>
      </c>
      <c r="AA47" t="str" cm="1">
        <f t="array" ref="AA47">_xlfn.IFS(Z45&gt;=5,"VERY HIGH",Z45&gt;=4,"HIGH",Z45&gt;=3,"MEDIUM",TRUE,"LOW")</f>
        <v>HIGH</v>
      </c>
    </row>
    <row r="48" spans="1:27" x14ac:dyDescent="0.3">
      <c r="A48">
        <v>2185</v>
      </c>
      <c r="B48" t="s">
        <v>175</v>
      </c>
      <c r="C48" t="s">
        <v>282</v>
      </c>
      <c r="D48" s="1">
        <v>43968</v>
      </c>
      <c r="E48" s="1">
        <v>44610</v>
      </c>
      <c r="F48" t="s">
        <v>132</v>
      </c>
      <c r="G48" t="s">
        <v>449</v>
      </c>
      <c r="H48" t="s">
        <v>450</v>
      </c>
      <c r="I48" t="s">
        <v>64</v>
      </c>
      <c r="J48" t="s">
        <v>134</v>
      </c>
      <c r="K48" t="s">
        <v>30</v>
      </c>
      <c r="L48" t="s">
        <v>43</v>
      </c>
      <c r="M48" t="s">
        <v>49</v>
      </c>
      <c r="N48" t="s">
        <v>65</v>
      </c>
      <c r="O48" t="s">
        <v>451</v>
      </c>
      <c r="P48" t="s">
        <v>34</v>
      </c>
      <c r="Q48" t="s">
        <v>45</v>
      </c>
      <c r="R48" t="s">
        <v>452</v>
      </c>
      <c r="S48" t="s">
        <v>36</v>
      </c>
      <c r="T48" t="s">
        <v>107</v>
      </c>
      <c r="U48" t="s">
        <v>38</v>
      </c>
      <c r="V48">
        <v>13138</v>
      </c>
      <c r="W48" t="s">
        <v>76</v>
      </c>
      <c r="X48" t="s">
        <v>54</v>
      </c>
      <c r="Y48" t="s">
        <v>69</v>
      </c>
      <c r="Z48">
        <v>5</v>
      </c>
      <c r="AA48" t="str" cm="1">
        <f t="array" ref="AA48">_xlfn.IFS(Z46&gt;=5,"VERY HIGH",Z46&gt;=4,"HIGH",Z46&gt;=3,"MEDIUM",TRUE,"LOW")</f>
        <v>VERY HIGH</v>
      </c>
    </row>
    <row r="49" spans="1:27" x14ac:dyDescent="0.3">
      <c r="A49">
        <v>2186</v>
      </c>
      <c r="B49" t="s">
        <v>453</v>
      </c>
      <c r="C49" t="s">
        <v>196</v>
      </c>
      <c r="D49" s="1">
        <v>44988</v>
      </c>
      <c r="E49" s="1">
        <v>45008</v>
      </c>
      <c r="F49" t="s">
        <v>132</v>
      </c>
      <c r="G49" t="s">
        <v>454</v>
      </c>
      <c r="H49" t="s">
        <v>455</v>
      </c>
      <c r="I49" t="s">
        <v>72</v>
      </c>
      <c r="J49" t="s">
        <v>29</v>
      </c>
      <c r="K49" t="s">
        <v>44</v>
      </c>
      <c r="L49" t="s">
        <v>43</v>
      </c>
      <c r="M49" t="s">
        <v>32</v>
      </c>
      <c r="N49" t="s">
        <v>85</v>
      </c>
      <c r="O49" t="s">
        <v>456</v>
      </c>
      <c r="P49" t="s">
        <v>34</v>
      </c>
      <c r="Q49" t="s">
        <v>60</v>
      </c>
      <c r="R49" t="s">
        <v>457</v>
      </c>
      <c r="S49" t="s">
        <v>36</v>
      </c>
      <c r="T49" t="s">
        <v>67</v>
      </c>
      <c r="U49" t="s">
        <v>46</v>
      </c>
      <c r="V49">
        <v>74447</v>
      </c>
      <c r="W49" t="s">
        <v>47</v>
      </c>
      <c r="X49" t="s">
        <v>58</v>
      </c>
      <c r="Y49" t="s">
        <v>69</v>
      </c>
      <c r="Z49">
        <v>1</v>
      </c>
      <c r="AA49" t="str" cm="1">
        <f t="array" ref="AA49">_xlfn.IFS(Z47&gt;=5,"VERY HIGH",Z47&gt;=4,"HIGH",Z47&gt;=3,"MEDIUM",TRUE,"LOW")</f>
        <v>LOW</v>
      </c>
    </row>
    <row r="50" spans="1:27" hidden="1" x14ac:dyDescent="0.3">
      <c r="A50">
        <v>2187</v>
      </c>
      <c r="B50" t="s">
        <v>191</v>
      </c>
      <c r="C50" t="s">
        <v>173</v>
      </c>
      <c r="D50" s="1">
        <v>43889</v>
      </c>
      <c r="F50" t="s">
        <v>132</v>
      </c>
      <c r="G50" t="s">
        <v>458</v>
      </c>
      <c r="H50" t="s">
        <v>459</v>
      </c>
      <c r="I50" t="s">
        <v>48</v>
      </c>
      <c r="J50" t="s">
        <v>29</v>
      </c>
      <c r="K50" t="s">
        <v>44</v>
      </c>
      <c r="L50" t="s">
        <v>50</v>
      </c>
      <c r="M50" t="s">
        <v>49</v>
      </c>
      <c r="N50" t="s">
        <v>33</v>
      </c>
      <c r="P50" t="s">
        <v>34</v>
      </c>
      <c r="Q50" t="s">
        <v>70</v>
      </c>
      <c r="R50" t="s">
        <v>460</v>
      </c>
      <c r="S50" t="s">
        <v>36</v>
      </c>
      <c r="T50" t="s">
        <v>215</v>
      </c>
      <c r="U50" t="s">
        <v>38</v>
      </c>
      <c r="V50">
        <v>31571</v>
      </c>
      <c r="W50" t="s">
        <v>47</v>
      </c>
      <c r="X50" t="s">
        <v>58</v>
      </c>
      <c r="Y50" t="s">
        <v>69</v>
      </c>
      <c r="Z50">
        <v>5</v>
      </c>
    </row>
    <row r="51" spans="1:27" x14ac:dyDescent="0.3">
      <c r="A51">
        <v>2188</v>
      </c>
      <c r="B51" t="s">
        <v>179</v>
      </c>
      <c r="C51" t="s">
        <v>263</v>
      </c>
      <c r="D51" s="1">
        <v>44238</v>
      </c>
      <c r="E51" s="1">
        <v>45105</v>
      </c>
      <c r="F51" t="s">
        <v>132</v>
      </c>
      <c r="G51" t="s">
        <v>461</v>
      </c>
      <c r="H51" t="s">
        <v>462</v>
      </c>
      <c r="I51" t="s">
        <v>59</v>
      </c>
      <c r="J51" t="s">
        <v>29</v>
      </c>
      <c r="K51" t="s">
        <v>44</v>
      </c>
      <c r="L51" t="s">
        <v>43</v>
      </c>
      <c r="M51" t="s">
        <v>44</v>
      </c>
      <c r="N51" t="s">
        <v>65</v>
      </c>
      <c r="O51" t="s">
        <v>463</v>
      </c>
      <c r="P51" t="s">
        <v>34</v>
      </c>
      <c r="Q51" t="s">
        <v>60</v>
      </c>
      <c r="R51" t="s">
        <v>464</v>
      </c>
      <c r="S51" t="s">
        <v>36</v>
      </c>
      <c r="T51" t="s">
        <v>57</v>
      </c>
      <c r="U51" t="s">
        <v>38</v>
      </c>
      <c r="V51">
        <v>1509</v>
      </c>
      <c r="W51" t="s">
        <v>63</v>
      </c>
      <c r="X51" t="s">
        <v>58</v>
      </c>
      <c r="Y51" t="s">
        <v>69</v>
      </c>
      <c r="Z51">
        <v>2</v>
      </c>
      <c r="AA51" t="str" cm="1">
        <f t="array" ref="AA51">_xlfn.IFS(Z49&gt;=5,"VERY HIGH",Z49&gt;=4,"HIGH",Z49&gt;=3,"MEDIUM",TRUE,"LOW")</f>
        <v>LOW</v>
      </c>
    </row>
    <row r="52" spans="1:27" hidden="1" x14ac:dyDescent="0.3">
      <c r="A52">
        <v>2189</v>
      </c>
      <c r="B52" t="s">
        <v>276</v>
      </c>
      <c r="C52" t="s">
        <v>250</v>
      </c>
      <c r="D52" s="1">
        <v>43490</v>
      </c>
      <c r="F52" t="s">
        <v>132</v>
      </c>
      <c r="G52" t="s">
        <v>465</v>
      </c>
      <c r="H52" t="s">
        <v>466</v>
      </c>
      <c r="I52" t="s">
        <v>28</v>
      </c>
      <c r="J52" t="s">
        <v>29</v>
      </c>
      <c r="K52" t="s">
        <v>44</v>
      </c>
      <c r="L52" t="s">
        <v>50</v>
      </c>
      <c r="M52" t="s">
        <v>32</v>
      </c>
      <c r="N52" t="s">
        <v>33</v>
      </c>
      <c r="P52" t="s">
        <v>34</v>
      </c>
      <c r="Q52" t="s">
        <v>98</v>
      </c>
      <c r="R52" s="2">
        <v>16169</v>
      </c>
      <c r="S52" t="s">
        <v>36</v>
      </c>
      <c r="T52" t="s">
        <v>220</v>
      </c>
      <c r="U52" t="s">
        <v>38</v>
      </c>
      <c r="V52">
        <v>15861</v>
      </c>
      <c r="W52" t="s">
        <v>39</v>
      </c>
      <c r="X52" t="s">
        <v>68</v>
      </c>
      <c r="Y52" t="s">
        <v>94</v>
      </c>
      <c r="Z52">
        <v>5</v>
      </c>
    </row>
    <row r="53" spans="1:27" x14ac:dyDescent="0.3">
      <c r="A53">
        <v>2190</v>
      </c>
      <c r="B53" t="s">
        <v>192</v>
      </c>
      <c r="C53" t="s">
        <v>245</v>
      </c>
      <c r="D53" s="1">
        <v>45041</v>
      </c>
      <c r="E53" s="1">
        <v>45092</v>
      </c>
      <c r="F53" t="s">
        <v>132</v>
      </c>
      <c r="G53" t="s">
        <v>467</v>
      </c>
      <c r="H53" t="s">
        <v>468</v>
      </c>
      <c r="I53" t="s">
        <v>77</v>
      </c>
      <c r="J53" t="s">
        <v>29</v>
      </c>
      <c r="K53" t="s">
        <v>44</v>
      </c>
      <c r="L53" t="s">
        <v>31</v>
      </c>
      <c r="M53" t="s">
        <v>49</v>
      </c>
      <c r="N53" t="s">
        <v>85</v>
      </c>
      <c r="O53" t="s">
        <v>469</v>
      </c>
      <c r="P53" t="s">
        <v>34</v>
      </c>
      <c r="Q53" t="s">
        <v>56</v>
      </c>
      <c r="R53" t="s">
        <v>470</v>
      </c>
      <c r="S53" t="s">
        <v>36</v>
      </c>
      <c r="T53" t="s">
        <v>57</v>
      </c>
      <c r="U53" t="s">
        <v>38</v>
      </c>
      <c r="V53">
        <v>46637</v>
      </c>
      <c r="W53" t="s">
        <v>76</v>
      </c>
      <c r="X53" t="s">
        <v>54</v>
      </c>
      <c r="Y53" t="s">
        <v>94</v>
      </c>
      <c r="Z53">
        <v>5</v>
      </c>
      <c r="AA53" t="str" cm="1">
        <f t="array" ref="AA53">_xlfn.IFS(Z51&gt;=5,"VERY HIGH",Z51&gt;=4,"HIGH",Z51&gt;=3,"MEDIUM",TRUE,"LOW")</f>
        <v>LOW</v>
      </c>
    </row>
    <row r="54" spans="1:27" x14ac:dyDescent="0.3">
      <c r="A54">
        <v>2191</v>
      </c>
      <c r="B54" t="s">
        <v>240</v>
      </c>
      <c r="C54" t="s">
        <v>216</v>
      </c>
      <c r="D54" s="1">
        <v>44241</v>
      </c>
      <c r="E54" s="1">
        <v>45035</v>
      </c>
      <c r="F54" t="s">
        <v>132</v>
      </c>
      <c r="G54" t="s">
        <v>471</v>
      </c>
      <c r="H54" t="s">
        <v>472</v>
      </c>
      <c r="I54" t="s">
        <v>42</v>
      </c>
      <c r="J54" t="s">
        <v>29</v>
      </c>
      <c r="K54" t="s">
        <v>30</v>
      </c>
      <c r="L54" t="s">
        <v>31</v>
      </c>
      <c r="M54" t="s">
        <v>44</v>
      </c>
      <c r="N54" t="s">
        <v>79</v>
      </c>
      <c r="O54" t="s">
        <v>473</v>
      </c>
      <c r="P54" t="s">
        <v>34</v>
      </c>
      <c r="Q54" t="s">
        <v>70</v>
      </c>
      <c r="R54" t="s">
        <v>474</v>
      </c>
      <c r="S54" t="s">
        <v>36</v>
      </c>
      <c r="T54" t="s">
        <v>71</v>
      </c>
      <c r="U54" t="s">
        <v>38</v>
      </c>
      <c r="V54">
        <v>47342</v>
      </c>
      <c r="W54" t="s">
        <v>76</v>
      </c>
      <c r="X54" t="s">
        <v>58</v>
      </c>
      <c r="Y54" t="s">
        <v>94</v>
      </c>
      <c r="Z54">
        <v>5</v>
      </c>
      <c r="AA54" t="str" cm="1">
        <f t="array" ref="AA54">_xlfn.IFS(Z52&gt;=5,"VERY HIGH",Z52&gt;=4,"HIGH",Z52&gt;=3,"MEDIUM",TRUE,"LOW")</f>
        <v>VERY HIGH</v>
      </c>
    </row>
    <row r="55" spans="1:27" x14ac:dyDescent="0.3">
      <c r="A55">
        <v>2192</v>
      </c>
      <c r="B55" t="s">
        <v>475</v>
      </c>
      <c r="C55" t="s">
        <v>223</v>
      </c>
      <c r="D55" s="1">
        <v>44111</v>
      </c>
      <c r="E55" s="1">
        <v>44944</v>
      </c>
      <c r="F55" t="s">
        <v>132</v>
      </c>
      <c r="G55" t="s">
        <v>476</v>
      </c>
      <c r="H55" t="s">
        <v>477</v>
      </c>
      <c r="I55" t="s">
        <v>78</v>
      </c>
      <c r="J55" t="s">
        <v>29</v>
      </c>
      <c r="K55" t="s">
        <v>44</v>
      </c>
      <c r="L55" t="s">
        <v>31</v>
      </c>
      <c r="M55" t="s">
        <v>44</v>
      </c>
      <c r="N55" t="s">
        <v>85</v>
      </c>
      <c r="O55" t="s">
        <v>478</v>
      </c>
      <c r="P55" t="s">
        <v>34</v>
      </c>
      <c r="Q55" t="s">
        <v>56</v>
      </c>
      <c r="R55" t="s">
        <v>479</v>
      </c>
      <c r="S55" t="s">
        <v>36</v>
      </c>
      <c r="T55" t="s">
        <v>158</v>
      </c>
      <c r="U55" t="s">
        <v>38</v>
      </c>
      <c r="V55">
        <v>41219</v>
      </c>
      <c r="W55" t="s">
        <v>63</v>
      </c>
      <c r="X55" t="s">
        <v>68</v>
      </c>
      <c r="Y55" t="s">
        <v>94</v>
      </c>
      <c r="Z55">
        <v>1</v>
      </c>
      <c r="AA55" t="str" cm="1">
        <f t="array" ref="AA55">_xlfn.IFS(Z53&gt;=5,"VERY HIGH",Z53&gt;=4,"HIGH",Z53&gt;=3,"MEDIUM",TRUE,"LOW")</f>
        <v>VERY HIGH</v>
      </c>
    </row>
    <row r="56" spans="1:27" x14ac:dyDescent="0.3">
      <c r="A56">
        <v>2193</v>
      </c>
      <c r="B56" t="s">
        <v>114</v>
      </c>
      <c r="C56" t="s">
        <v>153</v>
      </c>
      <c r="D56" s="1">
        <v>43524</v>
      </c>
      <c r="E56" s="1">
        <v>45078</v>
      </c>
      <c r="F56" t="s">
        <v>27</v>
      </c>
      <c r="G56" t="s">
        <v>480</v>
      </c>
      <c r="H56" t="s">
        <v>481</v>
      </c>
      <c r="I56" t="s">
        <v>72</v>
      </c>
      <c r="J56" t="s">
        <v>134</v>
      </c>
      <c r="K56" t="s">
        <v>44</v>
      </c>
      <c r="L56" t="s">
        <v>43</v>
      </c>
      <c r="M56" t="s">
        <v>44</v>
      </c>
      <c r="N56" t="s">
        <v>65</v>
      </c>
      <c r="O56" t="s">
        <v>482</v>
      </c>
      <c r="P56" t="s">
        <v>34</v>
      </c>
      <c r="Q56" t="s">
        <v>60</v>
      </c>
      <c r="R56" s="2">
        <v>23019</v>
      </c>
      <c r="S56" t="s">
        <v>36</v>
      </c>
      <c r="T56" t="s">
        <v>57</v>
      </c>
      <c r="U56" t="s">
        <v>46</v>
      </c>
      <c r="V56">
        <v>67704</v>
      </c>
      <c r="W56" t="s">
        <v>39</v>
      </c>
      <c r="X56" t="s">
        <v>58</v>
      </c>
      <c r="Y56" t="s">
        <v>94</v>
      </c>
      <c r="Z56">
        <v>4</v>
      </c>
      <c r="AA56" t="str" cm="1">
        <f t="array" ref="AA56">_xlfn.IFS(Z54&gt;=5,"VERY HIGH",Z54&gt;=4,"HIGH",Z54&gt;=3,"MEDIUM",TRUE,"LOW")</f>
        <v>VERY HIGH</v>
      </c>
    </row>
    <row r="57" spans="1:27" hidden="1" x14ac:dyDescent="0.3">
      <c r="A57">
        <v>2194</v>
      </c>
      <c r="B57" t="s">
        <v>258</v>
      </c>
      <c r="C57" t="s">
        <v>163</v>
      </c>
      <c r="D57" s="1">
        <v>43673</v>
      </c>
      <c r="F57" t="s">
        <v>27</v>
      </c>
      <c r="G57" t="s">
        <v>483</v>
      </c>
      <c r="H57" t="s">
        <v>484</v>
      </c>
      <c r="I57" t="s">
        <v>48</v>
      </c>
      <c r="J57" t="s">
        <v>29</v>
      </c>
      <c r="K57" t="s">
        <v>49</v>
      </c>
      <c r="L57" t="s">
        <v>50</v>
      </c>
      <c r="M57" t="s">
        <v>32</v>
      </c>
      <c r="N57" t="s">
        <v>33</v>
      </c>
      <c r="P57" t="s">
        <v>34</v>
      </c>
      <c r="Q57" t="s">
        <v>60</v>
      </c>
      <c r="R57" t="s">
        <v>485</v>
      </c>
      <c r="S57" t="s">
        <v>36</v>
      </c>
      <c r="T57" t="s">
        <v>57</v>
      </c>
      <c r="U57" t="s">
        <v>38</v>
      </c>
      <c r="V57">
        <v>57434</v>
      </c>
      <c r="W57" t="s">
        <v>53</v>
      </c>
      <c r="X57" t="s">
        <v>40</v>
      </c>
      <c r="Y57" t="s">
        <v>94</v>
      </c>
      <c r="Z57">
        <v>2</v>
      </c>
    </row>
    <row r="58" spans="1:27" x14ac:dyDescent="0.3">
      <c r="A58">
        <v>2195</v>
      </c>
      <c r="B58" t="s">
        <v>486</v>
      </c>
      <c r="C58" t="s">
        <v>166</v>
      </c>
      <c r="D58" s="1">
        <v>45079</v>
      </c>
      <c r="E58" s="1">
        <v>45114</v>
      </c>
      <c r="F58" t="s">
        <v>27</v>
      </c>
      <c r="G58" t="s">
        <v>487</v>
      </c>
      <c r="H58" t="s">
        <v>488</v>
      </c>
      <c r="I58" t="s">
        <v>59</v>
      </c>
      <c r="J58" t="s">
        <v>29</v>
      </c>
      <c r="K58" t="s">
        <v>30</v>
      </c>
      <c r="L58" t="s">
        <v>31</v>
      </c>
      <c r="M58" t="s">
        <v>44</v>
      </c>
      <c r="N58" t="s">
        <v>85</v>
      </c>
      <c r="O58" t="s">
        <v>489</v>
      </c>
      <c r="P58" t="s">
        <v>34</v>
      </c>
      <c r="Q58" t="s">
        <v>136</v>
      </c>
      <c r="R58" t="s">
        <v>490</v>
      </c>
      <c r="S58" t="s">
        <v>36</v>
      </c>
      <c r="T58" t="s">
        <v>57</v>
      </c>
      <c r="U58" t="s">
        <v>38</v>
      </c>
      <c r="V58">
        <v>46366</v>
      </c>
      <c r="W58" t="s">
        <v>63</v>
      </c>
      <c r="X58" t="s">
        <v>54</v>
      </c>
      <c r="Y58" t="s">
        <v>94</v>
      </c>
      <c r="Z58">
        <v>2</v>
      </c>
      <c r="AA58" t="str" cm="1">
        <f t="array" ref="AA58">_xlfn.IFS(Z56&gt;=5,"VERY HIGH",Z56&gt;=4,"HIGH",Z56&gt;=3,"MEDIUM",TRUE,"LOW")</f>
        <v>HIGH</v>
      </c>
    </row>
    <row r="59" spans="1:27" x14ac:dyDescent="0.3">
      <c r="A59">
        <v>2196</v>
      </c>
      <c r="B59" t="s">
        <v>125</v>
      </c>
      <c r="C59" t="s">
        <v>267</v>
      </c>
      <c r="D59" s="1">
        <v>44879</v>
      </c>
      <c r="E59" s="1">
        <v>44930</v>
      </c>
      <c r="F59" t="s">
        <v>27</v>
      </c>
      <c r="G59" t="s">
        <v>491</v>
      </c>
      <c r="H59" t="s">
        <v>492</v>
      </c>
      <c r="I59" t="s">
        <v>28</v>
      </c>
      <c r="J59" t="s">
        <v>134</v>
      </c>
      <c r="K59" t="s">
        <v>49</v>
      </c>
      <c r="L59" t="s">
        <v>43</v>
      </c>
      <c r="M59" t="s">
        <v>49</v>
      </c>
      <c r="N59" t="s">
        <v>75</v>
      </c>
      <c r="O59" t="s">
        <v>493</v>
      </c>
      <c r="P59" t="s">
        <v>34</v>
      </c>
      <c r="Q59" t="s">
        <v>136</v>
      </c>
      <c r="R59" t="s">
        <v>494</v>
      </c>
      <c r="S59" t="s">
        <v>36</v>
      </c>
      <c r="T59" t="s">
        <v>91</v>
      </c>
      <c r="U59" t="s">
        <v>46</v>
      </c>
      <c r="V59">
        <v>15989</v>
      </c>
      <c r="W59" t="s">
        <v>39</v>
      </c>
      <c r="X59" t="s">
        <v>54</v>
      </c>
      <c r="Y59" t="s">
        <v>94</v>
      </c>
      <c r="Z59">
        <v>5</v>
      </c>
      <c r="AA59" t="str" cm="1">
        <f t="array" ref="AA59">_xlfn.IFS(Z57&gt;=5,"VERY HIGH",Z57&gt;=4,"HIGH",Z57&gt;=3,"MEDIUM",TRUE,"LOW")</f>
        <v>LOW</v>
      </c>
    </row>
    <row r="60" spans="1:27" x14ac:dyDescent="0.3">
      <c r="A60">
        <v>2197</v>
      </c>
      <c r="B60" t="s">
        <v>187</v>
      </c>
      <c r="C60" t="s">
        <v>184</v>
      </c>
      <c r="D60" s="1">
        <v>43334</v>
      </c>
      <c r="E60" s="1">
        <v>44510</v>
      </c>
      <c r="F60" t="s">
        <v>27</v>
      </c>
      <c r="G60" t="s">
        <v>495</v>
      </c>
      <c r="H60" t="s">
        <v>496</v>
      </c>
      <c r="I60" t="s">
        <v>77</v>
      </c>
      <c r="J60" t="s">
        <v>134</v>
      </c>
      <c r="K60" t="s">
        <v>30</v>
      </c>
      <c r="L60" t="s">
        <v>31</v>
      </c>
      <c r="M60" t="s">
        <v>49</v>
      </c>
      <c r="N60" t="s">
        <v>65</v>
      </c>
      <c r="O60" t="s">
        <v>497</v>
      </c>
      <c r="P60" t="s">
        <v>34</v>
      </c>
      <c r="Q60" t="s">
        <v>102</v>
      </c>
      <c r="R60" s="2">
        <v>30654</v>
      </c>
      <c r="S60" t="s">
        <v>36</v>
      </c>
      <c r="T60" t="s">
        <v>91</v>
      </c>
      <c r="U60" t="s">
        <v>38</v>
      </c>
      <c r="V60">
        <v>77437</v>
      </c>
      <c r="W60" t="s">
        <v>76</v>
      </c>
      <c r="X60" t="s">
        <v>68</v>
      </c>
      <c r="Y60" t="s">
        <v>94</v>
      </c>
      <c r="Z60">
        <v>4</v>
      </c>
      <c r="AA60" t="str" cm="1">
        <f t="array" ref="AA60">_xlfn.IFS(Z58&gt;=5,"VERY HIGH",Z58&gt;=4,"HIGH",Z58&gt;=3,"MEDIUM",TRUE,"LOW")</f>
        <v>LOW</v>
      </c>
    </row>
    <row r="61" spans="1:27" x14ac:dyDescent="0.3">
      <c r="A61">
        <v>2198</v>
      </c>
      <c r="B61" t="s">
        <v>498</v>
      </c>
      <c r="C61" t="s">
        <v>229</v>
      </c>
      <c r="D61" s="1">
        <v>44910</v>
      </c>
      <c r="E61" s="1">
        <v>44924</v>
      </c>
      <c r="F61" t="s">
        <v>27</v>
      </c>
      <c r="G61" t="s">
        <v>499</v>
      </c>
      <c r="H61" t="s">
        <v>500</v>
      </c>
      <c r="I61" t="s">
        <v>42</v>
      </c>
      <c r="J61" t="s">
        <v>29</v>
      </c>
      <c r="K61" t="s">
        <v>30</v>
      </c>
      <c r="L61" t="s">
        <v>50</v>
      </c>
      <c r="M61" t="s">
        <v>32</v>
      </c>
      <c r="N61" t="s">
        <v>79</v>
      </c>
      <c r="O61" t="s">
        <v>501</v>
      </c>
      <c r="P61" t="s">
        <v>34</v>
      </c>
      <c r="Q61" t="s">
        <v>60</v>
      </c>
      <c r="R61" s="2">
        <v>23018</v>
      </c>
      <c r="S61" t="s">
        <v>36</v>
      </c>
      <c r="T61" t="s">
        <v>62</v>
      </c>
      <c r="U61" t="s">
        <v>38</v>
      </c>
      <c r="V61">
        <v>63184</v>
      </c>
      <c r="W61" t="s">
        <v>39</v>
      </c>
      <c r="X61" t="s">
        <v>54</v>
      </c>
      <c r="Y61" t="s">
        <v>69</v>
      </c>
      <c r="Z61">
        <v>1</v>
      </c>
      <c r="AA61" t="str" cm="1">
        <f t="array" ref="AA61">_xlfn.IFS(Z59&gt;=5,"VERY HIGH",Z59&gt;=4,"HIGH",Z59&gt;=3,"MEDIUM",TRUE,"LOW")</f>
        <v>VERY HIGH</v>
      </c>
    </row>
    <row r="62" spans="1:27" hidden="1" x14ac:dyDescent="0.3">
      <c r="A62">
        <v>2199</v>
      </c>
      <c r="B62" t="s">
        <v>252</v>
      </c>
      <c r="C62" t="s">
        <v>206</v>
      </c>
      <c r="D62" s="1">
        <v>43982</v>
      </c>
      <c r="F62" t="s">
        <v>27</v>
      </c>
      <c r="G62" t="s">
        <v>502</v>
      </c>
      <c r="H62" t="s">
        <v>503</v>
      </c>
      <c r="I62" t="s">
        <v>78</v>
      </c>
      <c r="J62" t="s">
        <v>29</v>
      </c>
      <c r="K62" t="s">
        <v>49</v>
      </c>
      <c r="L62" t="s">
        <v>31</v>
      </c>
      <c r="M62" t="s">
        <v>49</v>
      </c>
      <c r="N62" t="s">
        <v>33</v>
      </c>
      <c r="P62" t="s">
        <v>34</v>
      </c>
      <c r="Q62" t="s">
        <v>56</v>
      </c>
      <c r="R62" s="2">
        <v>28405</v>
      </c>
      <c r="S62" t="s">
        <v>36</v>
      </c>
      <c r="T62" t="s">
        <v>95</v>
      </c>
      <c r="U62" t="s">
        <v>38</v>
      </c>
      <c r="V62">
        <v>15120</v>
      </c>
      <c r="W62" t="s">
        <v>39</v>
      </c>
      <c r="X62" t="s">
        <v>68</v>
      </c>
      <c r="Y62" t="s">
        <v>69</v>
      </c>
      <c r="Z62">
        <v>4</v>
      </c>
    </row>
    <row r="63" spans="1:27" hidden="1" x14ac:dyDescent="0.3">
      <c r="A63">
        <v>2200</v>
      </c>
      <c r="B63" t="s">
        <v>199</v>
      </c>
      <c r="C63" t="s">
        <v>270</v>
      </c>
      <c r="D63" s="1">
        <v>44761</v>
      </c>
      <c r="F63" t="s">
        <v>27</v>
      </c>
      <c r="G63" t="s">
        <v>504</v>
      </c>
      <c r="H63" t="s">
        <v>505</v>
      </c>
      <c r="I63" t="s">
        <v>55</v>
      </c>
      <c r="J63" t="s">
        <v>29</v>
      </c>
      <c r="K63" t="s">
        <v>30</v>
      </c>
      <c r="L63" t="s">
        <v>43</v>
      </c>
      <c r="M63" t="s">
        <v>49</v>
      </c>
      <c r="N63" t="s">
        <v>33</v>
      </c>
      <c r="P63" t="s">
        <v>34</v>
      </c>
      <c r="Q63" t="s">
        <v>60</v>
      </c>
      <c r="R63" t="s">
        <v>506</v>
      </c>
      <c r="S63" t="s">
        <v>36</v>
      </c>
      <c r="T63" t="s">
        <v>57</v>
      </c>
      <c r="U63" t="s">
        <v>38</v>
      </c>
      <c r="V63">
        <v>4751</v>
      </c>
      <c r="W63" t="s">
        <v>76</v>
      </c>
      <c r="X63" t="s">
        <v>54</v>
      </c>
      <c r="Y63" t="s">
        <v>69</v>
      </c>
      <c r="Z63">
        <v>4</v>
      </c>
    </row>
    <row r="64" spans="1:27" hidden="1" x14ac:dyDescent="0.3">
      <c r="A64">
        <v>2201</v>
      </c>
      <c r="B64" t="s">
        <v>281</v>
      </c>
      <c r="C64" t="s">
        <v>507</v>
      </c>
      <c r="D64" s="1">
        <v>44013</v>
      </c>
      <c r="F64" t="s">
        <v>27</v>
      </c>
      <c r="G64" t="s">
        <v>508</v>
      </c>
      <c r="H64" t="s">
        <v>509</v>
      </c>
      <c r="I64" t="s">
        <v>83</v>
      </c>
      <c r="J64" t="s">
        <v>29</v>
      </c>
      <c r="K64" t="s">
        <v>30</v>
      </c>
      <c r="L64" t="s">
        <v>31</v>
      </c>
      <c r="M64" t="s">
        <v>44</v>
      </c>
      <c r="N64" t="s">
        <v>33</v>
      </c>
      <c r="P64" t="s">
        <v>34</v>
      </c>
      <c r="Q64" t="s">
        <v>86</v>
      </c>
      <c r="R64" t="s">
        <v>510</v>
      </c>
      <c r="S64" t="s">
        <v>36</v>
      </c>
      <c r="T64" t="s">
        <v>67</v>
      </c>
      <c r="U64" t="s">
        <v>46</v>
      </c>
      <c r="V64">
        <v>37225</v>
      </c>
      <c r="W64" t="s">
        <v>53</v>
      </c>
      <c r="X64" t="s">
        <v>58</v>
      </c>
      <c r="Y64" t="s">
        <v>69</v>
      </c>
      <c r="Z64">
        <v>2</v>
      </c>
    </row>
    <row r="65" spans="1:27" hidden="1" x14ac:dyDescent="0.3">
      <c r="A65">
        <v>2202</v>
      </c>
      <c r="B65" t="s">
        <v>511</v>
      </c>
      <c r="C65" t="s">
        <v>101</v>
      </c>
      <c r="D65" s="1">
        <v>44153</v>
      </c>
      <c r="F65" t="s">
        <v>27</v>
      </c>
      <c r="G65" t="s">
        <v>512</v>
      </c>
      <c r="H65" t="s">
        <v>513</v>
      </c>
      <c r="I65" t="s">
        <v>64</v>
      </c>
      <c r="J65" t="s">
        <v>29</v>
      </c>
      <c r="K65" t="s">
        <v>30</v>
      </c>
      <c r="L65" t="s">
        <v>43</v>
      </c>
      <c r="M65" t="s">
        <v>44</v>
      </c>
      <c r="N65" t="s">
        <v>33</v>
      </c>
      <c r="P65" t="s">
        <v>34</v>
      </c>
      <c r="Q65" t="s">
        <v>86</v>
      </c>
      <c r="R65" s="2">
        <v>25204</v>
      </c>
      <c r="S65" t="s">
        <v>36</v>
      </c>
      <c r="T65" t="s">
        <v>111</v>
      </c>
      <c r="U65" t="s">
        <v>38</v>
      </c>
      <c r="V65">
        <v>92017</v>
      </c>
      <c r="W65" t="s">
        <v>76</v>
      </c>
      <c r="X65" t="s">
        <v>58</v>
      </c>
      <c r="Y65" t="s">
        <v>69</v>
      </c>
      <c r="Z65">
        <v>4</v>
      </c>
    </row>
    <row r="66" spans="1:27" x14ac:dyDescent="0.3">
      <c r="A66">
        <v>2203</v>
      </c>
      <c r="B66" t="s">
        <v>264</v>
      </c>
      <c r="C66" t="s">
        <v>167</v>
      </c>
      <c r="D66" s="1">
        <v>43890</v>
      </c>
      <c r="E66" s="1">
        <v>44336</v>
      </c>
      <c r="F66" t="s">
        <v>27</v>
      </c>
      <c r="G66" t="s">
        <v>514</v>
      </c>
      <c r="H66" t="s">
        <v>515</v>
      </c>
      <c r="I66" t="s">
        <v>72</v>
      </c>
      <c r="J66" t="s">
        <v>134</v>
      </c>
      <c r="K66" t="s">
        <v>30</v>
      </c>
      <c r="L66" t="s">
        <v>43</v>
      </c>
      <c r="M66" t="s">
        <v>44</v>
      </c>
      <c r="N66" t="s">
        <v>65</v>
      </c>
      <c r="O66" t="s">
        <v>516</v>
      </c>
      <c r="P66" t="s">
        <v>34</v>
      </c>
      <c r="Q66" t="s">
        <v>56</v>
      </c>
      <c r="R66" s="2">
        <v>31536</v>
      </c>
      <c r="S66" t="s">
        <v>36</v>
      </c>
      <c r="T66" t="s">
        <v>67</v>
      </c>
      <c r="U66" t="s">
        <v>38</v>
      </c>
      <c r="V66">
        <v>42742</v>
      </c>
      <c r="W66" t="s">
        <v>76</v>
      </c>
      <c r="X66" t="s">
        <v>58</v>
      </c>
      <c r="Y66" t="s">
        <v>69</v>
      </c>
      <c r="Z66">
        <v>1</v>
      </c>
      <c r="AA66" t="str" cm="1">
        <f t="array" ref="AA66">_xlfn.IFS(Z64&gt;=5,"VERY HIGH",Z64&gt;=4,"HIGH",Z64&gt;=3,"MEDIUM",TRUE,"LOW")</f>
        <v>LOW</v>
      </c>
    </row>
    <row r="67" spans="1:27" x14ac:dyDescent="0.3">
      <c r="A67">
        <v>2204</v>
      </c>
      <c r="B67" t="s">
        <v>517</v>
      </c>
      <c r="C67" t="s">
        <v>26</v>
      </c>
      <c r="D67" s="1">
        <v>44463</v>
      </c>
      <c r="E67" s="1">
        <v>44589</v>
      </c>
      <c r="F67" t="s">
        <v>27</v>
      </c>
      <c r="G67" t="s">
        <v>518</v>
      </c>
      <c r="H67" t="s">
        <v>519</v>
      </c>
      <c r="I67" t="s">
        <v>48</v>
      </c>
      <c r="J67" t="s">
        <v>29</v>
      </c>
      <c r="K67" t="s">
        <v>44</v>
      </c>
      <c r="L67" t="s">
        <v>50</v>
      </c>
      <c r="M67" t="s">
        <v>44</v>
      </c>
      <c r="N67" t="s">
        <v>79</v>
      </c>
      <c r="O67" t="s">
        <v>520</v>
      </c>
      <c r="P67" t="s">
        <v>34</v>
      </c>
      <c r="Q67" t="s">
        <v>98</v>
      </c>
      <c r="R67" t="s">
        <v>521</v>
      </c>
      <c r="S67" t="s">
        <v>36</v>
      </c>
      <c r="T67" t="s">
        <v>6</v>
      </c>
      <c r="U67" t="s">
        <v>38</v>
      </c>
      <c r="V67">
        <v>58905</v>
      </c>
      <c r="W67" t="s">
        <v>53</v>
      </c>
      <c r="X67" t="s">
        <v>68</v>
      </c>
      <c r="Y67" t="s">
        <v>94</v>
      </c>
      <c r="Z67">
        <v>2</v>
      </c>
      <c r="AA67" t="str" cm="1">
        <f t="array" ref="AA67">_xlfn.IFS(Z65&gt;=5,"VERY HIGH",Z65&gt;=4,"HIGH",Z65&gt;=3,"MEDIUM",TRUE,"LOW")</f>
        <v>HIGH</v>
      </c>
    </row>
    <row r="68" spans="1:27" x14ac:dyDescent="0.3">
      <c r="A68">
        <v>2205</v>
      </c>
      <c r="B68" t="s">
        <v>522</v>
      </c>
      <c r="C68" t="s">
        <v>146</v>
      </c>
      <c r="D68" s="1">
        <v>44664</v>
      </c>
      <c r="E68" s="1">
        <v>45137</v>
      </c>
      <c r="F68" t="s">
        <v>27</v>
      </c>
      <c r="G68" t="s">
        <v>523</v>
      </c>
      <c r="H68" t="s">
        <v>524</v>
      </c>
      <c r="I68" t="s">
        <v>59</v>
      </c>
      <c r="J68" t="s">
        <v>29</v>
      </c>
      <c r="K68" t="s">
        <v>49</v>
      </c>
      <c r="L68" t="s">
        <v>50</v>
      </c>
      <c r="M68" t="s">
        <v>49</v>
      </c>
      <c r="N68" t="s">
        <v>65</v>
      </c>
      <c r="O68" t="s">
        <v>525</v>
      </c>
      <c r="P68" t="s">
        <v>34</v>
      </c>
      <c r="Q68" t="s">
        <v>51</v>
      </c>
      <c r="R68" t="s">
        <v>526</v>
      </c>
      <c r="S68" t="s">
        <v>36</v>
      </c>
      <c r="T68" t="s">
        <v>109</v>
      </c>
      <c r="U68" t="s">
        <v>38</v>
      </c>
      <c r="V68">
        <v>32235</v>
      </c>
      <c r="W68" t="s">
        <v>63</v>
      </c>
      <c r="X68" t="s">
        <v>68</v>
      </c>
      <c r="Y68" t="s">
        <v>94</v>
      </c>
      <c r="Z68">
        <v>4</v>
      </c>
      <c r="AA68" t="str" cm="1">
        <f t="array" ref="AA68">_xlfn.IFS(Z66&gt;=5,"VERY HIGH",Z66&gt;=4,"HIGH",Z66&gt;=3,"MEDIUM",TRUE,"LOW")</f>
        <v>LOW</v>
      </c>
    </row>
    <row r="69" spans="1:27" hidden="1" x14ac:dyDescent="0.3">
      <c r="A69">
        <v>2206</v>
      </c>
      <c r="B69" t="s">
        <v>197</v>
      </c>
      <c r="C69" t="s">
        <v>246</v>
      </c>
      <c r="D69" s="1">
        <v>44859</v>
      </c>
      <c r="F69" t="s">
        <v>27</v>
      </c>
      <c r="G69" t="s">
        <v>527</v>
      </c>
      <c r="H69" t="s">
        <v>528</v>
      </c>
      <c r="I69" t="s">
        <v>28</v>
      </c>
      <c r="J69" t="s">
        <v>29</v>
      </c>
      <c r="K69" t="s">
        <v>30</v>
      </c>
      <c r="L69" t="s">
        <v>43</v>
      </c>
      <c r="M69" t="s">
        <v>32</v>
      </c>
      <c r="N69" t="s">
        <v>33</v>
      </c>
      <c r="P69" t="s">
        <v>34</v>
      </c>
      <c r="Q69" t="s">
        <v>60</v>
      </c>
      <c r="R69" s="2">
        <v>15585</v>
      </c>
      <c r="S69" t="s">
        <v>36</v>
      </c>
      <c r="T69" t="s">
        <v>97</v>
      </c>
      <c r="U69" t="s">
        <v>38</v>
      </c>
      <c r="V69">
        <v>40461</v>
      </c>
      <c r="W69" t="s">
        <v>53</v>
      </c>
      <c r="X69" t="s">
        <v>40</v>
      </c>
      <c r="Y69" t="s">
        <v>94</v>
      </c>
      <c r="Z69">
        <v>5</v>
      </c>
    </row>
    <row r="70" spans="1:27" hidden="1" x14ac:dyDescent="0.3">
      <c r="A70">
        <v>2207</v>
      </c>
      <c r="B70" t="s">
        <v>529</v>
      </c>
      <c r="C70" t="s">
        <v>530</v>
      </c>
      <c r="D70" s="1">
        <v>44223</v>
      </c>
      <c r="F70" t="s">
        <v>27</v>
      </c>
      <c r="G70" t="s">
        <v>531</v>
      </c>
      <c r="H70" t="s">
        <v>532</v>
      </c>
      <c r="I70" t="s">
        <v>77</v>
      </c>
      <c r="J70" t="s">
        <v>29</v>
      </c>
      <c r="K70" t="s">
        <v>49</v>
      </c>
      <c r="L70" t="s">
        <v>31</v>
      </c>
      <c r="M70" t="s">
        <v>49</v>
      </c>
      <c r="N70" t="s">
        <v>33</v>
      </c>
      <c r="P70" t="s">
        <v>34</v>
      </c>
      <c r="Q70" t="s">
        <v>60</v>
      </c>
      <c r="R70" s="2">
        <v>19516</v>
      </c>
      <c r="S70" t="s">
        <v>36</v>
      </c>
      <c r="T70" t="s">
        <v>144</v>
      </c>
      <c r="U70" t="s">
        <v>38</v>
      </c>
      <c r="V70">
        <v>97669</v>
      </c>
      <c r="W70" t="s">
        <v>63</v>
      </c>
      <c r="X70" t="s">
        <v>68</v>
      </c>
      <c r="Y70" t="s">
        <v>94</v>
      </c>
      <c r="Z70">
        <v>5</v>
      </c>
    </row>
    <row r="71" spans="1:27" hidden="1" x14ac:dyDescent="0.3">
      <c r="A71">
        <v>2208</v>
      </c>
      <c r="B71" t="s">
        <v>278</v>
      </c>
      <c r="C71" t="s">
        <v>533</v>
      </c>
      <c r="D71" s="1">
        <v>43364</v>
      </c>
      <c r="F71" t="s">
        <v>181</v>
      </c>
      <c r="G71" t="s">
        <v>534</v>
      </c>
      <c r="H71" t="s">
        <v>535</v>
      </c>
      <c r="I71" t="s">
        <v>64</v>
      </c>
      <c r="J71" t="s">
        <v>29</v>
      </c>
      <c r="K71" t="s">
        <v>49</v>
      </c>
      <c r="L71" t="s">
        <v>50</v>
      </c>
      <c r="M71" t="s">
        <v>49</v>
      </c>
      <c r="N71" t="s">
        <v>33</v>
      </c>
      <c r="P71" t="s">
        <v>84</v>
      </c>
      <c r="Q71" t="s">
        <v>93</v>
      </c>
      <c r="R71" t="s">
        <v>536</v>
      </c>
      <c r="S71" t="s">
        <v>61</v>
      </c>
      <c r="T71" t="s">
        <v>67</v>
      </c>
      <c r="U71" t="s">
        <v>38</v>
      </c>
      <c r="V71">
        <v>6040</v>
      </c>
      <c r="W71" t="s">
        <v>53</v>
      </c>
      <c r="X71" t="s">
        <v>58</v>
      </c>
      <c r="Y71" t="s">
        <v>94</v>
      </c>
      <c r="Z71">
        <v>5</v>
      </c>
    </row>
    <row r="72" spans="1:27" hidden="1" x14ac:dyDescent="0.3">
      <c r="A72">
        <v>2209</v>
      </c>
      <c r="B72" t="s">
        <v>537</v>
      </c>
      <c r="C72" t="s">
        <v>100</v>
      </c>
      <c r="D72" s="1">
        <v>43935</v>
      </c>
      <c r="F72" t="s">
        <v>181</v>
      </c>
      <c r="G72" t="s">
        <v>538</v>
      </c>
      <c r="H72" t="s">
        <v>539</v>
      </c>
      <c r="I72" t="s">
        <v>83</v>
      </c>
      <c r="J72" t="s">
        <v>29</v>
      </c>
      <c r="K72" t="s">
        <v>44</v>
      </c>
      <c r="L72" t="s">
        <v>31</v>
      </c>
      <c r="M72" t="s">
        <v>44</v>
      </c>
      <c r="N72" t="s">
        <v>33</v>
      </c>
      <c r="P72" t="s">
        <v>84</v>
      </c>
      <c r="Q72" t="s">
        <v>102</v>
      </c>
      <c r="R72" t="s">
        <v>540</v>
      </c>
      <c r="S72" t="s">
        <v>36</v>
      </c>
      <c r="T72" t="s">
        <v>107</v>
      </c>
      <c r="U72" t="s">
        <v>46</v>
      </c>
      <c r="V72">
        <v>2170</v>
      </c>
      <c r="W72" t="s">
        <v>63</v>
      </c>
      <c r="X72" t="s">
        <v>40</v>
      </c>
      <c r="Y72" t="s">
        <v>94</v>
      </c>
      <c r="Z72">
        <v>5</v>
      </c>
    </row>
    <row r="73" spans="1:27" x14ac:dyDescent="0.3">
      <c r="A73">
        <v>2210</v>
      </c>
      <c r="B73" t="s">
        <v>200</v>
      </c>
      <c r="C73" t="s">
        <v>103</v>
      </c>
      <c r="D73" s="1">
        <v>44347</v>
      </c>
      <c r="E73" s="1">
        <v>44865</v>
      </c>
      <c r="F73" t="s">
        <v>181</v>
      </c>
      <c r="G73" t="s">
        <v>541</v>
      </c>
      <c r="H73" t="s">
        <v>542</v>
      </c>
      <c r="I73" t="s">
        <v>48</v>
      </c>
      <c r="J73" t="s">
        <v>29</v>
      </c>
      <c r="K73" t="s">
        <v>44</v>
      </c>
      <c r="L73" t="s">
        <v>31</v>
      </c>
      <c r="M73" t="s">
        <v>32</v>
      </c>
      <c r="N73" t="s">
        <v>75</v>
      </c>
      <c r="O73" t="s">
        <v>543</v>
      </c>
      <c r="P73" t="s">
        <v>84</v>
      </c>
      <c r="Q73" t="s">
        <v>102</v>
      </c>
      <c r="R73" s="2">
        <v>24078</v>
      </c>
      <c r="S73" t="s">
        <v>36</v>
      </c>
      <c r="T73" t="s">
        <v>130</v>
      </c>
      <c r="U73" t="s">
        <v>38</v>
      </c>
      <c r="V73">
        <v>2360</v>
      </c>
      <c r="W73" t="s">
        <v>63</v>
      </c>
      <c r="X73" t="s">
        <v>54</v>
      </c>
      <c r="Y73" t="s">
        <v>69</v>
      </c>
      <c r="Z73">
        <v>4</v>
      </c>
      <c r="AA73" t="str" cm="1">
        <f t="array" ref="AA73">_xlfn.IFS(Z71&gt;=5,"VERY HIGH",Z71&gt;=4,"HIGH",Z71&gt;=3,"MEDIUM",TRUE,"LOW")</f>
        <v>VERY HIGH</v>
      </c>
    </row>
    <row r="74" spans="1:27" hidden="1" x14ac:dyDescent="0.3">
      <c r="A74">
        <v>2211</v>
      </c>
      <c r="B74" t="s">
        <v>544</v>
      </c>
      <c r="C74" t="s">
        <v>271</v>
      </c>
      <c r="D74" s="1">
        <v>43931</v>
      </c>
      <c r="F74" t="s">
        <v>181</v>
      </c>
      <c r="G74" t="s">
        <v>545</v>
      </c>
      <c r="H74" t="s">
        <v>546</v>
      </c>
      <c r="I74" t="s">
        <v>64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P74" t="s">
        <v>84</v>
      </c>
      <c r="Q74" t="s">
        <v>60</v>
      </c>
      <c r="R74" t="s">
        <v>547</v>
      </c>
      <c r="S74" t="s">
        <v>61</v>
      </c>
      <c r="T74" t="s">
        <v>109</v>
      </c>
      <c r="U74" t="s">
        <v>38</v>
      </c>
      <c r="V74">
        <v>6070</v>
      </c>
      <c r="W74" t="s">
        <v>39</v>
      </c>
      <c r="X74" t="s">
        <v>58</v>
      </c>
      <c r="Y74" t="s">
        <v>69</v>
      </c>
      <c r="Z74">
        <v>5</v>
      </c>
    </row>
    <row r="75" spans="1:27" x14ac:dyDescent="0.3">
      <c r="A75">
        <v>2212</v>
      </c>
      <c r="B75" t="s">
        <v>548</v>
      </c>
      <c r="C75" t="s">
        <v>287</v>
      </c>
      <c r="D75" s="1">
        <v>44745</v>
      </c>
      <c r="E75" s="1">
        <v>45007</v>
      </c>
      <c r="F75" t="s">
        <v>181</v>
      </c>
      <c r="G75" t="s">
        <v>549</v>
      </c>
      <c r="H75" t="s">
        <v>550</v>
      </c>
      <c r="I75" t="s">
        <v>78</v>
      </c>
      <c r="J75" t="s">
        <v>29</v>
      </c>
      <c r="K75" t="s">
        <v>49</v>
      </c>
      <c r="L75" t="s">
        <v>31</v>
      </c>
      <c r="M75" t="s">
        <v>44</v>
      </c>
      <c r="N75" t="s">
        <v>65</v>
      </c>
      <c r="O75" t="s">
        <v>551</v>
      </c>
      <c r="P75" t="s">
        <v>84</v>
      </c>
      <c r="Q75" t="s">
        <v>60</v>
      </c>
      <c r="R75" s="2">
        <v>33547</v>
      </c>
      <c r="S75" t="s">
        <v>36</v>
      </c>
      <c r="T75" t="s">
        <v>255</v>
      </c>
      <c r="U75" t="s">
        <v>38</v>
      </c>
      <c r="V75">
        <v>74179</v>
      </c>
      <c r="W75" t="s">
        <v>39</v>
      </c>
      <c r="X75" t="s">
        <v>40</v>
      </c>
      <c r="Y75" t="s">
        <v>69</v>
      </c>
      <c r="Z75">
        <v>1</v>
      </c>
      <c r="AA75" t="str" cm="1">
        <f t="array" ref="AA75">_xlfn.IFS(Z73&gt;=5,"VERY HIGH",Z73&gt;=4,"HIGH",Z73&gt;=3,"MEDIUM",TRUE,"LOW")</f>
        <v>HIGH</v>
      </c>
    </row>
    <row r="76" spans="1:27" x14ac:dyDescent="0.3">
      <c r="A76">
        <v>2213</v>
      </c>
      <c r="B76" t="s">
        <v>552</v>
      </c>
      <c r="C76" t="s">
        <v>553</v>
      </c>
      <c r="D76" s="1">
        <v>45000</v>
      </c>
      <c r="E76" s="1">
        <v>45056</v>
      </c>
      <c r="F76" t="s">
        <v>181</v>
      </c>
      <c r="G76" t="s">
        <v>554</v>
      </c>
      <c r="H76" t="s">
        <v>555</v>
      </c>
      <c r="I76" t="s">
        <v>42</v>
      </c>
      <c r="J76" t="s">
        <v>29</v>
      </c>
      <c r="K76" t="s">
        <v>44</v>
      </c>
      <c r="L76" t="s">
        <v>43</v>
      </c>
      <c r="M76" t="s">
        <v>49</v>
      </c>
      <c r="N76" t="s">
        <v>79</v>
      </c>
      <c r="O76" t="s">
        <v>556</v>
      </c>
      <c r="P76" t="s">
        <v>84</v>
      </c>
      <c r="Q76" t="s">
        <v>98</v>
      </c>
      <c r="R76" s="2">
        <v>23810</v>
      </c>
      <c r="S76" t="s">
        <v>36</v>
      </c>
      <c r="T76" t="s">
        <v>220</v>
      </c>
      <c r="U76" t="s">
        <v>38</v>
      </c>
      <c r="V76">
        <v>8415</v>
      </c>
      <c r="W76" t="s">
        <v>76</v>
      </c>
      <c r="X76" t="s">
        <v>58</v>
      </c>
      <c r="Y76" t="s">
        <v>69</v>
      </c>
      <c r="Z76">
        <v>5</v>
      </c>
      <c r="AA76" t="str" cm="1">
        <f t="array" ref="AA76">_xlfn.IFS(Z74&gt;=5,"VERY HIGH",Z74&gt;=4,"HIGH",Z74&gt;=3,"MEDIUM",TRUE,"LOW")</f>
        <v>VERY HIGH</v>
      </c>
    </row>
    <row r="77" spans="1:27" x14ac:dyDescent="0.3">
      <c r="A77">
        <v>2214</v>
      </c>
      <c r="B77" t="s">
        <v>557</v>
      </c>
      <c r="C77" t="s">
        <v>275</v>
      </c>
      <c r="D77" s="1">
        <v>44406</v>
      </c>
      <c r="E77" s="1">
        <v>44785</v>
      </c>
      <c r="F77" t="s">
        <v>181</v>
      </c>
      <c r="G77" t="s">
        <v>558</v>
      </c>
      <c r="H77" t="s">
        <v>559</v>
      </c>
      <c r="I77" t="s">
        <v>28</v>
      </c>
      <c r="J77" t="s">
        <v>29</v>
      </c>
      <c r="K77" t="s">
        <v>30</v>
      </c>
      <c r="L77" t="s">
        <v>31</v>
      </c>
      <c r="M77" t="s">
        <v>49</v>
      </c>
      <c r="N77" t="s">
        <v>75</v>
      </c>
      <c r="O77" t="s">
        <v>560</v>
      </c>
      <c r="P77" t="s">
        <v>84</v>
      </c>
      <c r="Q77" t="s">
        <v>60</v>
      </c>
      <c r="R77" t="s">
        <v>561</v>
      </c>
      <c r="S77" t="s">
        <v>36</v>
      </c>
      <c r="T77" t="s">
        <v>97</v>
      </c>
      <c r="U77" t="s">
        <v>38</v>
      </c>
      <c r="V77">
        <v>8196</v>
      </c>
      <c r="W77" t="s">
        <v>63</v>
      </c>
      <c r="X77" t="s">
        <v>58</v>
      </c>
      <c r="Y77" t="s">
        <v>69</v>
      </c>
      <c r="Z77">
        <v>4</v>
      </c>
      <c r="AA77" t="str" cm="1">
        <f t="array" ref="AA77">_xlfn.IFS(Z75&gt;=5,"VERY HIGH",Z75&gt;=4,"HIGH",Z75&gt;=3,"MEDIUM",TRUE,"LOW")</f>
        <v>LOW</v>
      </c>
    </row>
    <row r="78" spans="1:27" x14ac:dyDescent="0.3">
      <c r="A78">
        <v>2215</v>
      </c>
      <c r="B78" t="s">
        <v>562</v>
      </c>
      <c r="C78" t="s">
        <v>170</v>
      </c>
      <c r="D78" s="1">
        <v>44597</v>
      </c>
      <c r="E78" s="1">
        <v>44939</v>
      </c>
      <c r="F78" t="s">
        <v>181</v>
      </c>
      <c r="G78" t="s">
        <v>563</v>
      </c>
      <c r="H78" t="s">
        <v>564</v>
      </c>
      <c r="I78" t="s">
        <v>59</v>
      </c>
      <c r="J78" t="s">
        <v>29</v>
      </c>
      <c r="K78" t="s">
        <v>30</v>
      </c>
      <c r="L78" t="s">
        <v>50</v>
      </c>
      <c r="M78" t="s">
        <v>32</v>
      </c>
      <c r="N78" t="s">
        <v>75</v>
      </c>
      <c r="O78" t="s">
        <v>565</v>
      </c>
      <c r="P78" t="s">
        <v>84</v>
      </c>
      <c r="Q78" t="s">
        <v>70</v>
      </c>
      <c r="R78" t="s">
        <v>566</v>
      </c>
      <c r="S78" t="s">
        <v>36</v>
      </c>
      <c r="T78" t="s">
        <v>71</v>
      </c>
      <c r="U78" t="s">
        <v>38</v>
      </c>
      <c r="V78">
        <v>95814</v>
      </c>
      <c r="W78" t="s">
        <v>76</v>
      </c>
      <c r="X78" t="s">
        <v>68</v>
      </c>
      <c r="Y78" t="s">
        <v>69</v>
      </c>
      <c r="Z78">
        <v>1</v>
      </c>
      <c r="AA78" t="str" cm="1">
        <f t="array" ref="AA78">_xlfn.IFS(Z76&gt;=5,"VERY HIGH",Z76&gt;=4,"HIGH",Z76&gt;=3,"MEDIUM",TRUE,"LOW")</f>
        <v>VERY HIGH</v>
      </c>
    </row>
    <row r="79" spans="1:27" hidden="1" x14ac:dyDescent="0.3">
      <c r="A79">
        <v>2216</v>
      </c>
      <c r="B79" t="s">
        <v>567</v>
      </c>
      <c r="C79" t="s">
        <v>124</v>
      </c>
      <c r="D79" s="1">
        <v>44874</v>
      </c>
      <c r="F79" t="s">
        <v>568</v>
      </c>
      <c r="G79" t="s">
        <v>569</v>
      </c>
      <c r="H79" t="s">
        <v>570</v>
      </c>
      <c r="I79" t="s">
        <v>64</v>
      </c>
      <c r="J79" t="s">
        <v>29</v>
      </c>
      <c r="K79" t="s">
        <v>44</v>
      </c>
      <c r="L79" t="s">
        <v>50</v>
      </c>
      <c r="M79" t="s">
        <v>32</v>
      </c>
      <c r="N79" t="s">
        <v>33</v>
      </c>
      <c r="P79" t="s">
        <v>84</v>
      </c>
      <c r="Q79" t="s">
        <v>56</v>
      </c>
      <c r="R79" s="2">
        <v>26574</v>
      </c>
      <c r="S79" t="s">
        <v>36</v>
      </c>
      <c r="T79" t="s">
        <v>67</v>
      </c>
      <c r="U79" t="s">
        <v>38</v>
      </c>
      <c r="V79">
        <v>21899</v>
      </c>
      <c r="W79" t="s">
        <v>47</v>
      </c>
      <c r="X79" t="s">
        <v>54</v>
      </c>
      <c r="Y79" t="s">
        <v>69</v>
      </c>
      <c r="Z79">
        <v>1</v>
      </c>
    </row>
    <row r="80" spans="1:27" x14ac:dyDescent="0.3">
      <c r="A80">
        <v>2217</v>
      </c>
      <c r="B80" t="s">
        <v>204</v>
      </c>
      <c r="C80" t="s">
        <v>219</v>
      </c>
      <c r="D80" s="1">
        <v>44158</v>
      </c>
      <c r="E80" s="1">
        <v>44179</v>
      </c>
      <c r="F80" t="s">
        <v>571</v>
      </c>
      <c r="G80" t="s">
        <v>572</v>
      </c>
      <c r="H80" t="s">
        <v>573</v>
      </c>
      <c r="I80" t="s">
        <v>55</v>
      </c>
      <c r="J80" t="s">
        <v>29</v>
      </c>
      <c r="K80" t="s">
        <v>44</v>
      </c>
      <c r="L80" t="s">
        <v>43</v>
      </c>
      <c r="M80" t="s">
        <v>32</v>
      </c>
      <c r="N80" t="s">
        <v>85</v>
      </c>
      <c r="O80" t="s">
        <v>574</v>
      </c>
      <c r="P80" t="s">
        <v>84</v>
      </c>
      <c r="Q80" t="s">
        <v>129</v>
      </c>
      <c r="R80" t="s">
        <v>575</v>
      </c>
      <c r="S80" t="s">
        <v>61</v>
      </c>
      <c r="T80" t="s">
        <v>88</v>
      </c>
      <c r="U80" t="s">
        <v>38</v>
      </c>
      <c r="V80">
        <v>52244</v>
      </c>
      <c r="W80" t="s">
        <v>47</v>
      </c>
      <c r="X80" t="s">
        <v>68</v>
      </c>
      <c r="Y80" t="s">
        <v>69</v>
      </c>
      <c r="Z80">
        <v>4</v>
      </c>
      <c r="AA80" t="str" cm="1">
        <f t="array" ref="AA80">_xlfn.IFS(Z78&gt;=5,"VERY HIGH",Z78&gt;=4,"HIGH",Z78&gt;=3,"MEDIUM",TRUE,"LOW")</f>
        <v>LOW</v>
      </c>
    </row>
    <row r="81" spans="1:27" x14ac:dyDescent="0.3">
      <c r="A81">
        <v>2218</v>
      </c>
      <c r="B81" t="s">
        <v>138</v>
      </c>
      <c r="C81" t="s">
        <v>576</v>
      </c>
      <c r="D81" s="1">
        <v>43517</v>
      </c>
      <c r="E81" s="1">
        <v>44855</v>
      </c>
      <c r="F81" t="s">
        <v>577</v>
      </c>
      <c r="G81" t="s">
        <v>578</v>
      </c>
      <c r="H81" t="s">
        <v>579</v>
      </c>
      <c r="I81" t="s">
        <v>77</v>
      </c>
      <c r="J81" t="s">
        <v>29</v>
      </c>
      <c r="K81" t="s">
        <v>44</v>
      </c>
      <c r="L81" t="s">
        <v>50</v>
      </c>
      <c r="M81" t="s">
        <v>44</v>
      </c>
      <c r="N81" t="s">
        <v>75</v>
      </c>
      <c r="O81" t="s">
        <v>580</v>
      </c>
      <c r="P81" t="s">
        <v>84</v>
      </c>
      <c r="Q81" t="s">
        <v>60</v>
      </c>
      <c r="R81" s="2">
        <v>24695</v>
      </c>
      <c r="S81" t="s">
        <v>36</v>
      </c>
      <c r="T81" t="s">
        <v>92</v>
      </c>
      <c r="U81" t="s">
        <v>38</v>
      </c>
      <c r="V81">
        <v>29237</v>
      </c>
      <c r="W81" t="s">
        <v>76</v>
      </c>
      <c r="X81" t="s">
        <v>40</v>
      </c>
      <c r="Y81" t="s">
        <v>69</v>
      </c>
      <c r="Z81">
        <v>4</v>
      </c>
      <c r="AA81" t="str" cm="1">
        <f t="array" ref="AA81">_xlfn.IFS(Z79&gt;=5,"VERY HIGH",Z79&gt;=4,"HIGH",Z79&gt;=3,"MEDIUM",TRUE,"LOW")</f>
        <v>LOW</v>
      </c>
    </row>
    <row r="82" spans="1:27" x14ac:dyDescent="0.3">
      <c r="A82">
        <v>2219</v>
      </c>
      <c r="B82" t="s">
        <v>177</v>
      </c>
      <c r="C82" t="s">
        <v>155</v>
      </c>
      <c r="D82" s="1">
        <v>44829</v>
      </c>
      <c r="E82" s="1">
        <v>45052</v>
      </c>
      <c r="F82" t="s">
        <v>181</v>
      </c>
      <c r="G82" t="s">
        <v>581</v>
      </c>
      <c r="H82" t="s">
        <v>582</v>
      </c>
      <c r="I82" t="s">
        <v>77</v>
      </c>
      <c r="J82" t="s">
        <v>29</v>
      </c>
      <c r="K82" t="s">
        <v>44</v>
      </c>
      <c r="L82" t="s">
        <v>31</v>
      </c>
      <c r="M82" t="s">
        <v>44</v>
      </c>
      <c r="N82" t="s">
        <v>79</v>
      </c>
      <c r="O82" t="s">
        <v>583</v>
      </c>
      <c r="P82" t="s">
        <v>84</v>
      </c>
      <c r="Q82" t="s">
        <v>102</v>
      </c>
      <c r="R82" t="s">
        <v>584</v>
      </c>
      <c r="S82" t="s">
        <v>36</v>
      </c>
      <c r="T82" t="s">
        <v>57</v>
      </c>
      <c r="U82" t="s">
        <v>38</v>
      </c>
      <c r="V82">
        <v>8635</v>
      </c>
      <c r="W82" t="s">
        <v>47</v>
      </c>
      <c r="X82" t="s">
        <v>40</v>
      </c>
      <c r="Y82" t="s">
        <v>69</v>
      </c>
      <c r="Z82">
        <v>5</v>
      </c>
      <c r="AA82" t="str" cm="1">
        <f t="array" ref="AA82">_xlfn.IFS(Z80&gt;=5,"VERY HIGH",Z80&gt;=4,"HIGH",Z80&gt;=3,"MEDIUM",TRUE,"LOW")</f>
        <v>HIGH</v>
      </c>
    </row>
    <row r="83" spans="1:27" hidden="1" x14ac:dyDescent="0.3">
      <c r="A83">
        <v>2220</v>
      </c>
      <c r="B83" t="s">
        <v>585</v>
      </c>
      <c r="C83" t="s">
        <v>157</v>
      </c>
      <c r="D83" s="1">
        <v>44821</v>
      </c>
      <c r="F83" t="s">
        <v>181</v>
      </c>
      <c r="G83" t="s">
        <v>586</v>
      </c>
      <c r="H83" t="s">
        <v>587</v>
      </c>
      <c r="I83" t="s">
        <v>42</v>
      </c>
      <c r="J83" t="s">
        <v>29</v>
      </c>
      <c r="K83" t="s">
        <v>30</v>
      </c>
      <c r="L83" t="s">
        <v>50</v>
      </c>
      <c r="M83" t="s">
        <v>32</v>
      </c>
      <c r="N83" t="s">
        <v>33</v>
      </c>
      <c r="P83" t="s">
        <v>84</v>
      </c>
      <c r="Q83" t="s">
        <v>66</v>
      </c>
      <c r="R83" s="2">
        <v>22349</v>
      </c>
      <c r="S83" t="s">
        <v>36</v>
      </c>
      <c r="T83" t="s">
        <v>71</v>
      </c>
      <c r="U83" t="s">
        <v>38</v>
      </c>
      <c r="V83">
        <v>30879</v>
      </c>
      <c r="W83" t="s">
        <v>76</v>
      </c>
      <c r="X83" t="s">
        <v>58</v>
      </c>
      <c r="Y83" t="s">
        <v>69</v>
      </c>
      <c r="Z83">
        <v>4</v>
      </c>
    </row>
    <row r="84" spans="1:27" hidden="1" x14ac:dyDescent="0.3">
      <c r="A84">
        <v>2221</v>
      </c>
      <c r="B84" t="s">
        <v>588</v>
      </c>
      <c r="C84" t="s">
        <v>265</v>
      </c>
      <c r="D84" s="1">
        <v>43616</v>
      </c>
      <c r="F84" t="s">
        <v>181</v>
      </c>
      <c r="G84" t="s">
        <v>589</v>
      </c>
      <c r="H84" t="s">
        <v>590</v>
      </c>
      <c r="I84" t="s">
        <v>78</v>
      </c>
      <c r="J84" t="s">
        <v>29</v>
      </c>
      <c r="K84" t="s">
        <v>30</v>
      </c>
      <c r="L84" t="s">
        <v>31</v>
      </c>
      <c r="M84" t="s">
        <v>44</v>
      </c>
      <c r="N84" t="s">
        <v>33</v>
      </c>
      <c r="P84" t="s">
        <v>84</v>
      </c>
      <c r="Q84" t="s">
        <v>60</v>
      </c>
      <c r="R84" t="s">
        <v>279</v>
      </c>
      <c r="S84" t="s">
        <v>36</v>
      </c>
      <c r="T84" t="s">
        <v>57</v>
      </c>
      <c r="U84" t="s">
        <v>38</v>
      </c>
      <c r="V84">
        <v>49637</v>
      </c>
      <c r="W84" t="s">
        <v>47</v>
      </c>
      <c r="X84" t="s">
        <v>54</v>
      </c>
      <c r="Y84" t="s">
        <v>69</v>
      </c>
      <c r="Z84">
        <v>4</v>
      </c>
    </row>
    <row r="85" spans="1:27" x14ac:dyDescent="0.3">
      <c r="A85">
        <v>2222</v>
      </c>
      <c r="B85" t="s">
        <v>117</v>
      </c>
      <c r="C85" t="s">
        <v>253</v>
      </c>
      <c r="D85" s="1">
        <v>44033</v>
      </c>
      <c r="E85" s="1">
        <v>44426</v>
      </c>
      <c r="F85" t="s">
        <v>181</v>
      </c>
      <c r="G85" t="s">
        <v>591</v>
      </c>
      <c r="H85" t="s">
        <v>592</v>
      </c>
      <c r="I85" t="s">
        <v>55</v>
      </c>
      <c r="J85" t="s">
        <v>29</v>
      </c>
      <c r="K85" t="s">
        <v>44</v>
      </c>
      <c r="L85" t="s">
        <v>43</v>
      </c>
      <c r="M85" t="s">
        <v>32</v>
      </c>
      <c r="N85" t="s">
        <v>75</v>
      </c>
      <c r="O85" t="s">
        <v>593</v>
      </c>
      <c r="P85" t="s">
        <v>84</v>
      </c>
      <c r="Q85" t="s">
        <v>102</v>
      </c>
      <c r="R85" t="s">
        <v>594</v>
      </c>
      <c r="S85" t="s">
        <v>36</v>
      </c>
      <c r="T85" t="s">
        <v>57</v>
      </c>
      <c r="U85" t="s">
        <v>38</v>
      </c>
      <c r="V85">
        <v>77955</v>
      </c>
      <c r="W85" t="s">
        <v>47</v>
      </c>
      <c r="X85" t="s">
        <v>40</v>
      </c>
      <c r="Y85" t="s">
        <v>69</v>
      </c>
      <c r="Z85">
        <v>4</v>
      </c>
      <c r="AA85" t="str" cm="1">
        <f t="array" ref="AA85">_xlfn.IFS(Z83&gt;=5,"VERY HIGH",Z83&gt;=4,"HIGH",Z83&gt;=3,"MEDIUM",TRUE,"LOW")</f>
        <v>HIGH</v>
      </c>
    </row>
    <row r="86" spans="1:27" hidden="1" x14ac:dyDescent="0.3">
      <c r="A86">
        <v>2223</v>
      </c>
      <c r="B86" t="s">
        <v>595</v>
      </c>
      <c r="C86" t="s">
        <v>119</v>
      </c>
      <c r="D86" s="1">
        <v>44016</v>
      </c>
      <c r="F86" t="s">
        <v>568</v>
      </c>
      <c r="G86" t="s">
        <v>596</v>
      </c>
      <c r="H86" t="s">
        <v>597</v>
      </c>
      <c r="I86" t="s">
        <v>59</v>
      </c>
      <c r="J86" t="s">
        <v>29</v>
      </c>
      <c r="K86" t="s">
        <v>49</v>
      </c>
      <c r="L86" t="s">
        <v>31</v>
      </c>
      <c r="M86" t="s">
        <v>32</v>
      </c>
      <c r="N86" t="s">
        <v>33</v>
      </c>
      <c r="P86" t="s">
        <v>84</v>
      </c>
      <c r="Q86" t="s">
        <v>73</v>
      </c>
      <c r="R86" t="s">
        <v>284</v>
      </c>
      <c r="S86" t="s">
        <v>36</v>
      </c>
      <c r="T86" t="s">
        <v>130</v>
      </c>
      <c r="U86" t="s">
        <v>38</v>
      </c>
      <c r="V86">
        <v>43748</v>
      </c>
      <c r="W86" t="s">
        <v>76</v>
      </c>
      <c r="X86" t="s">
        <v>40</v>
      </c>
      <c r="Y86" t="s">
        <v>69</v>
      </c>
      <c r="Z86">
        <v>2</v>
      </c>
    </row>
    <row r="87" spans="1:27" hidden="1" x14ac:dyDescent="0.3">
      <c r="A87">
        <v>2224</v>
      </c>
      <c r="B87" t="s">
        <v>238</v>
      </c>
      <c r="C87" t="s">
        <v>164</v>
      </c>
      <c r="D87" s="1">
        <v>44117</v>
      </c>
      <c r="F87" t="s">
        <v>571</v>
      </c>
      <c r="G87" t="s">
        <v>598</v>
      </c>
      <c r="H87" t="s">
        <v>599</v>
      </c>
      <c r="I87" t="s">
        <v>28</v>
      </c>
      <c r="J87" t="s">
        <v>29</v>
      </c>
      <c r="K87" t="s">
        <v>49</v>
      </c>
      <c r="L87" t="s">
        <v>43</v>
      </c>
      <c r="M87" t="s">
        <v>32</v>
      </c>
      <c r="N87" t="s">
        <v>33</v>
      </c>
      <c r="P87" t="s">
        <v>84</v>
      </c>
      <c r="Q87" t="s">
        <v>102</v>
      </c>
      <c r="R87" t="s">
        <v>600</v>
      </c>
      <c r="S87" t="s">
        <v>61</v>
      </c>
      <c r="T87" t="s">
        <v>107</v>
      </c>
      <c r="U87" t="s">
        <v>38</v>
      </c>
      <c r="V87">
        <v>8958</v>
      </c>
      <c r="W87" t="s">
        <v>76</v>
      </c>
      <c r="X87" t="s">
        <v>68</v>
      </c>
      <c r="Y87" t="s">
        <v>69</v>
      </c>
      <c r="Z87">
        <v>4</v>
      </c>
    </row>
    <row r="88" spans="1:27" hidden="1" x14ac:dyDescent="0.3">
      <c r="A88">
        <v>2225</v>
      </c>
      <c r="B88" t="s">
        <v>210</v>
      </c>
      <c r="C88" t="s">
        <v>256</v>
      </c>
      <c r="D88" s="1">
        <v>45047</v>
      </c>
      <c r="F88" t="s">
        <v>577</v>
      </c>
      <c r="G88" t="s">
        <v>601</v>
      </c>
      <c r="H88" t="s">
        <v>602</v>
      </c>
      <c r="I88" t="s">
        <v>42</v>
      </c>
      <c r="J88" t="s">
        <v>29</v>
      </c>
      <c r="K88" t="s">
        <v>44</v>
      </c>
      <c r="L88" t="s">
        <v>43</v>
      </c>
      <c r="M88" t="s">
        <v>49</v>
      </c>
      <c r="N88" t="s">
        <v>33</v>
      </c>
      <c r="P88" t="s">
        <v>84</v>
      </c>
      <c r="Q88" t="s">
        <v>70</v>
      </c>
      <c r="R88" s="2">
        <v>26004</v>
      </c>
      <c r="S88" t="s">
        <v>36</v>
      </c>
      <c r="T88" t="s">
        <v>111</v>
      </c>
      <c r="U88" t="s">
        <v>46</v>
      </c>
      <c r="V88">
        <v>84923</v>
      </c>
      <c r="W88" t="s">
        <v>63</v>
      </c>
      <c r="X88" t="s">
        <v>68</v>
      </c>
      <c r="Y88" t="s">
        <v>69</v>
      </c>
      <c r="Z88">
        <v>2</v>
      </c>
    </row>
    <row r="89" spans="1:27" x14ac:dyDescent="0.3">
      <c r="A89">
        <v>2226</v>
      </c>
      <c r="B89" t="s">
        <v>603</v>
      </c>
      <c r="C89" t="s">
        <v>237</v>
      </c>
      <c r="D89" s="1">
        <v>43546</v>
      </c>
      <c r="E89" s="1">
        <v>44364</v>
      </c>
      <c r="F89" t="s">
        <v>181</v>
      </c>
      <c r="G89" t="s">
        <v>604</v>
      </c>
      <c r="H89" t="s">
        <v>605</v>
      </c>
      <c r="I89" t="s">
        <v>77</v>
      </c>
      <c r="J89" t="s">
        <v>29</v>
      </c>
      <c r="K89" t="s">
        <v>30</v>
      </c>
      <c r="L89" t="s">
        <v>43</v>
      </c>
      <c r="M89" t="s">
        <v>49</v>
      </c>
      <c r="N89" t="s">
        <v>75</v>
      </c>
      <c r="O89" t="s">
        <v>606</v>
      </c>
      <c r="P89" t="s">
        <v>84</v>
      </c>
      <c r="Q89" t="s">
        <v>66</v>
      </c>
      <c r="R89" s="2">
        <v>22106</v>
      </c>
      <c r="S89" t="s">
        <v>36</v>
      </c>
      <c r="T89" t="s">
        <v>123</v>
      </c>
      <c r="U89" t="s">
        <v>38</v>
      </c>
      <c r="V89">
        <v>73392</v>
      </c>
      <c r="W89" t="s">
        <v>39</v>
      </c>
      <c r="X89" t="s">
        <v>58</v>
      </c>
      <c r="Y89" t="s">
        <v>69</v>
      </c>
      <c r="Z89">
        <v>1</v>
      </c>
      <c r="AA89" t="str" cm="1">
        <f t="array" ref="AA89">_xlfn.IFS(Z87&gt;=5,"VERY HIGH",Z87&gt;=4,"HIGH",Z87&gt;=3,"MEDIUM",TRUE,"LOW")</f>
        <v>HIGH</v>
      </c>
    </row>
    <row r="90" spans="1:27" hidden="1" x14ac:dyDescent="0.3">
      <c r="A90">
        <v>2227</v>
      </c>
      <c r="B90" t="s">
        <v>112</v>
      </c>
      <c r="C90" t="s">
        <v>607</v>
      </c>
      <c r="D90" s="1">
        <v>44557</v>
      </c>
      <c r="F90" t="s">
        <v>181</v>
      </c>
      <c r="G90" t="s">
        <v>608</v>
      </c>
      <c r="H90" t="s">
        <v>609</v>
      </c>
      <c r="I90" t="s">
        <v>42</v>
      </c>
      <c r="J90" t="s">
        <v>29</v>
      </c>
      <c r="K90" t="s">
        <v>30</v>
      </c>
      <c r="L90" t="s">
        <v>50</v>
      </c>
      <c r="M90" t="s">
        <v>49</v>
      </c>
      <c r="N90" t="s">
        <v>33</v>
      </c>
      <c r="P90" t="s">
        <v>84</v>
      </c>
      <c r="Q90" t="s">
        <v>45</v>
      </c>
      <c r="R90" s="2">
        <v>34825</v>
      </c>
      <c r="S90" t="s">
        <v>36</v>
      </c>
      <c r="T90" t="s">
        <v>82</v>
      </c>
      <c r="U90" t="s">
        <v>38</v>
      </c>
      <c r="V90">
        <v>13915</v>
      </c>
      <c r="W90" t="s">
        <v>63</v>
      </c>
      <c r="X90" t="s">
        <v>40</v>
      </c>
      <c r="Y90" t="s">
        <v>94</v>
      </c>
      <c r="Z90">
        <v>5</v>
      </c>
    </row>
    <row r="91" spans="1:27" x14ac:dyDescent="0.3">
      <c r="A91">
        <v>2228</v>
      </c>
      <c r="B91" t="s">
        <v>145</v>
      </c>
      <c r="C91" t="s">
        <v>610</v>
      </c>
      <c r="D91" s="1">
        <v>43324</v>
      </c>
      <c r="E91" s="1">
        <v>44725</v>
      </c>
      <c r="F91" t="s">
        <v>181</v>
      </c>
      <c r="G91" t="s">
        <v>611</v>
      </c>
      <c r="H91" t="s">
        <v>612</v>
      </c>
      <c r="I91" t="s">
        <v>78</v>
      </c>
      <c r="J91" t="s">
        <v>29</v>
      </c>
      <c r="K91" t="s">
        <v>44</v>
      </c>
      <c r="L91" t="s">
        <v>50</v>
      </c>
      <c r="M91" t="s">
        <v>44</v>
      </c>
      <c r="N91" t="s">
        <v>75</v>
      </c>
      <c r="O91" t="s">
        <v>613</v>
      </c>
      <c r="P91" t="s">
        <v>84</v>
      </c>
      <c r="Q91" t="s">
        <v>122</v>
      </c>
      <c r="R91" t="s">
        <v>614</v>
      </c>
      <c r="S91" t="s">
        <v>36</v>
      </c>
      <c r="T91" t="s">
        <v>57</v>
      </c>
      <c r="U91" t="s">
        <v>38</v>
      </c>
      <c r="V91">
        <v>58630</v>
      </c>
      <c r="W91" t="s">
        <v>39</v>
      </c>
      <c r="X91" t="s">
        <v>68</v>
      </c>
      <c r="Y91" t="s">
        <v>133</v>
      </c>
      <c r="Z91">
        <v>4</v>
      </c>
      <c r="AA91" t="str" cm="1">
        <f t="array" ref="AA91">_xlfn.IFS(Z89&gt;=5,"VERY HIGH",Z89&gt;=4,"HIGH",Z89&gt;=3,"MEDIUM",TRUE,"LOW")</f>
        <v>LOW</v>
      </c>
    </row>
    <row r="92" spans="1:27" hidden="1" x14ac:dyDescent="0.3">
      <c r="A92">
        <v>2229</v>
      </c>
      <c r="B92" t="s">
        <v>266</v>
      </c>
      <c r="C92" t="s">
        <v>171</v>
      </c>
      <c r="D92" s="1">
        <v>44923</v>
      </c>
      <c r="F92" t="s">
        <v>181</v>
      </c>
      <c r="G92" t="s">
        <v>615</v>
      </c>
      <c r="H92" t="s">
        <v>616</v>
      </c>
      <c r="I92" t="s">
        <v>55</v>
      </c>
      <c r="J92" t="s">
        <v>29</v>
      </c>
      <c r="K92" t="s">
        <v>44</v>
      </c>
      <c r="L92" t="s">
        <v>43</v>
      </c>
      <c r="M92" t="s">
        <v>32</v>
      </c>
      <c r="N92" t="s">
        <v>33</v>
      </c>
      <c r="P92" t="s">
        <v>84</v>
      </c>
      <c r="Q92" t="s">
        <v>136</v>
      </c>
      <c r="R92" s="2">
        <v>28135</v>
      </c>
      <c r="S92" t="s">
        <v>36</v>
      </c>
      <c r="T92" t="s">
        <v>57</v>
      </c>
      <c r="U92" t="s">
        <v>38</v>
      </c>
      <c r="V92">
        <v>11746</v>
      </c>
      <c r="W92" t="s">
        <v>76</v>
      </c>
      <c r="X92" t="s">
        <v>68</v>
      </c>
      <c r="Y92" t="s">
        <v>133</v>
      </c>
      <c r="Z92">
        <v>4</v>
      </c>
    </row>
    <row r="93" spans="1:27" hidden="1" x14ac:dyDescent="0.3">
      <c r="A93">
        <v>2230</v>
      </c>
      <c r="B93" t="s">
        <v>142</v>
      </c>
      <c r="C93" t="s">
        <v>244</v>
      </c>
      <c r="D93" s="1">
        <v>43429</v>
      </c>
      <c r="F93" t="s">
        <v>568</v>
      </c>
      <c r="G93" t="s">
        <v>617</v>
      </c>
      <c r="H93" t="s">
        <v>618</v>
      </c>
      <c r="I93" t="s">
        <v>83</v>
      </c>
      <c r="J93" t="s">
        <v>29</v>
      </c>
      <c r="K93" t="s">
        <v>44</v>
      </c>
      <c r="L93" t="s">
        <v>43</v>
      </c>
      <c r="M93" t="s">
        <v>49</v>
      </c>
      <c r="N93" t="s">
        <v>33</v>
      </c>
      <c r="P93" t="s">
        <v>84</v>
      </c>
      <c r="Q93" t="s">
        <v>56</v>
      </c>
      <c r="R93" t="s">
        <v>619</v>
      </c>
      <c r="S93" t="s">
        <v>61</v>
      </c>
      <c r="T93" t="s">
        <v>6</v>
      </c>
      <c r="U93" t="s">
        <v>38</v>
      </c>
      <c r="V93">
        <v>51949</v>
      </c>
      <c r="W93" t="s">
        <v>47</v>
      </c>
      <c r="X93" t="s">
        <v>58</v>
      </c>
      <c r="Y93" t="s">
        <v>41</v>
      </c>
      <c r="Z93">
        <v>2</v>
      </c>
    </row>
    <row r="94" spans="1:27" hidden="1" x14ac:dyDescent="0.3">
      <c r="A94">
        <v>2231</v>
      </c>
      <c r="B94" t="s">
        <v>159</v>
      </c>
      <c r="C94" t="s">
        <v>113</v>
      </c>
      <c r="D94" s="1">
        <v>44191</v>
      </c>
      <c r="F94" t="s">
        <v>571</v>
      </c>
      <c r="G94" t="s">
        <v>620</v>
      </c>
      <c r="H94" t="s">
        <v>621</v>
      </c>
      <c r="I94" t="s">
        <v>64</v>
      </c>
      <c r="J94" t="s">
        <v>29</v>
      </c>
      <c r="K94" t="s">
        <v>49</v>
      </c>
      <c r="L94" t="s">
        <v>43</v>
      </c>
      <c r="M94" t="s">
        <v>44</v>
      </c>
      <c r="N94" t="s">
        <v>33</v>
      </c>
      <c r="P94" t="s">
        <v>84</v>
      </c>
      <c r="Q94" t="s">
        <v>56</v>
      </c>
      <c r="R94" t="s">
        <v>622</v>
      </c>
      <c r="S94" t="s">
        <v>61</v>
      </c>
      <c r="T94" t="s">
        <v>57</v>
      </c>
      <c r="U94" t="s">
        <v>38</v>
      </c>
      <c r="V94">
        <v>54795</v>
      </c>
      <c r="W94" t="s">
        <v>53</v>
      </c>
      <c r="X94" t="s">
        <v>54</v>
      </c>
      <c r="Y94" t="s">
        <v>41</v>
      </c>
      <c r="Z94">
        <v>2</v>
      </c>
    </row>
    <row r="95" spans="1:27" hidden="1" x14ac:dyDescent="0.3">
      <c r="A95">
        <v>2232</v>
      </c>
      <c r="B95" t="s">
        <v>623</v>
      </c>
      <c r="C95" t="s">
        <v>202</v>
      </c>
      <c r="D95" s="1">
        <v>44911</v>
      </c>
      <c r="F95" t="s">
        <v>577</v>
      </c>
      <c r="G95" t="s">
        <v>624</v>
      </c>
      <c r="H95" t="s">
        <v>625</v>
      </c>
      <c r="I95" t="s">
        <v>72</v>
      </c>
      <c r="J95" t="s">
        <v>29</v>
      </c>
      <c r="K95" t="s">
        <v>44</v>
      </c>
      <c r="L95" t="s">
        <v>43</v>
      </c>
      <c r="M95" t="s">
        <v>49</v>
      </c>
      <c r="N95" t="s">
        <v>33</v>
      </c>
      <c r="P95" t="s">
        <v>84</v>
      </c>
      <c r="Q95" t="s">
        <v>60</v>
      </c>
      <c r="R95" s="2">
        <v>15471</v>
      </c>
      <c r="S95" t="s">
        <v>36</v>
      </c>
      <c r="T95" t="s">
        <v>71</v>
      </c>
      <c r="U95" t="s">
        <v>46</v>
      </c>
      <c r="V95">
        <v>79191</v>
      </c>
      <c r="W95" t="s">
        <v>47</v>
      </c>
      <c r="X95" t="s">
        <v>54</v>
      </c>
      <c r="Y95" t="s">
        <v>41</v>
      </c>
      <c r="Z95">
        <v>5</v>
      </c>
    </row>
    <row r="96" spans="1:27" hidden="1" x14ac:dyDescent="0.3">
      <c r="A96">
        <v>2233</v>
      </c>
      <c r="B96" t="s">
        <v>626</v>
      </c>
      <c r="C96" t="s">
        <v>251</v>
      </c>
      <c r="D96" s="1">
        <v>43735</v>
      </c>
      <c r="F96" t="s">
        <v>181</v>
      </c>
      <c r="G96" t="s">
        <v>627</v>
      </c>
      <c r="H96" t="s">
        <v>628</v>
      </c>
      <c r="I96" t="s">
        <v>78</v>
      </c>
      <c r="J96" t="s">
        <v>29</v>
      </c>
      <c r="K96" t="s">
        <v>30</v>
      </c>
      <c r="L96" t="s">
        <v>50</v>
      </c>
      <c r="M96" t="s">
        <v>49</v>
      </c>
      <c r="N96" t="s">
        <v>33</v>
      </c>
      <c r="P96" t="s">
        <v>84</v>
      </c>
      <c r="Q96" t="s">
        <v>80</v>
      </c>
      <c r="R96" t="s">
        <v>629</v>
      </c>
      <c r="S96" t="s">
        <v>36</v>
      </c>
      <c r="T96" t="s">
        <v>82</v>
      </c>
      <c r="U96" t="s">
        <v>38</v>
      </c>
      <c r="V96">
        <v>93777</v>
      </c>
      <c r="W96" t="s">
        <v>76</v>
      </c>
      <c r="X96" t="s">
        <v>54</v>
      </c>
      <c r="Y96" t="s">
        <v>41</v>
      </c>
      <c r="Z96">
        <v>1</v>
      </c>
    </row>
    <row r="97" spans="1:27" x14ac:dyDescent="0.3">
      <c r="A97">
        <v>2234</v>
      </c>
      <c r="B97" t="s">
        <v>348</v>
      </c>
      <c r="C97" t="s">
        <v>234</v>
      </c>
      <c r="D97" s="1">
        <v>44247</v>
      </c>
      <c r="E97" s="1">
        <v>44570</v>
      </c>
      <c r="F97" t="s">
        <v>181</v>
      </c>
      <c r="G97" t="s">
        <v>630</v>
      </c>
      <c r="H97" t="s">
        <v>631</v>
      </c>
      <c r="I97" t="s">
        <v>42</v>
      </c>
      <c r="J97" t="s">
        <v>29</v>
      </c>
      <c r="K97" t="s">
        <v>44</v>
      </c>
      <c r="L97" t="s">
        <v>31</v>
      </c>
      <c r="M97" t="s">
        <v>49</v>
      </c>
      <c r="N97" t="s">
        <v>75</v>
      </c>
      <c r="O97" t="s">
        <v>632</v>
      </c>
      <c r="P97" t="s">
        <v>84</v>
      </c>
      <c r="Q97" t="s">
        <v>102</v>
      </c>
      <c r="R97" t="s">
        <v>633</v>
      </c>
      <c r="S97" t="s">
        <v>36</v>
      </c>
      <c r="T97" t="s">
        <v>57</v>
      </c>
      <c r="U97" t="s">
        <v>38</v>
      </c>
      <c r="V97">
        <v>87474</v>
      </c>
      <c r="W97" t="s">
        <v>63</v>
      </c>
      <c r="X97" t="s">
        <v>58</v>
      </c>
      <c r="Y97" t="s">
        <v>41</v>
      </c>
      <c r="Z97">
        <v>2</v>
      </c>
      <c r="AA97" t="str" cm="1">
        <f t="array" ref="AA97">_xlfn.IFS(Z95&gt;=5,"VERY HIGH",Z95&gt;=4,"HIGH",Z95&gt;=3,"MEDIUM",TRUE,"LOW")</f>
        <v>VERY HIGH</v>
      </c>
    </row>
    <row r="98" spans="1:27" hidden="1" x14ac:dyDescent="0.3">
      <c r="A98">
        <v>2235</v>
      </c>
      <c r="B98" t="s">
        <v>634</v>
      </c>
      <c r="C98" t="s">
        <v>635</v>
      </c>
      <c r="D98" s="1">
        <v>44618</v>
      </c>
      <c r="F98" t="s">
        <v>181</v>
      </c>
      <c r="G98" t="s">
        <v>636</v>
      </c>
      <c r="H98" t="s">
        <v>637</v>
      </c>
      <c r="I98" t="s">
        <v>28</v>
      </c>
      <c r="J98" t="s">
        <v>29</v>
      </c>
      <c r="K98" t="s">
        <v>49</v>
      </c>
      <c r="L98" t="s">
        <v>50</v>
      </c>
      <c r="M98" t="s">
        <v>49</v>
      </c>
      <c r="N98" t="s">
        <v>33</v>
      </c>
      <c r="P98" t="s">
        <v>84</v>
      </c>
      <c r="Q98" t="s">
        <v>98</v>
      </c>
      <c r="R98" t="s">
        <v>638</v>
      </c>
      <c r="S98" t="s">
        <v>36</v>
      </c>
      <c r="T98" t="s">
        <v>108</v>
      </c>
      <c r="U98" t="s">
        <v>38</v>
      </c>
      <c r="V98">
        <v>37994</v>
      </c>
      <c r="W98" t="s">
        <v>53</v>
      </c>
      <c r="X98" t="s">
        <v>54</v>
      </c>
      <c r="Y98" t="s">
        <v>41</v>
      </c>
      <c r="Z98">
        <v>1</v>
      </c>
    </row>
    <row r="99" spans="1:27" x14ac:dyDescent="0.3">
      <c r="A99">
        <v>2236</v>
      </c>
      <c r="B99" t="s">
        <v>639</v>
      </c>
      <c r="C99" t="s">
        <v>640</v>
      </c>
      <c r="D99" s="1">
        <v>43457</v>
      </c>
      <c r="E99" s="1">
        <v>44480</v>
      </c>
      <c r="F99" t="s">
        <v>181</v>
      </c>
      <c r="G99" t="s">
        <v>641</v>
      </c>
      <c r="H99" t="s">
        <v>642</v>
      </c>
      <c r="I99" t="s">
        <v>59</v>
      </c>
      <c r="J99" t="s">
        <v>29</v>
      </c>
      <c r="K99" t="s">
        <v>49</v>
      </c>
      <c r="L99" t="s">
        <v>43</v>
      </c>
      <c r="M99" t="s">
        <v>32</v>
      </c>
      <c r="N99" t="s">
        <v>65</v>
      </c>
      <c r="O99" t="s">
        <v>643</v>
      </c>
      <c r="P99" t="s">
        <v>84</v>
      </c>
      <c r="Q99" t="s">
        <v>70</v>
      </c>
      <c r="R99" t="s">
        <v>644</v>
      </c>
      <c r="S99" t="s">
        <v>61</v>
      </c>
      <c r="T99" t="s">
        <v>111</v>
      </c>
      <c r="U99" t="s">
        <v>38</v>
      </c>
      <c r="V99">
        <v>44145</v>
      </c>
      <c r="W99" t="s">
        <v>47</v>
      </c>
      <c r="X99" t="s">
        <v>40</v>
      </c>
      <c r="Y99" t="s">
        <v>41</v>
      </c>
      <c r="Z99">
        <v>1</v>
      </c>
      <c r="AA99" t="str" cm="1">
        <f t="array" ref="AA99">_xlfn.IFS(Z97&gt;=5,"VERY HIGH",Z97&gt;=4,"HIGH",Z97&gt;=3,"MEDIUM",TRUE,"LOW")</f>
        <v>LOW</v>
      </c>
    </row>
    <row r="100" spans="1:27" x14ac:dyDescent="0.3">
      <c r="A100">
        <v>2237</v>
      </c>
      <c r="B100" t="s">
        <v>645</v>
      </c>
      <c r="C100" t="s">
        <v>259</v>
      </c>
      <c r="D100" s="1">
        <v>44571</v>
      </c>
      <c r="E100" s="1">
        <v>44930</v>
      </c>
      <c r="F100" t="s">
        <v>568</v>
      </c>
      <c r="G100" t="s">
        <v>646</v>
      </c>
      <c r="H100" t="s">
        <v>647</v>
      </c>
      <c r="I100" t="s">
        <v>64</v>
      </c>
      <c r="J100" t="s">
        <v>29</v>
      </c>
      <c r="K100" t="s">
        <v>49</v>
      </c>
      <c r="L100" t="s">
        <v>50</v>
      </c>
      <c r="M100" t="s">
        <v>32</v>
      </c>
      <c r="N100" t="s">
        <v>75</v>
      </c>
      <c r="O100" t="s">
        <v>648</v>
      </c>
      <c r="P100" t="s">
        <v>84</v>
      </c>
      <c r="Q100" t="s">
        <v>136</v>
      </c>
      <c r="R100" t="s">
        <v>649</v>
      </c>
      <c r="S100" t="s">
        <v>61</v>
      </c>
      <c r="T100" t="s">
        <v>57</v>
      </c>
      <c r="U100" t="s">
        <v>38</v>
      </c>
      <c r="V100">
        <v>25760</v>
      </c>
      <c r="W100" t="s">
        <v>53</v>
      </c>
      <c r="X100" t="s">
        <v>54</v>
      </c>
      <c r="Y100" t="s">
        <v>41</v>
      </c>
      <c r="Z100">
        <v>2</v>
      </c>
      <c r="AA100" t="str" cm="1">
        <f t="array" ref="AA100">_xlfn.IFS(Z98&gt;=5,"VERY HIGH",Z98&gt;=4,"HIGH",Z98&gt;=3,"MEDIUM",TRUE,"LOW")</f>
        <v>LOW</v>
      </c>
    </row>
    <row r="101" spans="1:27" x14ac:dyDescent="0.3">
      <c r="A101">
        <v>2238</v>
      </c>
      <c r="B101" t="s">
        <v>211</v>
      </c>
      <c r="C101" t="s">
        <v>209</v>
      </c>
      <c r="D101" s="1">
        <v>44259</v>
      </c>
      <c r="E101" s="1">
        <v>44536</v>
      </c>
      <c r="F101" t="s">
        <v>571</v>
      </c>
      <c r="G101" t="s">
        <v>650</v>
      </c>
      <c r="H101" t="s">
        <v>651</v>
      </c>
      <c r="I101" t="s">
        <v>55</v>
      </c>
      <c r="J101" t="s">
        <v>29</v>
      </c>
      <c r="K101" t="s">
        <v>44</v>
      </c>
      <c r="L101" t="s">
        <v>50</v>
      </c>
      <c r="M101" t="s">
        <v>32</v>
      </c>
      <c r="N101" t="s">
        <v>75</v>
      </c>
      <c r="O101" t="s">
        <v>652</v>
      </c>
      <c r="P101" t="s">
        <v>84</v>
      </c>
      <c r="Q101" t="s">
        <v>86</v>
      </c>
      <c r="R101" t="s">
        <v>653</v>
      </c>
      <c r="S101" t="s">
        <v>61</v>
      </c>
      <c r="T101" t="s">
        <v>193</v>
      </c>
      <c r="U101" t="s">
        <v>46</v>
      </c>
      <c r="V101">
        <v>55252</v>
      </c>
      <c r="W101" t="s">
        <v>47</v>
      </c>
      <c r="X101" t="s">
        <v>40</v>
      </c>
      <c r="Y101" t="s">
        <v>41</v>
      </c>
      <c r="Z101">
        <v>2</v>
      </c>
      <c r="AA101" t="str" cm="1">
        <f t="array" ref="AA101">_xlfn.IFS(Z99&gt;=5,"VERY HIGH",Z99&gt;=4,"HIGH",Z99&gt;=3,"MEDIUM",TRUE,"LOW")</f>
        <v>LOW</v>
      </c>
    </row>
    <row r="102" spans="1:27" x14ac:dyDescent="0.3">
      <c r="A102">
        <v>2239</v>
      </c>
      <c r="B102" t="s">
        <v>277</v>
      </c>
      <c r="C102" t="s">
        <v>236</v>
      </c>
      <c r="D102" s="1">
        <v>44995</v>
      </c>
      <c r="E102" s="1">
        <v>45020</v>
      </c>
      <c r="F102" t="s">
        <v>577</v>
      </c>
      <c r="G102" t="s">
        <v>654</v>
      </c>
      <c r="H102" t="s">
        <v>655</v>
      </c>
      <c r="I102" t="s">
        <v>77</v>
      </c>
      <c r="J102" t="s">
        <v>29</v>
      </c>
      <c r="K102" t="s">
        <v>49</v>
      </c>
      <c r="L102" t="s">
        <v>31</v>
      </c>
      <c r="M102" t="s">
        <v>44</v>
      </c>
      <c r="N102" t="s">
        <v>79</v>
      </c>
      <c r="O102" t="s">
        <v>656</v>
      </c>
      <c r="P102" t="s">
        <v>84</v>
      </c>
      <c r="Q102" t="s">
        <v>104</v>
      </c>
      <c r="R102" s="2">
        <v>22962</v>
      </c>
      <c r="S102" t="s">
        <v>36</v>
      </c>
      <c r="T102" t="s">
        <v>95</v>
      </c>
      <c r="U102" t="s">
        <v>46</v>
      </c>
      <c r="V102">
        <v>62468</v>
      </c>
      <c r="W102" t="s">
        <v>76</v>
      </c>
      <c r="X102" t="s">
        <v>68</v>
      </c>
      <c r="Y102" t="s">
        <v>41</v>
      </c>
      <c r="Z102">
        <v>5</v>
      </c>
      <c r="AA102" t="str" cm="1">
        <f t="array" ref="AA102">_xlfn.IFS(Z100&gt;=5,"VERY HIGH",Z100&gt;=4,"HIGH",Z100&gt;=3,"MEDIUM",TRUE,"LOW")</f>
        <v>LOW</v>
      </c>
    </row>
    <row r="103" spans="1:27" hidden="1" x14ac:dyDescent="0.3">
      <c r="A103">
        <v>2240</v>
      </c>
      <c r="B103" t="s">
        <v>156</v>
      </c>
      <c r="C103" t="s">
        <v>198</v>
      </c>
      <c r="D103" s="1">
        <v>43439</v>
      </c>
      <c r="F103" t="s">
        <v>181</v>
      </c>
      <c r="G103" t="s">
        <v>657</v>
      </c>
      <c r="H103" t="s">
        <v>658</v>
      </c>
      <c r="I103" t="s">
        <v>77</v>
      </c>
      <c r="J103" t="s">
        <v>29</v>
      </c>
      <c r="K103" t="s">
        <v>44</v>
      </c>
      <c r="L103" t="s">
        <v>50</v>
      </c>
      <c r="M103" t="s">
        <v>44</v>
      </c>
      <c r="N103" t="s">
        <v>33</v>
      </c>
      <c r="P103" t="s">
        <v>84</v>
      </c>
      <c r="Q103" t="s">
        <v>35</v>
      </c>
      <c r="R103" t="s">
        <v>659</v>
      </c>
      <c r="S103" t="s">
        <v>36</v>
      </c>
      <c r="T103" t="s">
        <v>37</v>
      </c>
      <c r="U103" t="s">
        <v>38</v>
      </c>
      <c r="V103">
        <v>91567</v>
      </c>
      <c r="W103" t="s">
        <v>47</v>
      </c>
      <c r="X103" t="s">
        <v>58</v>
      </c>
      <c r="Y103" t="s">
        <v>41</v>
      </c>
      <c r="Z103">
        <v>2</v>
      </c>
    </row>
    <row r="104" spans="1:27" hidden="1" x14ac:dyDescent="0.3">
      <c r="A104">
        <v>2241</v>
      </c>
      <c r="B104" t="s">
        <v>660</v>
      </c>
      <c r="C104" t="s">
        <v>127</v>
      </c>
      <c r="D104" s="1">
        <v>44371</v>
      </c>
      <c r="F104" t="s">
        <v>181</v>
      </c>
      <c r="G104" t="s">
        <v>661</v>
      </c>
      <c r="H104" t="s">
        <v>662</v>
      </c>
      <c r="I104" t="s">
        <v>42</v>
      </c>
      <c r="J104" t="s">
        <v>29</v>
      </c>
      <c r="K104" t="s">
        <v>44</v>
      </c>
      <c r="L104" t="s">
        <v>31</v>
      </c>
      <c r="M104" t="s">
        <v>44</v>
      </c>
      <c r="N104" t="s">
        <v>33</v>
      </c>
      <c r="P104" t="s">
        <v>84</v>
      </c>
      <c r="Q104" t="s">
        <v>147</v>
      </c>
      <c r="R104" s="2">
        <v>29592</v>
      </c>
      <c r="S104" t="s">
        <v>36</v>
      </c>
      <c r="T104" t="s">
        <v>71</v>
      </c>
      <c r="U104" t="s">
        <v>38</v>
      </c>
      <c r="V104">
        <v>5139</v>
      </c>
      <c r="W104" t="s">
        <v>47</v>
      </c>
      <c r="X104" t="s">
        <v>58</v>
      </c>
      <c r="Y104" t="s">
        <v>41</v>
      </c>
      <c r="Z104">
        <v>2</v>
      </c>
    </row>
    <row r="105" spans="1:27" x14ac:dyDescent="0.3">
      <c r="A105">
        <v>2242</v>
      </c>
      <c r="B105" t="s">
        <v>663</v>
      </c>
      <c r="C105" t="s">
        <v>664</v>
      </c>
      <c r="D105" s="1">
        <v>44691</v>
      </c>
      <c r="E105" s="1">
        <v>44758</v>
      </c>
      <c r="F105" t="s">
        <v>181</v>
      </c>
      <c r="G105" t="s">
        <v>665</v>
      </c>
      <c r="H105" t="s">
        <v>666</v>
      </c>
      <c r="I105" t="s">
        <v>78</v>
      </c>
      <c r="J105" t="s">
        <v>29</v>
      </c>
      <c r="K105" t="s">
        <v>49</v>
      </c>
      <c r="L105" t="s">
        <v>31</v>
      </c>
      <c r="M105" t="s">
        <v>32</v>
      </c>
      <c r="N105" t="s">
        <v>75</v>
      </c>
      <c r="O105" t="s">
        <v>667</v>
      </c>
      <c r="P105" t="s">
        <v>84</v>
      </c>
      <c r="Q105" t="s">
        <v>60</v>
      </c>
      <c r="R105" t="s">
        <v>668</v>
      </c>
      <c r="S105" t="s">
        <v>36</v>
      </c>
      <c r="T105" t="s">
        <v>149</v>
      </c>
      <c r="U105" t="s">
        <v>38</v>
      </c>
      <c r="V105">
        <v>48114</v>
      </c>
      <c r="W105" t="s">
        <v>47</v>
      </c>
      <c r="X105" t="s">
        <v>58</v>
      </c>
      <c r="Y105" t="s">
        <v>41</v>
      </c>
      <c r="Z105">
        <v>4</v>
      </c>
      <c r="AA105" t="str" cm="1">
        <f t="array" ref="AA105">_xlfn.IFS(Z103&gt;=5,"VERY HIGH",Z103&gt;=4,"HIGH",Z103&gt;=3,"MEDIUM",TRUE,"LOW")</f>
        <v>LOW</v>
      </c>
    </row>
    <row r="106" spans="1:27" x14ac:dyDescent="0.3">
      <c r="A106">
        <v>2243</v>
      </c>
      <c r="B106" t="s">
        <v>224</v>
      </c>
      <c r="C106" t="s">
        <v>172</v>
      </c>
      <c r="D106" s="1">
        <v>45029</v>
      </c>
      <c r="E106" s="1">
        <v>45049</v>
      </c>
      <c r="F106" t="s">
        <v>181</v>
      </c>
      <c r="G106" t="s">
        <v>243</v>
      </c>
      <c r="H106" t="s">
        <v>669</v>
      </c>
      <c r="I106" t="s">
        <v>55</v>
      </c>
      <c r="J106" t="s">
        <v>29</v>
      </c>
      <c r="K106" t="s">
        <v>49</v>
      </c>
      <c r="L106" t="s">
        <v>43</v>
      </c>
      <c r="M106" t="s">
        <v>44</v>
      </c>
      <c r="N106" t="s">
        <v>65</v>
      </c>
      <c r="O106" t="s">
        <v>670</v>
      </c>
      <c r="P106" t="s">
        <v>84</v>
      </c>
      <c r="Q106" t="s">
        <v>35</v>
      </c>
      <c r="R106" t="s">
        <v>671</v>
      </c>
      <c r="S106" t="s">
        <v>61</v>
      </c>
      <c r="T106" t="s">
        <v>37</v>
      </c>
      <c r="U106" t="s">
        <v>38</v>
      </c>
      <c r="V106">
        <v>90316</v>
      </c>
      <c r="W106" t="s">
        <v>53</v>
      </c>
      <c r="X106" t="s">
        <v>58</v>
      </c>
      <c r="Y106" t="s">
        <v>41</v>
      </c>
      <c r="Z106">
        <v>4</v>
      </c>
      <c r="AA106" t="str" cm="1">
        <f t="array" ref="AA106">_xlfn.IFS(Z104&gt;=5,"VERY HIGH",Z104&gt;=4,"HIGH",Z104&gt;=3,"MEDIUM",TRUE,"LOW")</f>
        <v>LOW</v>
      </c>
    </row>
    <row r="107" spans="1:27" hidden="1" x14ac:dyDescent="0.3">
      <c r="A107">
        <v>2244</v>
      </c>
      <c r="B107" t="s">
        <v>672</v>
      </c>
      <c r="C107" t="s">
        <v>178</v>
      </c>
      <c r="D107" s="1">
        <v>44777</v>
      </c>
      <c r="F107" t="s">
        <v>568</v>
      </c>
      <c r="G107" t="s">
        <v>673</v>
      </c>
      <c r="H107" t="s">
        <v>674</v>
      </c>
      <c r="I107" t="s">
        <v>83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P107" t="s">
        <v>84</v>
      </c>
      <c r="Q107" t="s">
        <v>60</v>
      </c>
      <c r="R107" s="2">
        <v>18122</v>
      </c>
      <c r="S107" t="s">
        <v>61</v>
      </c>
      <c r="T107" t="s">
        <v>89</v>
      </c>
      <c r="U107" t="s">
        <v>38</v>
      </c>
      <c r="V107">
        <v>47299</v>
      </c>
      <c r="W107" t="s">
        <v>53</v>
      </c>
      <c r="X107" t="s">
        <v>58</v>
      </c>
      <c r="Y107" t="s">
        <v>41</v>
      </c>
      <c r="Z107">
        <v>4</v>
      </c>
    </row>
    <row r="108" spans="1:27" x14ac:dyDescent="0.3">
      <c r="A108">
        <v>2245</v>
      </c>
      <c r="B108" t="s">
        <v>675</v>
      </c>
      <c r="C108" t="s">
        <v>185</v>
      </c>
      <c r="D108" s="1">
        <v>44255</v>
      </c>
      <c r="E108" s="1">
        <v>44755</v>
      </c>
      <c r="F108" t="s">
        <v>571</v>
      </c>
      <c r="G108" t="s">
        <v>676</v>
      </c>
      <c r="H108" t="s">
        <v>677</v>
      </c>
      <c r="I108" t="s">
        <v>64</v>
      </c>
      <c r="J108" t="s">
        <v>29</v>
      </c>
      <c r="K108" t="s">
        <v>44</v>
      </c>
      <c r="L108" t="s">
        <v>31</v>
      </c>
      <c r="M108" t="s">
        <v>44</v>
      </c>
      <c r="N108" t="s">
        <v>75</v>
      </c>
      <c r="O108" t="s">
        <v>678</v>
      </c>
      <c r="P108" t="s">
        <v>84</v>
      </c>
      <c r="Q108" t="s">
        <v>70</v>
      </c>
      <c r="R108" t="s">
        <v>168</v>
      </c>
      <c r="S108" t="s">
        <v>36</v>
      </c>
      <c r="T108" t="s">
        <v>6</v>
      </c>
      <c r="U108" t="s">
        <v>46</v>
      </c>
      <c r="V108">
        <v>54056</v>
      </c>
      <c r="W108" t="s">
        <v>63</v>
      </c>
      <c r="X108" t="s">
        <v>68</v>
      </c>
      <c r="Y108" t="s">
        <v>41</v>
      </c>
      <c r="Z108">
        <v>5</v>
      </c>
      <c r="AA108" t="str" cm="1">
        <f t="array" ref="AA108">_xlfn.IFS(Z106&gt;=5,"VERY HIGH",Z106&gt;=4,"HIGH",Z106&gt;=3,"MEDIUM",TRUE,"LOW")</f>
        <v>HIGH</v>
      </c>
    </row>
    <row r="109" spans="1:27" x14ac:dyDescent="0.3">
      <c r="A109">
        <v>2246</v>
      </c>
      <c r="B109" t="s">
        <v>189</v>
      </c>
      <c r="C109" t="s">
        <v>217</v>
      </c>
      <c r="D109" s="1">
        <v>44118</v>
      </c>
      <c r="E109" s="1">
        <v>44661</v>
      </c>
      <c r="F109" t="s">
        <v>577</v>
      </c>
      <c r="G109" t="s">
        <v>679</v>
      </c>
      <c r="H109" t="s">
        <v>680</v>
      </c>
      <c r="I109" t="s">
        <v>72</v>
      </c>
      <c r="J109" t="s">
        <v>29</v>
      </c>
      <c r="K109" t="s">
        <v>30</v>
      </c>
      <c r="L109" t="s">
        <v>50</v>
      </c>
      <c r="M109" t="s">
        <v>44</v>
      </c>
      <c r="N109" t="s">
        <v>75</v>
      </c>
      <c r="O109" t="s">
        <v>681</v>
      </c>
      <c r="P109" t="s">
        <v>84</v>
      </c>
      <c r="Q109" t="s">
        <v>60</v>
      </c>
      <c r="R109" t="s">
        <v>682</v>
      </c>
      <c r="S109" t="s">
        <v>36</v>
      </c>
      <c r="T109" t="s">
        <v>67</v>
      </c>
      <c r="U109" t="s">
        <v>46</v>
      </c>
      <c r="V109">
        <v>7728</v>
      </c>
      <c r="W109" t="s">
        <v>39</v>
      </c>
      <c r="X109" t="s">
        <v>68</v>
      </c>
      <c r="Y109" t="s">
        <v>41</v>
      </c>
      <c r="Z109">
        <v>4</v>
      </c>
      <c r="AA109" t="str" cm="1">
        <f t="array" ref="AA109">_xlfn.IFS(Z107&gt;=5,"VERY HIGH",Z107&gt;=4,"HIGH",Z107&gt;=3,"MEDIUM",TRUE,"LOW")</f>
        <v>HIGH</v>
      </c>
    </row>
    <row r="110" spans="1:27" x14ac:dyDescent="0.3">
      <c r="A110">
        <v>2247</v>
      </c>
      <c r="B110" t="s">
        <v>195</v>
      </c>
      <c r="C110" t="s">
        <v>239</v>
      </c>
      <c r="D110" s="1">
        <v>43353</v>
      </c>
      <c r="E110" s="1">
        <v>45085</v>
      </c>
      <c r="F110" t="s">
        <v>181</v>
      </c>
      <c r="G110" t="s">
        <v>683</v>
      </c>
      <c r="H110" t="s">
        <v>684</v>
      </c>
      <c r="I110" t="s">
        <v>77</v>
      </c>
      <c r="J110" t="s">
        <v>29</v>
      </c>
      <c r="K110" t="s">
        <v>44</v>
      </c>
      <c r="L110" t="s">
        <v>50</v>
      </c>
      <c r="M110" t="s">
        <v>32</v>
      </c>
      <c r="N110" t="s">
        <v>75</v>
      </c>
      <c r="O110" t="s">
        <v>685</v>
      </c>
      <c r="P110" t="s">
        <v>84</v>
      </c>
      <c r="Q110" t="s">
        <v>93</v>
      </c>
      <c r="R110" s="2">
        <v>30593</v>
      </c>
      <c r="S110" t="s">
        <v>36</v>
      </c>
      <c r="T110" t="s">
        <v>71</v>
      </c>
      <c r="U110" t="s">
        <v>38</v>
      </c>
      <c r="V110">
        <v>70092</v>
      </c>
      <c r="W110" t="s">
        <v>47</v>
      </c>
      <c r="X110" t="s">
        <v>40</v>
      </c>
      <c r="Y110" t="s">
        <v>41</v>
      </c>
      <c r="Z110">
        <v>2</v>
      </c>
      <c r="AA110" t="str" cm="1">
        <f t="array" ref="AA110">_xlfn.IFS(Z108&gt;=5,"VERY HIGH",Z108&gt;=4,"HIGH",Z108&gt;=3,"MEDIUM",TRUE,"LOW")</f>
        <v>VERY HIGH</v>
      </c>
    </row>
    <row r="111" spans="1:27" x14ac:dyDescent="0.3">
      <c r="A111">
        <v>2248</v>
      </c>
      <c r="B111" t="s">
        <v>348</v>
      </c>
      <c r="C111" t="s">
        <v>110</v>
      </c>
      <c r="D111" s="1">
        <v>44911</v>
      </c>
      <c r="E111" s="1">
        <v>45074</v>
      </c>
      <c r="F111" t="s">
        <v>181</v>
      </c>
      <c r="G111" t="s">
        <v>686</v>
      </c>
      <c r="H111" t="s">
        <v>687</v>
      </c>
      <c r="I111" t="s">
        <v>42</v>
      </c>
      <c r="J111" t="s">
        <v>29</v>
      </c>
      <c r="K111" t="s">
        <v>44</v>
      </c>
      <c r="L111" t="s">
        <v>50</v>
      </c>
      <c r="M111" t="s">
        <v>32</v>
      </c>
      <c r="N111" t="s">
        <v>79</v>
      </c>
      <c r="O111" t="s">
        <v>688</v>
      </c>
      <c r="P111" t="s">
        <v>84</v>
      </c>
      <c r="Q111" t="s">
        <v>60</v>
      </c>
      <c r="R111" t="s">
        <v>689</v>
      </c>
      <c r="S111" t="s">
        <v>36</v>
      </c>
      <c r="T111" t="s">
        <v>57</v>
      </c>
      <c r="U111" t="s">
        <v>38</v>
      </c>
      <c r="V111">
        <v>71142</v>
      </c>
      <c r="W111" t="s">
        <v>47</v>
      </c>
      <c r="X111" t="s">
        <v>40</v>
      </c>
      <c r="Y111" t="s">
        <v>41</v>
      </c>
      <c r="Z111">
        <v>2</v>
      </c>
      <c r="AA111" t="str" cm="1">
        <f t="array" ref="AA111">_xlfn.IFS(Z109&gt;=5,"VERY HIGH",Z109&gt;=4,"HIGH",Z109&gt;=3,"MEDIUM",TRUE,"LOW")</f>
        <v>HIGH</v>
      </c>
    </row>
    <row r="112" spans="1:27" x14ac:dyDescent="0.3">
      <c r="A112">
        <v>2249</v>
      </c>
      <c r="B112" t="s">
        <v>690</v>
      </c>
      <c r="C112" t="s">
        <v>691</v>
      </c>
      <c r="D112" s="1">
        <v>43371</v>
      </c>
      <c r="E112" s="1">
        <v>43491</v>
      </c>
      <c r="F112" t="s">
        <v>181</v>
      </c>
      <c r="G112" t="s">
        <v>692</v>
      </c>
      <c r="H112" t="s">
        <v>693</v>
      </c>
      <c r="I112" t="s">
        <v>78</v>
      </c>
      <c r="J112" t="s">
        <v>29</v>
      </c>
      <c r="K112" t="s">
        <v>30</v>
      </c>
      <c r="L112" t="s">
        <v>31</v>
      </c>
      <c r="M112" t="s">
        <v>44</v>
      </c>
      <c r="N112" t="s">
        <v>85</v>
      </c>
      <c r="O112" t="s">
        <v>694</v>
      </c>
      <c r="P112" t="s">
        <v>84</v>
      </c>
      <c r="Q112" t="s">
        <v>60</v>
      </c>
      <c r="R112" s="2">
        <v>34526</v>
      </c>
      <c r="S112" t="s">
        <v>36</v>
      </c>
      <c r="T112" t="s">
        <v>57</v>
      </c>
      <c r="U112" t="s">
        <v>38</v>
      </c>
      <c r="V112">
        <v>2760</v>
      </c>
      <c r="W112" t="s">
        <v>63</v>
      </c>
      <c r="X112" t="s">
        <v>68</v>
      </c>
      <c r="Y112" t="s">
        <v>41</v>
      </c>
      <c r="Z112">
        <v>4</v>
      </c>
      <c r="AA112" t="str" cm="1">
        <f t="array" ref="AA112">_xlfn.IFS(Z110&gt;=5,"VERY HIGH",Z110&gt;=4,"HIGH",Z110&gt;=3,"MEDIUM",TRUE,"LOW")</f>
        <v>LOW</v>
      </c>
    </row>
    <row r="113" spans="1:27" x14ac:dyDescent="0.3">
      <c r="A113">
        <v>2250</v>
      </c>
      <c r="B113" t="s">
        <v>235</v>
      </c>
      <c r="C113" t="s">
        <v>242</v>
      </c>
      <c r="D113" s="1">
        <v>44628</v>
      </c>
      <c r="E113" s="1">
        <v>44677</v>
      </c>
      <c r="F113" t="s">
        <v>181</v>
      </c>
      <c r="G113" t="s">
        <v>695</v>
      </c>
      <c r="H113" t="s">
        <v>696</v>
      </c>
      <c r="I113" t="s">
        <v>55</v>
      </c>
      <c r="J113" t="s">
        <v>29</v>
      </c>
      <c r="K113" t="s">
        <v>30</v>
      </c>
      <c r="L113" t="s">
        <v>31</v>
      </c>
      <c r="M113" t="s">
        <v>32</v>
      </c>
      <c r="N113" t="s">
        <v>65</v>
      </c>
      <c r="O113" t="s">
        <v>697</v>
      </c>
      <c r="P113" t="s">
        <v>84</v>
      </c>
      <c r="Q113" t="s">
        <v>45</v>
      </c>
      <c r="R113" s="2">
        <v>22686</v>
      </c>
      <c r="S113" t="s">
        <v>61</v>
      </c>
      <c r="T113" t="s">
        <v>107</v>
      </c>
      <c r="U113" t="s">
        <v>38</v>
      </c>
      <c r="V113">
        <v>13557</v>
      </c>
      <c r="W113" t="s">
        <v>76</v>
      </c>
      <c r="X113" t="s">
        <v>58</v>
      </c>
      <c r="Y113" t="s">
        <v>41</v>
      </c>
      <c r="Z113">
        <v>5</v>
      </c>
      <c r="AA113" t="str" cm="1">
        <f t="array" ref="AA113">_xlfn.IFS(Z111&gt;=5,"VERY HIGH",Z111&gt;=4,"HIGH",Z111&gt;=3,"MEDIUM",TRUE,"LOW")</f>
        <v>LOW</v>
      </c>
    </row>
    <row r="114" spans="1:27" hidden="1" x14ac:dyDescent="0.3">
      <c r="A114">
        <v>2251</v>
      </c>
      <c r="B114" t="s">
        <v>698</v>
      </c>
      <c r="C114" t="s">
        <v>221</v>
      </c>
      <c r="D114" s="1">
        <v>44573</v>
      </c>
      <c r="F114" t="s">
        <v>568</v>
      </c>
      <c r="G114" t="s">
        <v>699</v>
      </c>
      <c r="H114" t="s">
        <v>700</v>
      </c>
      <c r="I114" t="s">
        <v>83</v>
      </c>
      <c r="J114" t="s">
        <v>29</v>
      </c>
      <c r="K114" t="s">
        <v>44</v>
      </c>
      <c r="L114" t="s">
        <v>50</v>
      </c>
      <c r="M114" t="s">
        <v>32</v>
      </c>
      <c r="N114" t="s">
        <v>33</v>
      </c>
      <c r="P114" t="s">
        <v>84</v>
      </c>
      <c r="Q114" t="s">
        <v>86</v>
      </c>
      <c r="R114" s="2">
        <v>28559</v>
      </c>
      <c r="S114" t="s">
        <v>36</v>
      </c>
      <c r="T114" t="s">
        <v>215</v>
      </c>
      <c r="U114" t="s">
        <v>38</v>
      </c>
      <c r="V114">
        <v>81938</v>
      </c>
      <c r="W114" t="s">
        <v>47</v>
      </c>
      <c r="X114" t="s">
        <v>68</v>
      </c>
      <c r="Y114" t="s">
        <v>41</v>
      </c>
      <c r="Z114">
        <v>2</v>
      </c>
    </row>
    <row r="115" spans="1:27" hidden="1" x14ac:dyDescent="0.3">
      <c r="A115">
        <v>2252</v>
      </c>
      <c r="B115" t="s">
        <v>280</v>
      </c>
      <c r="C115" t="s">
        <v>701</v>
      </c>
      <c r="D115" s="1">
        <v>44173</v>
      </c>
      <c r="F115" t="s">
        <v>571</v>
      </c>
      <c r="G115" t="s">
        <v>702</v>
      </c>
      <c r="H115" t="s">
        <v>703</v>
      </c>
      <c r="I115" t="s">
        <v>64</v>
      </c>
      <c r="J115" t="s">
        <v>29</v>
      </c>
      <c r="K115" t="s">
        <v>30</v>
      </c>
      <c r="L115" t="s">
        <v>50</v>
      </c>
      <c r="M115" t="s">
        <v>44</v>
      </c>
      <c r="N115" t="s">
        <v>33</v>
      </c>
      <c r="P115" t="s">
        <v>84</v>
      </c>
      <c r="Q115" t="s">
        <v>60</v>
      </c>
      <c r="R115" s="2">
        <v>27009</v>
      </c>
      <c r="S115" t="s">
        <v>36</v>
      </c>
      <c r="T115" t="s">
        <v>87</v>
      </c>
      <c r="U115" t="s">
        <v>46</v>
      </c>
      <c r="V115">
        <v>73648</v>
      </c>
      <c r="W115" t="s">
        <v>39</v>
      </c>
      <c r="X115" t="s">
        <v>40</v>
      </c>
      <c r="Y115" t="s">
        <v>41</v>
      </c>
      <c r="Z115">
        <v>4</v>
      </c>
    </row>
    <row r="116" spans="1:27" hidden="1" x14ac:dyDescent="0.3">
      <c r="A116">
        <v>2253</v>
      </c>
      <c r="B116" t="s">
        <v>214</v>
      </c>
      <c r="C116" t="s">
        <v>704</v>
      </c>
      <c r="D116" s="1">
        <v>44152</v>
      </c>
      <c r="F116" t="s">
        <v>181</v>
      </c>
      <c r="G116" t="s">
        <v>705</v>
      </c>
      <c r="H116" t="s">
        <v>706</v>
      </c>
      <c r="I116" t="s">
        <v>83</v>
      </c>
      <c r="J116" t="s">
        <v>29</v>
      </c>
      <c r="K116" t="s">
        <v>49</v>
      </c>
      <c r="L116" t="s">
        <v>43</v>
      </c>
      <c r="M116" t="s">
        <v>49</v>
      </c>
      <c r="N116" t="s">
        <v>33</v>
      </c>
      <c r="P116" t="s">
        <v>84</v>
      </c>
      <c r="Q116" t="s">
        <v>60</v>
      </c>
      <c r="R116" s="2">
        <v>30073</v>
      </c>
      <c r="S116" t="s">
        <v>36</v>
      </c>
      <c r="T116" t="s">
        <v>67</v>
      </c>
      <c r="U116" t="s">
        <v>38</v>
      </c>
      <c r="V116">
        <v>73024</v>
      </c>
      <c r="W116" t="s">
        <v>53</v>
      </c>
      <c r="X116" t="s">
        <v>54</v>
      </c>
      <c r="Y116" t="s">
        <v>41</v>
      </c>
      <c r="Z116">
        <v>1</v>
      </c>
    </row>
    <row r="117" spans="1:27" hidden="1" x14ac:dyDescent="0.3">
      <c r="A117">
        <v>2254</v>
      </c>
      <c r="B117" t="s">
        <v>120</v>
      </c>
      <c r="C117" t="s">
        <v>186</v>
      </c>
      <c r="D117" s="1">
        <v>44214</v>
      </c>
      <c r="F117" t="s">
        <v>181</v>
      </c>
      <c r="G117" t="s">
        <v>707</v>
      </c>
      <c r="H117" t="s">
        <v>708</v>
      </c>
      <c r="I117" t="s">
        <v>77</v>
      </c>
      <c r="J117" t="s">
        <v>29</v>
      </c>
      <c r="K117" t="s">
        <v>49</v>
      </c>
      <c r="L117" t="s">
        <v>43</v>
      </c>
      <c r="M117" t="s">
        <v>44</v>
      </c>
      <c r="N117" t="s">
        <v>33</v>
      </c>
      <c r="P117" t="s">
        <v>84</v>
      </c>
      <c r="Q117" t="s">
        <v>51</v>
      </c>
      <c r="R117" t="s">
        <v>709</v>
      </c>
      <c r="S117" t="s">
        <v>36</v>
      </c>
      <c r="T117" t="s">
        <v>109</v>
      </c>
      <c r="U117" t="s">
        <v>38</v>
      </c>
      <c r="V117">
        <v>44031</v>
      </c>
      <c r="W117" t="s">
        <v>47</v>
      </c>
      <c r="X117" t="s">
        <v>54</v>
      </c>
      <c r="Y117" t="s">
        <v>41</v>
      </c>
      <c r="Z117">
        <v>2</v>
      </c>
    </row>
    <row r="118" spans="1:27" x14ac:dyDescent="0.3">
      <c r="A118">
        <v>2255</v>
      </c>
      <c r="B118" t="s">
        <v>226</v>
      </c>
      <c r="C118" t="s">
        <v>166</v>
      </c>
      <c r="D118" s="1">
        <v>44089</v>
      </c>
      <c r="E118" s="1">
        <v>44470</v>
      </c>
      <c r="F118" t="s">
        <v>181</v>
      </c>
      <c r="G118" t="s">
        <v>710</v>
      </c>
      <c r="H118" t="s">
        <v>711</v>
      </c>
      <c r="I118" t="s">
        <v>55</v>
      </c>
      <c r="J118" t="s">
        <v>29</v>
      </c>
      <c r="K118" t="s">
        <v>49</v>
      </c>
      <c r="L118" t="s">
        <v>31</v>
      </c>
      <c r="M118" t="s">
        <v>44</v>
      </c>
      <c r="N118" t="s">
        <v>65</v>
      </c>
      <c r="O118" t="s">
        <v>712</v>
      </c>
      <c r="P118" t="s">
        <v>84</v>
      </c>
      <c r="Q118" t="s">
        <v>102</v>
      </c>
      <c r="R118" t="s">
        <v>713</v>
      </c>
      <c r="S118" t="s">
        <v>36</v>
      </c>
      <c r="T118" t="s">
        <v>82</v>
      </c>
      <c r="U118" t="s">
        <v>38</v>
      </c>
      <c r="V118">
        <v>67812</v>
      </c>
      <c r="W118" t="s">
        <v>47</v>
      </c>
      <c r="X118" t="s">
        <v>54</v>
      </c>
      <c r="Y118" t="s">
        <v>41</v>
      </c>
      <c r="Z118">
        <v>2</v>
      </c>
      <c r="AA118" t="str" cm="1">
        <f t="array" ref="AA118">_xlfn.IFS(Z116&gt;=5,"VERY HIGH",Z116&gt;=4,"HIGH",Z116&gt;=3,"MEDIUM",TRUE,"LOW")</f>
        <v>LOW</v>
      </c>
    </row>
  </sheetData>
  <autoFilter ref="E1:E118" xr:uid="{3F863A35-FDC2-4123-B266-79C5A37A47C7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Srikaavi K</dc:creator>
  <cp:keywords/>
  <dc:description/>
  <cp:lastModifiedBy>Srikaavi K</cp:lastModifiedBy>
  <cp:revision/>
  <dcterms:created xsi:type="dcterms:W3CDTF">2024-08-29T15:02:17Z</dcterms:created>
  <dcterms:modified xsi:type="dcterms:W3CDTF">2024-08-29T15:37:09Z</dcterms:modified>
  <cp:category/>
  <cp:contentStatus/>
</cp:coreProperties>
</file>