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<sst xmlns="http://schemas.openxmlformats.org/spreadsheetml/2006/main" count="1" uniqueCount="1">
  <si>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0x0000000C0C000000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</si>
</sst>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5"/>
  <cols>
    <col collapsed="false" hidden="false" max="1" min="1" style="0" width="8.50510204081633"/>
    <col collapsed="false" hidden="false" max="9" min="2" style="0" width="2.69897959183673"/>
    <col collapsed="false" hidden="false" max="11" min="10" style="0" width="21.1938775510204"/>
    <col collapsed="false" hidden="false" max="13" min="12" style="0" width="2.69897959183673"/>
    <col collapsed="false" hidden="false" max="15" min="14" style="0" width="2.56632653061224"/>
    <col collapsed="false" hidden="false" max="19" min="16" style="0" width="2.69897959183673"/>
    <col collapsed="false" hidden="false" max="1025" min="20" style="0" width="8.50510204081633"/>
  </cols>
  <sheetData>
    <row r="1" customFormat="false" ht="15.75" hidden="false" customHeight="false" outlineLevel="0" collapsed="false">
      <c r="B1" s="1" t="n">
        <v>0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3" t="n">
        <v>0</v>
      </c>
      <c r="J1" s="0" t="str">
        <f aca="false">TEXT(DEC2HEX(BIN2DEC(CONCATENATE(I1,H1,G1,F1,E1,D1,C1,B1))),"00")</f>
        <v>00</v>
      </c>
      <c r="K1" s="0" t="str">
        <f aca="false">MID(K9,17,2)</f>
        <v>00</v>
      </c>
      <c r="L1" s="1" t="n">
        <f aca="false">_xlfn.BITAND(HEX2DEC(K1),BIN2DEC(1))</f>
        <v>0</v>
      </c>
      <c r="M1" s="1" t="n">
        <f aca="false">_xlfn.BITAND(HEX2DEC(K1),BIN2DEC(10))</f>
        <v>0</v>
      </c>
      <c r="N1" s="1" t="n">
        <f aca="false">_xlfn.BITAND(HEX2DEC(K1),BIN2DEC(100))</f>
        <v>0</v>
      </c>
      <c r="O1" s="1" t="n">
        <f aca="false">_xlfn.BITAND(HEX2DEC(K1),BIN2DEC(1000))</f>
        <v>0</v>
      </c>
      <c r="P1" s="1" t="n">
        <f aca="false">_xlfn.BITAND(HEX2DEC(K1),BIN2DEC(10000))</f>
        <v>0</v>
      </c>
      <c r="Q1" s="1" t="n">
        <f aca="false">_xlfn.BITAND(HEX2DEC(K1),BIN2DEC(100000))</f>
        <v>0</v>
      </c>
      <c r="R1" s="1" t="n">
        <f aca="false">_xlfn.BITAND(HEX2DEC(K1),BIN2DEC(1000000))</f>
        <v>0</v>
      </c>
      <c r="S1" s="1" t="n">
        <f aca="false">_xlfn.BITAND(HEX2DEC(K1),BIN2DEC(10000000))</f>
        <v>0</v>
      </c>
    </row>
    <row r="2" customFormat="false" ht="14.9" hidden="false" customHeight="false" outlineLevel="0" collapsed="false">
      <c r="B2" s="4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6" t="n">
        <v>0</v>
      </c>
      <c r="J2" s="0" t="str">
        <f aca="false">TEXT(DEC2HEX(BIN2DEC(CONCATENATE(I2,H2,G2,F2,E2,D2,C2,B2))),"00")</f>
        <v>00</v>
      </c>
      <c r="K2" s="0" t="str">
        <f aca="false">MID(K9,15,2)</f>
        <v>00</v>
      </c>
      <c r="L2" s="1" t="n">
        <f aca="false">_xlfn.BITAND(HEX2DEC(K2),BIN2DEC(1))</f>
        <v>0</v>
      </c>
      <c r="M2" s="1" t="n">
        <f aca="false">_xlfn.BITAND(HEX2DEC(K2),BIN2DEC(10))</f>
        <v>0</v>
      </c>
      <c r="N2" s="1" t="n">
        <f aca="false">_xlfn.BITAND(HEX2DEC(K2),BIN2DEC(100))</f>
        <v>0</v>
      </c>
      <c r="O2" s="1" t="n">
        <f aca="false">_xlfn.BITAND(HEX2DEC(K2),BIN2DEC(1000))</f>
        <v>0</v>
      </c>
      <c r="P2" s="1" t="n">
        <f aca="false">_xlfn.BITAND(HEX2DEC(K2),BIN2DEC(10000))</f>
        <v>0</v>
      </c>
      <c r="Q2" s="1" t="n">
        <f aca="false">_xlfn.BITAND(HEX2DEC(K2),BIN2DEC(100000))</f>
        <v>0</v>
      </c>
      <c r="R2" s="1" t="n">
        <f aca="false">_xlfn.BITAND(HEX2DEC(K2),BIN2DEC(1000000))</f>
        <v>0</v>
      </c>
      <c r="S2" s="1" t="n">
        <f aca="false">_xlfn.BITAND(HEX2DEC(K2),BIN2DEC(10000000))</f>
        <v>0</v>
      </c>
    </row>
    <row r="3" customFormat="false" ht="14.9" hidden="false" customHeight="false" outlineLevel="0" collapsed="false">
      <c r="B3" s="4" t="n">
        <v>0</v>
      </c>
      <c r="C3" s="5" t="n">
        <v>0</v>
      </c>
      <c r="D3" s="5" t="n">
        <v>1</v>
      </c>
      <c r="E3" s="5" t="n">
        <v>1</v>
      </c>
      <c r="F3" s="5" t="n">
        <v>1</v>
      </c>
      <c r="G3" s="5" t="n">
        <v>1</v>
      </c>
      <c r="H3" s="5" t="n">
        <v>0</v>
      </c>
      <c r="I3" s="6" t="n">
        <v>0</v>
      </c>
      <c r="J3" s="0" t="str">
        <f aca="false">TEXT(DEC2HEX(BIN2DEC(CONCATENATE(I3,H3,G3,F3,E3,D3,C3,B3))),"00")</f>
        <v>3C</v>
      </c>
      <c r="K3" s="0" t="str">
        <f aca="false">MID(K9,13,2)</f>
        <v>00</v>
      </c>
      <c r="L3" s="1" t="n">
        <f aca="false">_xlfn.BITAND(HEX2DEC(K3),BIN2DEC(1))</f>
        <v>0</v>
      </c>
      <c r="M3" s="1" t="n">
        <f aca="false">_xlfn.BITAND(HEX2DEC(K3),BIN2DEC(10))</f>
        <v>0</v>
      </c>
      <c r="N3" s="1" t="n">
        <f aca="false">_xlfn.BITAND(HEX2DEC(K3),BIN2DEC(100))</f>
        <v>0</v>
      </c>
      <c r="O3" s="1" t="n">
        <f aca="false">_xlfn.BITAND(HEX2DEC(K3),BIN2DEC(1000))</f>
        <v>0</v>
      </c>
      <c r="P3" s="1" t="n">
        <f aca="false">_xlfn.BITAND(HEX2DEC(K3),BIN2DEC(10000))</f>
        <v>0</v>
      </c>
      <c r="Q3" s="1" t="n">
        <f aca="false">_xlfn.BITAND(HEX2DEC(K3),BIN2DEC(100000))</f>
        <v>0</v>
      </c>
      <c r="R3" s="1" t="n">
        <f aca="false">_xlfn.BITAND(HEX2DEC(K3),BIN2DEC(1000000))</f>
        <v>0</v>
      </c>
      <c r="S3" s="1" t="n">
        <f aca="false">_xlfn.BITAND(HEX2DEC(K3),BIN2DEC(10000000))</f>
        <v>0</v>
      </c>
    </row>
    <row r="4" customFormat="false" ht="14.9" hidden="false" customHeight="false" outlineLevel="0" collapsed="false">
      <c r="B4" s="4" t="n">
        <v>0</v>
      </c>
      <c r="C4" s="5" t="n">
        <v>0</v>
      </c>
      <c r="D4" s="5" t="n">
        <v>1</v>
      </c>
      <c r="E4" s="5" t="n">
        <v>1</v>
      </c>
      <c r="F4" s="5" t="n">
        <v>1</v>
      </c>
      <c r="G4" s="5" t="n">
        <v>1</v>
      </c>
      <c r="H4" s="5" t="n">
        <v>0</v>
      </c>
      <c r="I4" s="6" t="n">
        <v>0</v>
      </c>
      <c r="J4" s="0" t="str">
        <f aca="false">TEXT(DEC2HEX(BIN2DEC(CONCATENATE(I4,H4,G4,F4,E4,D4,C4,B4))),"00")</f>
        <v>3C</v>
      </c>
      <c r="K4" s="0" t="str">
        <f aca="false">MID(K9,11,2)</f>
        <v>0C</v>
      </c>
      <c r="L4" s="1" t="n">
        <f aca="false">_xlfn.BITAND(HEX2DEC(K4),BIN2DEC(1))</f>
        <v>0</v>
      </c>
      <c r="M4" s="1" t="n">
        <f aca="false">_xlfn.BITAND(HEX2DEC(K4),BIN2DEC(10))</f>
        <v>0</v>
      </c>
      <c r="N4" s="1" t="n">
        <f aca="false">_xlfn.BITAND(HEX2DEC(K4),BIN2DEC(100))</f>
        <v>4</v>
      </c>
      <c r="O4" s="1" t="n">
        <f aca="false">_xlfn.BITAND(HEX2DEC(K4),BIN2DEC(1000))</f>
        <v>8</v>
      </c>
      <c r="P4" s="1" t="n">
        <f aca="false">_xlfn.BITAND(HEX2DEC(K4),BIN2DEC(10000))</f>
        <v>0</v>
      </c>
      <c r="Q4" s="1" t="n">
        <f aca="false">_xlfn.BITAND(HEX2DEC(K4),BIN2DEC(100000))</f>
        <v>0</v>
      </c>
      <c r="R4" s="1" t="n">
        <f aca="false">_xlfn.BITAND(HEX2DEC(K4),BIN2DEC(1000000))</f>
        <v>0</v>
      </c>
      <c r="S4" s="1" t="n">
        <f aca="false">_xlfn.BITAND(HEX2DEC(K4),BIN2DEC(10000000))</f>
        <v>0</v>
      </c>
    </row>
    <row r="5" customFormat="false" ht="14.9" hidden="false" customHeight="false" outlineLevel="0" collapsed="false">
      <c r="B5" s="4" t="n">
        <v>0</v>
      </c>
      <c r="C5" s="5" t="n">
        <v>0</v>
      </c>
      <c r="D5" s="5" t="n">
        <v>1</v>
      </c>
      <c r="E5" s="5" t="n">
        <v>1</v>
      </c>
      <c r="F5" s="5" t="n">
        <v>1</v>
      </c>
      <c r="G5" s="5" t="n">
        <v>1</v>
      </c>
      <c r="H5" s="5" t="n">
        <v>0</v>
      </c>
      <c r="I5" s="6" t="n">
        <v>0</v>
      </c>
      <c r="J5" s="0" t="str">
        <f aca="false">TEXT(DEC2HEX(BIN2DEC(CONCATENATE(I5,H5,G5,F5,E5,D5,C5,B5))),"00")</f>
        <v>3C</v>
      </c>
      <c r="K5" s="0" t="str">
        <f aca="false">MID(K9,9,2)</f>
        <v>0C</v>
      </c>
      <c r="L5" s="1" t="n">
        <f aca="false">_xlfn.BITAND(HEX2DEC(K5),BIN2DEC(1))</f>
        <v>0</v>
      </c>
      <c r="M5" s="1" t="n">
        <f aca="false">_xlfn.BITAND(HEX2DEC(K5),BIN2DEC(10))</f>
        <v>0</v>
      </c>
      <c r="N5" s="1" t="n">
        <f aca="false">_xlfn.BITAND(HEX2DEC(K5),BIN2DEC(100))</f>
        <v>4</v>
      </c>
      <c r="O5" s="1" t="n">
        <f aca="false">_xlfn.BITAND(HEX2DEC(K5),BIN2DEC(1000))</f>
        <v>8</v>
      </c>
      <c r="P5" s="1" t="n">
        <f aca="false">_xlfn.BITAND(HEX2DEC(K5),BIN2DEC(10000))</f>
        <v>0</v>
      </c>
      <c r="Q5" s="1" t="n">
        <f aca="false">_xlfn.BITAND(HEX2DEC(K5),BIN2DEC(100000))</f>
        <v>0</v>
      </c>
      <c r="R5" s="1" t="n">
        <f aca="false">_xlfn.BITAND(HEX2DEC(K5),BIN2DEC(1000000))</f>
        <v>0</v>
      </c>
      <c r="S5" s="1" t="n">
        <f aca="false">_xlfn.BITAND(HEX2DEC(K5),BIN2DEC(10000000))</f>
        <v>0</v>
      </c>
    </row>
    <row r="6" customFormat="false" ht="14.9" hidden="false" customHeight="false" outlineLevel="0" collapsed="false">
      <c r="B6" s="4" t="n">
        <v>0</v>
      </c>
      <c r="C6" s="5" t="n">
        <v>0</v>
      </c>
      <c r="D6" s="5" t="n">
        <v>1</v>
      </c>
      <c r="E6" s="5" t="n">
        <v>1</v>
      </c>
      <c r="F6" s="5" t="n">
        <v>1</v>
      </c>
      <c r="G6" s="5" t="n">
        <v>1</v>
      </c>
      <c r="H6" s="5" t="n">
        <v>0</v>
      </c>
      <c r="I6" s="6" t="n">
        <v>0</v>
      </c>
      <c r="J6" s="0" t="str">
        <f aca="false">TEXT(DEC2HEX(BIN2DEC(CONCATENATE(I6,H6,G6,F6,E6,D6,C6,B6))),"00")</f>
        <v>3C</v>
      </c>
      <c r="K6" s="0" t="str">
        <f aca="false">MID(K9,7,2)</f>
        <v>00</v>
      </c>
      <c r="L6" s="1" t="n">
        <f aca="false">_xlfn.BITAND(HEX2DEC(K6),BIN2DEC(1))</f>
        <v>0</v>
      </c>
      <c r="M6" s="1" t="n">
        <f aca="false">_xlfn.BITAND(HEX2DEC(K6),BIN2DEC(10))</f>
        <v>0</v>
      </c>
      <c r="N6" s="1" t="n">
        <f aca="false">_xlfn.BITAND(HEX2DEC(K6),BIN2DEC(100))</f>
        <v>0</v>
      </c>
      <c r="O6" s="1" t="n">
        <f aca="false">_xlfn.BITAND(HEX2DEC(K6),BIN2DEC(1000))</f>
        <v>0</v>
      </c>
      <c r="P6" s="1" t="n">
        <f aca="false">_xlfn.BITAND(HEX2DEC(K6),BIN2DEC(10000))</f>
        <v>0</v>
      </c>
      <c r="Q6" s="1" t="n">
        <f aca="false">_xlfn.BITAND(HEX2DEC(K6),BIN2DEC(100000))</f>
        <v>0</v>
      </c>
      <c r="R6" s="1" t="n">
        <f aca="false">_xlfn.BITAND(HEX2DEC(K6),BIN2DEC(1000000))</f>
        <v>0</v>
      </c>
      <c r="S6" s="1" t="n">
        <f aca="false">_xlfn.BITAND(HEX2DEC(K6),BIN2DEC(10000000))</f>
        <v>0</v>
      </c>
    </row>
    <row r="7" customFormat="false" ht="14.9" hidden="false" customHeight="false" outlineLevel="0" collapsed="false">
      <c r="B7" s="4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6" t="n">
        <v>0</v>
      </c>
      <c r="J7" s="0" t="str">
        <f aca="false">TEXT(DEC2HEX(BIN2DEC(CONCATENATE(I7,H7,G7,F7,E7,D7,C7,B7))),"00")</f>
        <v>00</v>
      </c>
      <c r="K7" s="0" t="str">
        <f aca="false">MID(K9,5,2)</f>
        <v>00</v>
      </c>
      <c r="L7" s="1" t="n">
        <f aca="false">_xlfn.BITAND(HEX2DEC(K7),BIN2DEC(1))</f>
        <v>0</v>
      </c>
      <c r="M7" s="1" t="n">
        <f aca="false">_xlfn.BITAND(HEX2DEC(K7),BIN2DEC(10))</f>
        <v>0</v>
      </c>
      <c r="N7" s="1" t="n">
        <f aca="false">_xlfn.BITAND(HEX2DEC(K7),BIN2DEC(100))</f>
        <v>0</v>
      </c>
      <c r="O7" s="1" t="n">
        <f aca="false">_xlfn.BITAND(HEX2DEC(K7),BIN2DEC(1000))</f>
        <v>0</v>
      </c>
      <c r="P7" s="1" t="n">
        <f aca="false">_xlfn.BITAND(HEX2DEC(K7),BIN2DEC(10000))</f>
        <v>0</v>
      </c>
      <c r="Q7" s="1" t="n">
        <f aca="false">_xlfn.BITAND(HEX2DEC(K7),BIN2DEC(100000))</f>
        <v>0</v>
      </c>
      <c r="R7" s="1" t="n">
        <f aca="false">_xlfn.BITAND(HEX2DEC(K7),BIN2DEC(1000000))</f>
        <v>0</v>
      </c>
      <c r="S7" s="1" t="n">
        <f aca="false">_xlfn.BITAND(HEX2DEC(K7),BIN2DEC(10000000))</f>
        <v>0</v>
      </c>
    </row>
    <row r="8" customFormat="false" ht="15.75" hidden="false" customHeight="false" outlineLevel="0" collapsed="false">
      <c r="B8" s="7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9" t="n">
        <v>0</v>
      </c>
      <c r="J8" s="0" t="str">
        <f aca="false">TEXT(DEC2HEX(BIN2DEC(CONCATENATE(I8,H8,G8,F8,E8,D8,C8,B8))),"00")</f>
        <v>00</v>
      </c>
      <c r="K8" s="0" t="str">
        <f aca="false">MID(K9,3,2)</f>
        <v>00</v>
      </c>
      <c r="L8" s="1" t="n">
        <f aca="false">_xlfn.BITAND(HEX2DEC(K8),BIN2DEC(1))</f>
        <v>0</v>
      </c>
      <c r="M8" s="1" t="n">
        <f aca="false">_xlfn.BITAND(HEX2DEC(K8),BIN2DEC(10))</f>
        <v>0</v>
      </c>
      <c r="N8" s="1" t="n">
        <f aca="false">_xlfn.BITAND(HEX2DEC(K8),BIN2DEC(100))</f>
        <v>0</v>
      </c>
      <c r="O8" s="1" t="n">
        <f aca="false">_xlfn.BITAND(HEX2DEC(K8),BIN2DEC(1000))</f>
        <v>0</v>
      </c>
      <c r="P8" s="1" t="n">
        <f aca="false">_xlfn.BITAND(HEX2DEC(K8),BIN2DEC(10000))</f>
        <v>0</v>
      </c>
      <c r="Q8" s="1" t="n">
        <f aca="false">_xlfn.BITAND(HEX2DEC(K8),BIN2DEC(100000))</f>
        <v>0</v>
      </c>
      <c r="R8" s="1" t="n">
        <f aca="false">_xlfn.BITAND(HEX2DEC(K8),BIN2DEC(1000000))</f>
        <v>0</v>
      </c>
      <c r="S8" s="1" t="n">
        <f aca="false">_xlfn.BITAND(HEX2DEC(K8),BIN2DEC(10000000))</f>
        <v>0</v>
      </c>
    </row>
    <row r="9" customFormat="false" ht="13.8" hidden="false" customHeight="false" outlineLevel="0" collapsed="false">
      <c r="J9" s="0" t="str">
        <f aca="false">CONCATENATE("0x",J8,J7,J6,J5,J4,J3,J2,J1)</f>
        <v>0x00003C3C3C3C0000</v>
      </c>
      <c r="K9" s="10" t="s">
        <v>0</v>
      </c>
    </row>
  </sheetData>
  <conditionalFormatting sqref="L1:S8">
    <cfRule type="colorScale" priority="2">
      <colorScale>
        <cfvo type="num" val="0"/>
        <cfvo type="percent" val="1"/>
        <color rgb="FFFFFFFF"/>
        <color rgb="FF000000"/>
      </colorScale>
    </cfRule>
  </conditionalFormatting>
  <conditionalFormatting sqref="B1:I8">
    <cfRule type="colorScale" priority="3">
      <colorScale>
        <cfvo type="num" val="0"/>
        <cfvo type="percent" val="1"/>
        <color rgb="FFFFFFFF"/>
        <color rgb="FF00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LibreOffice/5.2.3.3$Windows_x86 LibreOffice_project/d54a8868f08a7b39642414cf2c8ef2f228f780cf</Application>
  <Company>Middle Tennessee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2018-03-09T20:55:54Z</dcterms:created>
  <dc:creator>Bryan W. Schuder</dc:creator>
  <dc:description/>
  <dc:language>en-US</dc:language>
  <cp:lastModifiedBy/>
  <dcterms:modified xsi:type="dcterms:W3CDTF">2018-03-10T17:14:30Z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Middle Tennessee State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