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SICHF\Analisis\Modelos\FICHA TECNICA\"/>
    </mc:Choice>
  </mc:AlternateContent>
  <xr:revisionPtr revIDLastSave="0" documentId="13_ncr:1_{66AB91EF-35A8-4992-B2F6-504CC99EC1F9}" xr6:coauthVersionLast="47" xr6:coauthVersionMax="47" xr10:uidLastSave="{00000000-0000-0000-0000-000000000000}"/>
  <bookViews>
    <workbookView xWindow="-120" yWindow="-120" windowWidth="20730" windowHeight="11160" xr2:uid="{6D479CAF-DF50-4FDD-BBDF-767F0B5DDB6B}"/>
  </bookViews>
  <sheets>
    <sheet name="FICHA TECNICA SICH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8" i="1" l="1"/>
  <c r="P38" i="1"/>
  <c r="J38" i="1"/>
  <c r="O17" i="1"/>
  <c r="M17" i="1"/>
  <c r="J17" i="1"/>
</calcChain>
</file>

<file path=xl/sharedStrings.xml><?xml version="1.0" encoding="utf-8"?>
<sst xmlns="http://schemas.openxmlformats.org/spreadsheetml/2006/main" count="51" uniqueCount="43">
  <si>
    <t>Ficha Tecnica</t>
  </si>
  <si>
    <t>Requerimientos de Hadware</t>
  </si>
  <si>
    <t xml:space="preserve">
Hardware Requerido</t>
  </si>
  <si>
    <t xml:space="preserve">
Requisistos minimos</t>
  </si>
  <si>
    <t>Proveedor 1</t>
  </si>
  <si>
    <t>Proveedor 2</t>
  </si>
  <si>
    <t>Proveedor 3</t>
  </si>
  <si>
    <t>#</t>
  </si>
  <si>
    <t>Requerimientos de Software</t>
  </si>
  <si>
    <t xml:space="preserve">Categorias </t>
  </si>
  <si>
    <t xml:space="preserve">
Software Requerido</t>
  </si>
  <si>
    <t>Navegador Web</t>
  </si>
  <si>
    <t>Chrome, Opera, Brave, Edge, Firefox</t>
  </si>
  <si>
    <t>Compatible con las versiones más recientes para garantizar funcionalidad y seguridad.</t>
  </si>
  <si>
    <t>Sistema Operativo</t>
  </si>
  <si>
    <t>Sistemas operativos modernos con soporte activo y actualizaciones de seguridad.</t>
  </si>
  <si>
    <t>Dominio</t>
  </si>
  <si>
    <t>Dominio privado anual</t>
  </si>
  <si>
    <t>Registro en plataformas como Namecheap, GoDaddy, o Google Domains. Requiere renovación anual.</t>
  </si>
  <si>
    <t>Conexión WiFi</t>
  </si>
  <si>
    <t>Plan de 100GB</t>
  </si>
  <si>
    <t>Velocidad mínima recomendada de 20 Mbps para garantizar carga rápida del sitio y operación continua.</t>
  </si>
  <si>
    <t>Servidor Web</t>
  </si>
  <si>
    <t xml:space="preserve">Apache 2.4 o Nginx	</t>
  </si>
  <si>
    <t>Gratuitos, utilizados para alojar el sitio web en servidores físicos o en la nube.</t>
  </si>
  <si>
    <t>Certificado SSL</t>
  </si>
  <si>
    <t>Protección HTTPS para transacciones seguras en el sitio web.</t>
  </si>
  <si>
    <t>Seguridad</t>
  </si>
  <si>
    <t>Conexión a Internet</t>
  </si>
  <si>
    <t>Velocidad mínima recomendada: 100 Mbps para servidores y usuarios internos.</t>
  </si>
  <si>
    <t>Celular</t>
  </si>
  <si>
    <t>Procesador Octa-core, 6 GB RAM, 128 GB almacenamiento, pantalla Full HD+ (para gestión móvil).</t>
  </si>
  <si>
    <t>Smartphone</t>
  </si>
  <si>
    <t>Computador Portátil</t>
  </si>
  <si>
    <t>Laptop con Intel Core i5/Ryzen 5</t>
  </si>
  <si>
    <t>8 GB RAM, SSD 256 GB, pantalla de 14'' o 15.6'', SO Windows 10/11 o Ubuntu.</t>
  </si>
  <si>
    <t>Lector de Códigos de Barras</t>
  </si>
  <si>
    <t>Escáner de códigos inalámbrico</t>
  </si>
  <si>
    <t>Compatible con códigos de barras 1D/2D, conexión USB/Bluetooth para facilitar la gestión del inventario.</t>
  </si>
  <si>
    <t>Plan Wifi-Plan de Datos</t>
  </si>
  <si>
    <t>Windows 11+, macOS 12+, Linux</t>
  </si>
  <si>
    <t>TOTAL</t>
  </si>
  <si>
    <t>4.93.692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</si>
</sst>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u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top" wrapText="1"/>
    </xf>
    <xf numFmtId="0" fontId="1" fillId="2" borderId="9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left" vertical="center" wrapText="1"/>
    </xf>
    <xf numFmtId="0" fontId="0" fillId="0" borderId="0" xfId="0" applyAlignment="1"/>
    <xf numFmtId="0" fontId="2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0" fillId="0" borderId="0" xfId="0" applyBorder="1" applyAlignment="1"/>
    <xf numFmtId="3" fontId="2" fillId="3" borderId="1" xfId="0" applyNumberFormat="1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98EF-5BE9-4359-B8FD-3BB7491F6D36}">
  <dimension ref="A1:T40"/>
  <sheetViews>
    <sheetView tabSelected="1" topLeftCell="D24" zoomScaleNormal="100" workbookViewId="0">
      <selection activeCell="N43" sqref="N43"/>
    </sheetView>
  </sheetViews>
  <sheetFormatPr baseColWidth="10" defaultRowHeight="15" x14ac:dyDescent="0.25"/>
  <cols>
    <col min="2" max="2" width="7" customWidth="1"/>
    <col min="4" max="4" width="32.7109375" customWidth="1"/>
    <col min="6" max="6" width="38.28515625" customWidth="1"/>
    <col min="11" max="11" width="11.28515625" customWidth="1"/>
    <col min="12" max="12" width="11.42578125" hidden="1" customWidth="1"/>
    <col min="14" max="14" width="11.42578125" customWidth="1"/>
    <col min="15" max="15" width="0.140625" customWidth="1"/>
    <col min="17" max="17" width="11.28515625" customWidth="1"/>
    <col min="18" max="18" width="11.42578125" hidden="1" customWidth="1"/>
    <col min="19" max="19" width="0.28515625" customWidth="1"/>
  </cols>
  <sheetData>
    <row r="1" spans="1:20" ht="15.75" customHeight="1" x14ac:dyDescent="0.25">
      <c r="A1" s="2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T1" s="2"/>
    </row>
    <row r="2" spans="1:20" ht="15" customHeight="1" x14ac:dyDescent="0.25">
      <c r="A2" s="2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T2" s="2"/>
    </row>
    <row r="3" spans="1:20" ht="15" customHeight="1" x14ac:dyDescent="0.25">
      <c r="A3" s="2"/>
      <c r="B3" s="10" t="s">
        <v>0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2"/>
    </row>
    <row r="4" spans="1:20" ht="15" customHeight="1" x14ac:dyDescent="0.25">
      <c r="A4" s="2"/>
      <c r="B4" s="10"/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2"/>
    </row>
    <row r="5" spans="1:20" ht="15.75" customHeight="1" x14ac:dyDescent="0.25">
      <c r="A5" s="2"/>
      <c r="B5" s="10" t="s">
        <v>1</v>
      </c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2"/>
    </row>
    <row r="6" spans="1:20" ht="15.75" customHeight="1" thickBot="1" x14ac:dyDescent="0.3">
      <c r="A6" s="2"/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2"/>
    </row>
    <row r="7" spans="1:20" ht="15" customHeight="1" x14ac:dyDescent="0.25">
      <c r="A7" s="2"/>
      <c r="B7" s="40" t="s">
        <v>7</v>
      </c>
      <c r="C7" s="100" t="s">
        <v>2</v>
      </c>
      <c r="D7" s="101"/>
      <c r="E7" s="100" t="s">
        <v>3</v>
      </c>
      <c r="F7" s="101"/>
      <c r="G7" s="19" t="s">
        <v>9</v>
      </c>
      <c r="H7" s="20"/>
      <c r="I7" s="21"/>
      <c r="J7" s="19" t="s">
        <v>4</v>
      </c>
      <c r="K7" s="20"/>
      <c r="L7" s="21"/>
      <c r="M7" s="19" t="s">
        <v>5</v>
      </c>
      <c r="N7" s="20"/>
      <c r="O7" s="21"/>
      <c r="P7" s="19" t="s">
        <v>6</v>
      </c>
      <c r="Q7" s="20"/>
      <c r="R7" s="21"/>
      <c r="S7" s="21"/>
      <c r="T7" s="2"/>
    </row>
    <row r="8" spans="1:20" ht="15.75" customHeight="1" thickBot="1" x14ac:dyDescent="0.3">
      <c r="A8" s="2"/>
      <c r="B8" s="41"/>
      <c r="C8" s="124"/>
      <c r="D8" s="125"/>
      <c r="E8" s="124"/>
      <c r="F8" s="125"/>
      <c r="G8" s="25"/>
      <c r="H8" s="26"/>
      <c r="I8" s="27"/>
      <c r="J8" s="25"/>
      <c r="K8" s="26"/>
      <c r="L8" s="27"/>
      <c r="M8" s="25"/>
      <c r="N8" s="26"/>
      <c r="O8" s="27"/>
      <c r="P8" s="25"/>
      <c r="Q8" s="26"/>
      <c r="R8" s="27"/>
      <c r="S8" s="27"/>
      <c r="T8" s="2"/>
    </row>
    <row r="9" spans="1:20" ht="15" customHeight="1" x14ac:dyDescent="0.25">
      <c r="A9" s="2"/>
      <c r="B9" s="42">
        <v>1</v>
      </c>
      <c r="C9" s="96" t="s">
        <v>39</v>
      </c>
      <c r="D9" s="97"/>
      <c r="E9" s="92" t="s">
        <v>29</v>
      </c>
      <c r="F9" s="93"/>
      <c r="G9" s="46" t="s">
        <v>28</v>
      </c>
      <c r="H9" s="11"/>
      <c r="I9" s="47"/>
      <c r="J9" s="122">
        <v>79900</v>
      </c>
      <c r="K9" s="11"/>
      <c r="L9" s="47"/>
      <c r="M9" s="122">
        <v>89900</v>
      </c>
      <c r="N9" s="11"/>
      <c r="O9" s="47"/>
      <c r="P9" s="122">
        <v>125000</v>
      </c>
      <c r="Q9" s="11"/>
      <c r="R9" s="47"/>
      <c r="S9" s="1"/>
      <c r="T9" s="2"/>
    </row>
    <row r="10" spans="1:20" ht="15" customHeight="1" thickBot="1" x14ac:dyDescent="0.3">
      <c r="A10" s="2"/>
      <c r="B10" s="43"/>
      <c r="C10" s="98"/>
      <c r="D10" s="99"/>
      <c r="E10" s="94"/>
      <c r="F10" s="95"/>
      <c r="G10" s="48"/>
      <c r="H10" s="12"/>
      <c r="I10" s="49"/>
      <c r="J10" s="48"/>
      <c r="K10" s="12"/>
      <c r="L10" s="49"/>
      <c r="M10" s="48"/>
      <c r="N10" s="12"/>
      <c r="O10" s="49"/>
      <c r="P10" s="48"/>
      <c r="Q10" s="12"/>
      <c r="R10" s="49"/>
      <c r="S10" s="3"/>
      <c r="T10" s="2"/>
    </row>
    <row r="11" spans="1:20" ht="15" customHeight="1" x14ac:dyDescent="0.25">
      <c r="A11" s="2"/>
      <c r="B11" s="44">
        <v>2</v>
      </c>
      <c r="C11" s="112" t="s">
        <v>32</v>
      </c>
      <c r="D11" s="113"/>
      <c r="E11" s="108" t="s">
        <v>31</v>
      </c>
      <c r="F11" s="109"/>
      <c r="G11" s="102" t="s">
        <v>30</v>
      </c>
      <c r="H11" s="103"/>
      <c r="I11" s="104"/>
      <c r="J11" s="137">
        <v>487700</v>
      </c>
      <c r="K11" s="103"/>
      <c r="L11" s="104"/>
      <c r="M11" s="137">
        <v>699900</v>
      </c>
      <c r="N11" s="103"/>
      <c r="O11" s="104"/>
      <c r="P11" s="137">
        <v>729000</v>
      </c>
      <c r="Q11" s="103"/>
      <c r="R11" s="104"/>
      <c r="S11" s="1"/>
      <c r="T11" s="2"/>
    </row>
    <row r="12" spans="1:20" ht="15" customHeight="1" thickBot="1" x14ac:dyDescent="0.3">
      <c r="A12" s="2"/>
      <c r="B12" s="45"/>
      <c r="C12" s="114"/>
      <c r="D12" s="115"/>
      <c r="E12" s="110"/>
      <c r="F12" s="111"/>
      <c r="G12" s="105"/>
      <c r="H12" s="106"/>
      <c r="I12" s="107"/>
      <c r="J12" s="105"/>
      <c r="K12" s="106"/>
      <c r="L12" s="107"/>
      <c r="M12" s="105"/>
      <c r="N12" s="106"/>
      <c r="O12" s="107"/>
      <c r="P12" s="105"/>
      <c r="Q12" s="106"/>
      <c r="R12" s="107"/>
      <c r="S12" s="3"/>
      <c r="T12" s="2"/>
    </row>
    <row r="13" spans="1:20" ht="15" customHeight="1" x14ac:dyDescent="0.25">
      <c r="A13" s="2"/>
      <c r="B13" s="42">
        <v>3</v>
      </c>
      <c r="C13" s="96" t="s">
        <v>34</v>
      </c>
      <c r="D13" s="97"/>
      <c r="E13" s="92" t="s">
        <v>35</v>
      </c>
      <c r="F13" s="93"/>
      <c r="G13" s="46" t="s">
        <v>33</v>
      </c>
      <c r="H13" s="11"/>
      <c r="I13" s="47"/>
      <c r="J13" s="122">
        <v>1797000</v>
      </c>
      <c r="K13" s="11"/>
      <c r="L13" s="47"/>
      <c r="M13" s="122">
        <v>1999000</v>
      </c>
      <c r="N13" s="11"/>
      <c r="O13" s="47"/>
      <c r="P13" s="122">
        <v>2300000</v>
      </c>
      <c r="Q13" s="11"/>
      <c r="R13" s="47"/>
      <c r="S13" s="1"/>
      <c r="T13" s="2"/>
    </row>
    <row r="14" spans="1:20" ht="15" customHeight="1" thickBot="1" x14ac:dyDescent="0.3">
      <c r="A14" s="2"/>
      <c r="B14" s="43"/>
      <c r="C14" s="98"/>
      <c r="D14" s="99"/>
      <c r="E14" s="94"/>
      <c r="F14" s="95"/>
      <c r="G14" s="48"/>
      <c r="H14" s="12"/>
      <c r="I14" s="49"/>
      <c r="J14" s="48"/>
      <c r="K14" s="12"/>
      <c r="L14" s="49"/>
      <c r="M14" s="48"/>
      <c r="N14" s="12"/>
      <c r="O14" s="49"/>
      <c r="P14" s="48"/>
      <c r="Q14" s="12"/>
      <c r="R14" s="49"/>
      <c r="S14" s="3"/>
      <c r="T14" s="2"/>
    </row>
    <row r="15" spans="1:20" ht="15" customHeight="1" x14ac:dyDescent="0.25">
      <c r="A15" s="2"/>
      <c r="B15" s="44">
        <v>4</v>
      </c>
      <c r="C15" s="112" t="s">
        <v>37</v>
      </c>
      <c r="D15" s="113"/>
      <c r="E15" s="108" t="s">
        <v>38</v>
      </c>
      <c r="F15" s="109"/>
      <c r="G15" s="102" t="s">
        <v>36</v>
      </c>
      <c r="H15" s="103"/>
      <c r="I15" s="104"/>
      <c r="J15" s="123">
        <v>199900</v>
      </c>
      <c r="K15" s="71"/>
      <c r="L15" s="66"/>
      <c r="M15" s="123">
        <v>426000</v>
      </c>
      <c r="N15" s="71"/>
      <c r="O15" s="66"/>
      <c r="P15" s="123">
        <v>389900</v>
      </c>
      <c r="Q15" s="71"/>
      <c r="R15" s="66"/>
      <c r="S15" s="1"/>
      <c r="T15" s="2"/>
    </row>
    <row r="16" spans="1:20" ht="15" customHeight="1" thickBot="1" x14ac:dyDescent="0.3">
      <c r="A16" s="2"/>
      <c r="B16" s="45"/>
      <c r="C16" s="114"/>
      <c r="D16" s="115"/>
      <c r="E16" s="110"/>
      <c r="F16" s="111"/>
      <c r="G16" s="117"/>
      <c r="H16" s="118"/>
      <c r="I16" s="119"/>
      <c r="J16" s="67"/>
      <c r="K16" s="72"/>
      <c r="L16" s="68"/>
      <c r="M16" s="67"/>
      <c r="N16" s="72"/>
      <c r="O16" s="68"/>
      <c r="P16" s="67"/>
      <c r="Q16" s="72"/>
      <c r="R16" s="68"/>
      <c r="S16" s="3"/>
      <c r="T16" s="2"/>
    </row>
    <row r="17" spans="1:20" ht="15.75" customHeight="1" x14ac:dyDescent="0.25">
      <c r="A17" s="2"/>
      <c r="B17" s="4" t="s">
        <v>41</v>
      </c>
      <c r="C17" s="5"/>
      <c r="D17" s="5"/>
      <c r="E17" s="5"/>
      <c r="F17" s="5"/>
      <c r="G17" s="5"/>
      <c r="H17" s="5"/>
      <c r="I17" s="6"/>
      <c r="J17" s="128">
        <f>J9+J11+J13+J15</f>
        <v>2564500</v>
      </c>
      <c r="K17" s="15"/>
      <c r="L17" s="120"/>
      <c r="M17" s="128">
        <f>M9+M11+M13+M15</f>
        <v>3214800</v>
      </c>
      <c r="N17" s="15"/>
      <c r="O17" s="128">
        <f>P9+P11+P13+P15</f>
        <v>3543900</v>
      </c>
      <c r="P17" s="14"/>
      <c r="Q17" s="15"/>
      <c r="R17" s="120"/>
      <c r="T17" s="2"/>
    </row>
    <row r="18" spans="1:20" ht="15.75" customHeight="1" thickBot="1" x14ac:dyDescent="0.3">
      <c r="A18" s="2"/>
      <c r="B18" s="7"/>
      <c r="C18" s="8"/>
      <c r="D18" s="8"/>
      <c r="E18" s="8"/>
      <c r="F18" s="8"/>
      <c r="G18" s="8"/>
      <c r="H18" s="8"/>
      <c r="I18" s="9"/>
      <c r="J18" s="16"/>
      <c r="K18" s="18"/>
      <c r="L18" s="126"/>
      <c r="M18" s="16"/>
      <c r="N18" s="18"/>
      <c r="O18" s="16"/>
      <c r="P18" s="17"/>
      <c r="Q18" s="18"/>
      <c r="R18" s="126"/>
      <c r="T18" s="2"/>
    </row>
    <row r="19" spans="1:20" ht="15.75" customHeight="1" x14ac:dyDescent="0.25">
      <c r="A19" s="2"/>
      <c r="B19" s="121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T19" s="2"/>
    </row>
    <row r="20" spans="1:20" ht="15" customHeight="1" x14ac:dyDescent="0.25">
      <c r="A20" s="2"/>
      <c r="B20" s="10" t="s">
        <v>0</v>
      </c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2"/>
    </row>
    <row r="21" spans="1:20" ht="15" customHeight="1" x14ac:dyDescent="0.25">
      <c r="A21" s="2"/>
      <c r="B21" s="10"/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2"/>
    </row>
    <row r="22" spans="1:20" ht="15" customHeight="1" x14ac:dyDescent="0.25">
      <c r="A22" s="2"/>
      <c r="B22" s="10" t="s">
        <v>8</v>
      </c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2"/>
    </row>
    <row r="23" spans="1:20" ht="15.75" customHeight="1" thickBot="1" x14ac:dyDescent="0.3">
      <c r="A23" s="2"/>
      <c r="B23" s="7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2"/>
    </row>
    <row r="24" spans="1:20" ht="15" customHeight="1" x14ac:dyDescent="0.25">
      <c r="A24" s="2"/>
      <c r="B24" s="30" t="s">
        <v>7</v>
      </c>
      <c r="C24" s="33" t="s">
        <v>10</v>
      </c>
      <c r="D24" s="34"/>
      <c r="E24" s="33" t="s">
        <v>3</v>
      </c>
      <c r="F24" s="37"/>
      <c r="G24" s="19" t="s">
        <v>9</v>
      </c>
      <c r="H24" s="20"/>
      <c r="I24" s="21"/>
      <c r="J24" s="19" t="s">
        <v>4</v>
      </c>
      <c r="K24" s="20"/>
      <c r="L24" s="21"/>
      <c r="M24" s="19" t="s">
        <v>5</v>
      </c>
      <c r="N24" s="20"/>
      <c r="O24" s="21"/>
      <c r="P24" s="19" t="s">
        <v>6</v>
      </c>
      <c r="Q24" s="20"/>
      <c r="R24" s="21"/>
      <c r="S24" s="21"/>
      <c r="T24" s="2"/>
    </row>
    <row r="25" spans="1:20" ht="15" customHeight="1" thickBot="1" x14ac:dyDescent="0.3">
      <c r="A25" s="2"/>
      <c r="B25" s="31"/>
      <c r="C25" s="35"/>
      <c r="D25" s="36"/>
      <c r="E25" s="38"/>
      <c r="F25" s="39"/>
      <c r="G25" s="22"/>
      <c r="H25" s="23"/>
      <c r="I25" s="24"/>
      <c r="J25" s="22"/>
      <c r="K25" s="23"/>
      <c r="L25" s="24"/>
      <c r="M25" s="22"/>
      <c r="N25" s="23"/>
      <c r="O25" s="24"/>
      <c r="P25" s="22"/>
      <c r="Q25" s="23"/>
      <c r="R25" s="24"/>
      <c r="S25" s="27"/>
      <c r="T25" s="2"/>
    </row>
    <row r="26" spans="1:20" ht="15" customHeight="1" x14ac:dyDescent="0.25">
      <c r="A26" s="2"/>
      <c r="B26" s="28">
        <v>1</v>
      </c>
      <c r="C26" s="73" t="s">
        <v>12</v>
      </c>
      <c r="D26" s="74"/>
      <c r="E26" s="83" t="s">
        <v>13</v>
      </c>
      <c r="F26" s="84"/>
      <c r="G26" s="50" t="s">
        <v>11</v>
      </c>
      <c r="H26" s="51"/>
      <c r="I26" s="52"/>
      <c r="J26" s="50">
        <v>0</v>
      </c>
      <c r="K26" s="51"/>
      <c r="L26" s="52"/>
      <c r="M26" s="50">
        <v>0</v>
      </c>
      <c r="N26" s="51"/>
      <c r="O26" s="52"/>
      <c r="P26" s="50">
        <v>0</v>
      </c>
      <c r="Q26" s="51"/>
      <c r="R26" s="52"/>
      <c r="S26" s="1"/>
      <c r="T26" s="2"/>
    </row>
    <row r="27" spans="1:20" ht="15" customHeight="1" thickBot="1" x14ac:dyDescent="0.3">
      <c r="A27" s="2"/>
      <c r="B27" s="29"/>
      <c r="C27" s="75"/>
      <c r="D27" s="76"/>
      <c r="E27" s="85"/>
      <c r="F27" s="86"/>
      <c r="G27" s="53"/>
      <c r="H27" s="54"/>
      <c r="I27" s="55"/>
      <c r="J27" s="53"/>
      <c r="K27" s="54"/>
      <c r="L27" s="55"/>
      <c r="M27" s="53"/>
      <c r="N27" s="54"/>
      <c r="O27" s="55"/>
      <c r="P27" s="53"/>
      <c r="Q27" s="54"/>
      <c r="R27" s="55"/>
      <c r="S27" s="3"/>
      <c r="T27" s="2"/>
    </row>
    <row r="28" spans="1:20" ht="15" customHeight="1" x14ac:dyDescent="0.25">
      <c r="A28" s="2"/>
      <c r="B28" s="30">
        <v>2</v>
      </c>
      <c r="C28" s="77" t="s">
        <v>40</v>
      </c>
      <c r="D28" s="78"/>
      <c r="E28" s="87" t="s">
        <v>15</v>
      </c>
      <c r="F28" s="88"/>
      <c r="G28" s="56" t="s">
        <v>14</v>
      </c>
      <c r="H28" s="62"/>
      <c r="I28" s="57"/>
      <c r="J28" s="65">
        <v>0</v>
      </c>
      <c r="K28" s="71"/>
      <c r="L28" s="66"/>
      <c r="M28" s="65">
        <v>0</v>
      </c>
      <c r="N28" s="71"/>
      <c r="O28" s="66"/>
      <c r="P28" s="123">
        <v>769999</v>
      </c>
      <c r="Q28" s="71"/>
      <c r="R28" s="66"/>
      <c r="S28" s="1"/>
      <c r="T28" s="2"/>
    </row>
    <row r="29" spans="1:20" ht="15" customHeight="1" thickBot="1" x14ac:dyDescent="0.3">
      <c r="A29" s="2"/>
      <c r="B29" s="31"/>
      <c r="C29" s="79"/>
      <c r="D29" s="80"/>
      <c r="E29" s="89"/>
      <c r="F29" s="90"/>
      <c r="G29" s="58"/>
      <c r="H29" s="63"/>
      <c r="I29" s="59"/>
      <c r="J29" s="67"/>
      <c r="K29" s="72"/>
      <c r="L29" s="68"/>
      <c r="M29" s="67"/>
      <c r="N29" s="72"/>
      <c r="O29" s="68"/>
      <c r="P29" s="67"/>
      <c r="Q29" s="72"/>
      <c r="R29" s="68"/>
      <c r="S29" s="3"/>
      <c r="T29" s="2"/>
    </row>
    <row r="30" spans="1:20" ht="15" customHeight="1" x14ac:dyDescent="0.25">
      <c r="A30" s="2"/>
      <c r="B30" s="28">
        <v>3</v>
      </c>
      <c r="C30" s="73" t="s">
        <v>17</v>
      </c>
      <c r="D30" s="74"/>
      <c r="E30" s="83" t="s">
        <v>18</v>
      </c>
      <c r="F30" s="84"/>
      <c r="G30" s="50" t="s">
        <v>16</v>
      </c>
      <c r="H30" s="51"/>
      <c r="I30" s="52"/>
      <c r="J30" s="129">
        <v>8900</v>
      </c>
      <c r="K30" s="51"/>
      <c r="L30" s="52"/>
      <c r="M30" s="129">
        <v>24990</v>
      </c>
      <c r="N30" s="51"/>
      <c r="O30" s="52"/>
      <c r="P30" s="129">
        <v>39000</v>
      </c>
      <c r="Q30" s="51"/>
      <c r="R30" s="52"/>
      <c r="S30" s="1"/>
      <c r="T30" s="2"/>
    </row>
    <row r="31" spans="1:20" ht="15" customHeight="1" thickBot="1" x14ac:dyDescent="0.3">
      <c r="A31" s="2"/>
      <c r="B31" s="29"/>
      <c r="C31" s="75"/>
      <c r="D31" s="76"/>
      <c r="E31" s="85"/>
      <c r="F31" s="86"/>
      <c r="G31" s="53"/>
      <c r="H31" s="54"/>
      <c r="I31" s="55"/>
      <c r="J31" s="53"/>
      <c r="K31" s="54"/>
      <c r="L31" s="55"/>
      <c r="M31" s="53"/>
      <c r="N31" s="54"/>
      <c r="O31" s="55"/>
      <c r="P31" s="53"/>
      <c r="Q31" s="54"/>
      <c r="R31" s="55"/>
      <c r="S31" s="3"/>
      <c r="T31" s="2"/>
    </row>
    <row r="32" spans="1:20" ht="15" customHeight="1" x14ac:dyDescent="0.25">
      <c r="A32" s="2"/>
      <c r="B32" s="30">
        <v>4</v>
      </c>
      <c r="C32" s="77" t="s">
        <v>20</v>
      </c>
      <c r="D32" s="78"/>
      <c r="E32" s="87" t="s">
        <v>21</v>
      </c>
      <c r="F32" s="88"/>
      <c r="G32" s="56" t="s">
        <v>19</v>
      </c>
      <c r="H32" s="62"/>
      <c r="I32" s="57"/>
      <c r="J32" s="130">
        <v>29994</v>
      </c>
      <c r="K32" s="62"/>
      <c r="L32" s="57"/>
      <c r="M32" s="130">
        <v>42900</v>
      </c>
      <c r="N32" s="62"/>
      <c r="O32" s="57"/>
      <c r="P32" s="130">
        <v>65900</v>
      </c>
      <c r="Q32" s="62"/>
      <c r="R32" s="57"/>
      <c r="S32" s="1"/>
      <c r="T32" s="2"/>
    </row>
    <row r="33" spans="1:20" ht="15" customHeight="1" thickBot="1" x14ac:dyDescent="0.3">
      <c r="A33" s="2"/>
      <c r="B33" s="31"/>
      <c r="C33" s="79"/>
      <c r="D33" s="80"/>
      <c r="E33" s="89"/>
      <c r="F33" s="90"/>
      <c r="G33" s="58"/>
      <c r="H33" s="63"/>
      <c r="I33" s="59"/>
      <c r="J33" s="58"/>
      <c r="K33" s="63"/>
      <c r="L33" s="59"/>
      <c r="M33" s="58"/>
      <c r="N33" s="63"/>
      <c r="O33" s="59"/>
      <c r="P33" s="58"/>
      <c r="Q33" s="63"/>
      <c r="R33" s="59"/>
      <c r="S33" s="3"/>
      <c r="T33" s="2"/>
    </row>
    <row r="34" spans="1:20" ht="15" customHeight="1" x14ac:dyDescent="0.25">
      <c r="A34" s="2"/>
      <c r="B34" s="28">
        <v>5</v>
      </c>
      <c r="C34" s="73" t="s">
        <v>23</v>
      </c>
      <c r="D34" s="74"/>
      <c r="E34" s="83" t="s">
        <v>24</v>
      </c>
      <c r="F34" s="84"/>
      <c r="G34" s="50" t="s">
        <v>22</v>
      </c>
      <c r="H34" s="51"/>
      <c r="I34" s="52"/>
      <c r="J34" s="50">
        <v>0</v>
      </c>
      <c r="K34" s="51"/>
      <c r="L34" s="52"/>
      <c r="M34" s="129">
        <v>18902</v>
      </c>
      <c r="N34" s="51"/>
      <c r="O34" s="52"/>
      <c r="P34" s="129">
        <v>30020</v>
      </c>
      <c r="Q34" s="51"/>
      <c r="R34" s="52"/>
      <c r="S34" s="1"/>
      <c r="T34" s="2"/>
    </row>
    <row r="35" spans="1:20" ht="15" customHeight="1" thickBot="1" x14ac:dyDescent="0.3">
      <c r="A35" s="2"/>
      <c r="B35" s="29"/>
      <c r="C35" s="75"/>
      <c r="D35" s="76"/>
      <c r="E35" s="85"/>
      <c r="F35" s="86"/>
      <c r="G35" s="53"/>
      <c r="H35" s="54"/>
      <c r="I35" s="55"/>
      <c r="J35" s="53"/>
      <c r="K35" s="54"/>
      <c r="L35" s="55"/>
      <c r="M35" s="53"/>
      <c r="N35" s="54"/>
      <c r="O35" s="55"/>
      <c r="P35" s="53"/>
      <c r="Q35" s="54"/>
      <c r="R35" s="55"/>
      <c r="S35" s="3"/>
      <c r="T35" s="2"/>
    </row>
    <row r="36" spans="1:20" ht="15" customHeight="1" x14ac:dyDescent="0.25">
      <c r="A36" s="2"/>
      <c r="B36" s="30">
        <v>6</v>
      </c>
      <c r="C36" s="77" t="s">
        <v>25</v>
      </c>
      <c r="D36" s="78"/>
      <c r="E36" s="65" t="s">
        <v>26</v>
      </c>
      <c r="F36" s="66"/>
      <c r="G36" s="56" t="s">
        <v>27</v>
      </c>
      <c r="H36" s="62"/>
      <c r="I36" s="57"/>
      <c r="J36" s="130">
        <v>266365</v>
      </c>
      <c r="K36" s="62"/>
      <c r="L36" s="57"/>
      <c r="M36" s="131" t="s">
        <v>42</v>
      </c>
      <c r="N36" s="132"/>
      <c r="O36" s="133"/>
      <c r="P36" s="130">
        <v>516762</v>
      </c>
      <c r="Q36" s="62"/>
      <c r="R36" s="57"/>
      <c r="S36" s="1"/>
      <c r="T36" s="2"/>
    </row>
    <row r="37" spans="1:20" ht="15" customHeight="1" thickBot="1" x14ac:dyDescent="0.3">
      <c r="A37" s="2"/>
      <c r="B37" s="32"/>
      <c r="C37" s="81"/>
      <c r="D37" s="82"/>
      <c r="E37" s="69"/>
      <c r="F37" s="70"/>
      <c r="G37" s="60"/>
      <c r="H37" s="64"/>
      <c r="I37" s="61"/>
      <c r="J37" s="60"/>
      <c r="K37" s="64"/>
      <c r="L37" s="61"/>
      <c r="M37" s="134"/>
      <c r="N37" s="135"/>
      <c r="O37" s="136"/>
      <c r="P37" s="60"/>
      <c r="Q37" s="64"/>
      <c r="R37" s="61"/>
      <c r="S37" s="3"/>
      <c r="T37" s="2"/>
    </row>
    <row r="38" spans="1:20" x14ac:dyDescent="0.25">
      <c r="A38" s="2"/>
      <c r="B38" s="4" t="s">
        <v>41</v>
      </c>
      <c r="C38" s="5"/>
      <c r="D38" s="5"/>
      <c r="E38" s="5"/>
      <c r="F38" s="5"/>
      <c r="G38" s="5"/>
      <c r="H38" s="5"/>
      <c r="I38" s="6"/>
      <c r="J38" s="128">
        <f>J26+J28+J30+J32+J34+J36</f>
        <v>305259</v>
      </c>
      <c r="K38" s="15"/>
      <c r="L38" s="127"/>
      <c r="M38" s="128" t="e">
        <f>M26+M28+M30+M32+M34+M36</f>
        <v>#VALUE!</v>
      </c>
      <c r="N38" s="15"/>
      <c r="O38" s="127"/>
      <c r="P38" s="128">
        <f>P26+P28+P30+P32+P34+P36</f>
        <v>1421681</v>
      </c>
      <c r="Q38" s="15"/>
      <c r="R38" s="127"/>
      <c r="S38" s="91"/>
      <c r="T38" s="2"/>
    </row>
    <row r="39" spans="1:20" ht="15.75" thickBot="1" x14ac:dyDescent="0.3">
      <c r="A39" s="2"/>
      <c r="B39" s="7"/>
      <c r="C39" s="8"/>
      <c r="D39" s="8"/>
      <c r="E39" s="8"/>
      <c r="F39" s="8"/>
      <c r="G39" s="8"/>
      <c r="H39" s="8"/>
      <c r="I39" s="9"/>
      <c r="J39" s="16"/>
      <c r="K39" s="18"/>
      <c r="L39" s="127"/>
      <c r="M39" s="16"/>
      <c r="N39" s="18"/>
      <c r="O39" s="127"/>
      <c r="P39" s="16"/>
      <c r="Q39" s="18"/>
      <c r="R39" s="127"/>
      <c r="S39" s="91"/>
      <c r="T39" s="2"/>
    </row>
    <row r="40" spans="1:20" x14ac:dyDescent="0.25">
      <c r="A40" s="91"/>
      <c r="B40" s="91"/>
      <c r="C40" s="91"/>
      <c r="D40" s="91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</row>
  </sheetData>
  <mergeCells count="112">
    <mergeCell ref="B1:R2"/>
    <mergeCell ref="T1:T39"/>
    <mergeCell ref="A1:A39"/>
    <mergeCell ref="P7:R8"/>
    <mergeCell ref="B17:I18"/>
    <mergeCell ref="J17:K18"/>
    <mergeCell ref="M17:N18"/>
    <mergeCell ref="O17:Q18"/>
    <mergeCell ref="B19:R19"/>
    <mergeCell ref="B38:I39"/>
    <mergeCell ref="J38:K39"/>
    <mergeCell ref="M38:N39"/>
    <mergeCell ref="P38:Q39"/>
    <mergeCell ref="S32:S33"/>
    <mergeCell ref="S34:S35"/>
    <mergeCell ref="S36:S37"/>
    <mergeCell ref="B5:S6"/>
    <mergeCell ref="B3:S4"/>
    <mergeCell ref="B22:S23"/>
    <mergeCell ref="B20:S21"/>
    <mergeCell ref="S7:S8"/>
    <mergeCell ref="S9:S10"/>
    <mergeCell ref="S11:S12"/>
    <mergeCell ref="S13:S14"/>
    <mergeCell ref="S15:S16"/>
    <mergeCell ref="S24:S25"/>
    <mergeCell ref="S26:S27"/>
    <mergeCell ref="S28:S29"/>
    <mergeCell ref="S30:S31"/>
    <mergeCell ref="M7:O8"/>
    <mergeCell ref="C9:D10"/>
    <mergeCell ref="E9:F10"/>
    <mergeCell ref="E11:F12"/>
    <mergeCell ref="C11:D12"/>
    <mergeCell ref="G9:I10"/>
    <mergeCell ref="J9:L10"/>
    <mergeCell ref="M9:O10"/>
    <mergeCell ref="G11:I12"/>
    <mergeCell ref="J11:L12"/>
    <mergeCell ref="C7:D8"/>
    <mergeCell ref="E7:F8"/>
    <mergeCell ref="G7:I8"/>
    <mergeCell ref="J7:L8"/>
    <mergeCell ref="C15:D16"/>
    <mergeCell ref="E15:F16"/>
    <mergeCell ref="M11:O12"/>
    <mergeCell ref="G13:I14"/>
    <mergeCell ref="J13:L14"/>
    <mergeCell ref="M13:O14"/>
    <mergeCell ref="G15:I16"/>
    <mergeCell ref="J15:L16"/>
    <mergeCell ref="M15:O16"/>
    <mergeCell ref="B7:B8"/>
    <mergeCell ref="B9:B10"/>
    <mergeCell ref="B11:B12"/>
    <mergeCell ref="B13:B14"/>
    <mergeCell ref="B15:B16"/>
    <mergeCell ref="C13:D14"/>
    <mergeCell ref="E13:F14"/>
    <mergeCell ref="G28:I29"/>
    <mergeCell ref="J28:L29"/>
    <mergeCell ref="B24:B25"/>
    <mergeCell ref="C24:D25"/>
    <mergeCell ref="E24:F25"/>
    <mergeCell ref="G24:I25"/>
    <mergeCell ref="J24:L25"/>
    <mergeCell ref="M24:O25"/>
    <mergeCell ref="C28:D29"/>
    <mergeCell ref="C26:D27"/>
    <mergeCell ref="M30:O31"/>
    <mergeCell ref="M32:O33"/>
    <mergeCell ref="M34:O35"/>
    <mergeCell ref="E26:F27"/>
    <mergeCell ref="E28:F29"/>
    <mergeCell ref="E30:F31"/>
    <mergeCell ref="E32:F33"/>
    <mergeCell ref="E34:F35"/>
    <mergeCell ref="G30:I31"/>
    <mergeCell ref="G32:I33"/>
    <mergeCell ref="G34:I35"/>
    <mergeCell ref="J34:L35"/>
    <mergeCell ref="J32:L33"/>
    <mergeCell ref="J30:L31"/>
    <mergeCell ref="M26:O27"/>
    <mergeCell ref="M28:O29"/>
    <mergeCell ref="J26:L27"/>
    <mergeCell ref="G26:I27"/>
    <mergeCell ref="P15:R16"/>
    <mergeCell ref="G36:I37"/>
    <mergeCell ref="J36:L37"/>
    <mergeCell ref="M36:O37"/>
    <mergeCell ref="B36:B37"/>
    <mergeCell ref="C36:D37"/>
    <mergeCell ref="E36:F37"/>
    <mergeCell ref="B26:B27"/>
    <mergeCell ref="B28:B29"/>
    <mergeCell ref="B30:B31"/>
    <mergeCell ref="B32:B33"/>
    <mergeCell ref="B34:B35"/>
    <mergeCell ref="C34:D35"/>
    <mergeCell ref="C32:D33"/>
    <mergeCell ref="C30:D31"/>
    <mergeCell ref="P36:R37"/>
    <mergeCell ref="P26:R27"/>
    <mergeCell ref="P28:R29"/>
    <mergeCell ref="P30:R31"/>
    <mergeCell ref="P32:R33"/>
    <mergeCell ref="P34:R35"/>
    <mergeCell ref="P24:R25"/>
    <mergeCell ref="P9:R10"/>
    <mergeCell ref="P11:R12"/>
    <mergeCell ref="P13:R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FICHA TECNICA SICHF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TEJERO VARON</dc:creator>
  <cp:lastModifiedBy>SAMUEL TEJERO VARON</cp:lastModifiedBy>
  <dcterms:created xsi:type="dcterms:W3CDTF">2024-11-19T02:12:50Z</dcterms:created>
  <dcterms:modified xsi:type="dcterms:W3CDTF">2024-11-20T01:02:29Z</dcterms:modified>
</cp:coreProperties>
</file>