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2da26f2e4321c6c2/Documents/SimHub Projects/LaunchPluginProjects/Docs/"/>
    </mc:Choice>
  </mc:AlternateContent>
  <xr:revisionPtr revIDLastSave="20" documentId="8_{1B8132BC-366A-4061-BBF8-AEE7084F25CB}" xr6:coauthVersionLast="47" xr6:coauthVersionMax="47" xr10:uidLastSave="{D6F682D0-32CB-47A1-86F8-41F34B44A822}"/>
  <bookViews>
    <workbookView xWindow="28680" yWindow="-8040" windowWidth="29040" windowHeight="15720" xr2:uid="{00000000-000D-0000-FFFF-FFFF00000000}"/>
  </bookViews>
  <sheets>
    <sheet name="Test Cards" sheetId="1" r:id="rId1"/>
    <sheet name="Summary" sheetId="2" r:id="rId2"/>
    <sheet name="Instructi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 r="B4" i="2"/>
  <c r="B3" i="2"/>
  <c r="B2" i="2"/>
</calcChain>
</file>

<file path=xl/sharedStrings.xml><?xml version="1.0" encoding="utf-8"?>
<sst xmlns="http://schemas.openxmlformats.org/spreadsheetml/2006/main" count="129" uniqueCount="106">
  <si>
    <t>ID</t>
  </si>
  <si>
    <t>Objective</t>
  </si>
  <si>
    <t>Replay (ON/OFF)</t>
  </si>
  <si>
    <t>Values to enter</t>
  </si>
  <si>
    <t>Expected (Test Dash)</t>
  </si>
  <si>
    <t>Expected changes (Plugin/UI/Props)</t>
  </si>
  <si>
    <t>Actual Result</t>
  </si>
  <si>
    <t>Notes</t>
  </si>
  <si>
    <t>TC-01</t>
  </si>
  <si>
    <t>Baseline live detection (car &amp; runtime properties publish)</t>
  </si>
  <si>
    <t>OFF</t>
  </si>
  <si>
    <t>None</t>
  </si>
  <si>
    <t>Current Car Model shows real car; Overtake Warning Value shows active runtime (likely 5)</t>
  </si>
  <si>
    <t>Profiles: Mode Active Car; Properties: [LalaLaunch.CurrentCarModel]=real model, [LalaLaunch.MSG.OvertakeWarnSeconds]=active value</t>
  </si>
  <si>
    <t>TC-02</t>
  </si>
  <si>
    <t>Baseline replay detection (car &amp; runtime properties publish)</t>
  </si>
  <si>
    <t>ON</t>
  </si>
  <si>
    <t>Current Car Model shows real car; Overtake Warning Value shows active runtime value</t>
  </si>
  <si>
    <t>If status shows 'Unknown', REFRESH fixes (cosmetic); Properties as TC-01</t>
  </si>
  <si>
    <t>TC-03</t>
  </si>
  <si>
    <t>Create a Template and persist values</t>
  </si>
  <si>
    <t>Either</t>
  </si>
  <si>
    <t>Mode: Template → New Template: GT3_Bold → Create/Select; Set Traffic Warn=7.0; Spin Yaw=18; Apply</t>
  </si>
  <si>
    <t>No change (templates do not apply by themselves)</t>
  </si>
  <si>
    <t>Profiles: Template 'GT3_Bold' listed &amp; selected with saved values; No property changes</t>
  </si>
  <si>
    <t>TC-04</t>
  </si>
  <si>
    <t>Create a Car Profile and persist values</t>
  </si>
  <si>
    <t>Mode: Car Profile → New Car: Ferrari 296 GT3 → Create/Select; Set Traffic Warn=9.0; Spin Yaw=20; Apply</t>
  </si>
  <si>
    <t>No change (until applied to active runtime)</t>
  </si>
  <si>
    <t>Profiles: Car 'Ferrari 296 GT3' listed &amp; selected with saved values; No property changes</t>
  </si>
  <si>
    <t>TC-05</t>
  </si>
  <si>
    <t>Apply Car Profile to runtime</t>
  </si>
  <si>
    <t>ON (preferably car visible)</t>
  </si>
  <si>
    <t>Mode: Car Profile → Car: Ferrari 296 GT3 → Apply To Active Car</t>
  </si>
  <si>
    <t>Overtake Warning Value updates to 9.0 immediately</t>
  </si>
  <si>
    <t>Properties: [LalaLaunch.MSG.OvertakeWarnSeconds]=9.0</t>
  </si>
  <si>
    <t>TC-06</t>
  </si>
  <si>
    <t>Seed SELECTED CAR from Template (new behavior)</t>
  </si>
  <si>
    <t>ON (active car = Ferrari 296 GT3)</t>
  </si>
  <si>
    <t>Mode: Template → Template: GT3_Bold (7.0/18); Cars: Ferrari 296 GT3 → SEED SELECTED CAR FROM TEMPLATE</t>
  </si>
  <si>
    <t>Overtake Warning Value becomes 7.0 (because selected car is active)</t>
  </si>
  <si>
    <t>Profiles switches to Car Profile for Ferrari 296 GT3 showing 7.0/18; [LalaLaunch.MSG.OvertakeWarnSeconds]=7.0</t>
  </si>
  <si>
    <t>TC-07</t>
  </si>
  <si>
    <t>Seed SELECTED CAR from Template (selected car is NOT active)</t>
  </si>
  <si>
    <t>Mode: Template → pick any template; Cars: pick a DIFFERENT car than active → SEED SELECTED CAR FROM TEMPLATE</t>
  </si>
  <si>
    <t>No change (different car not pushed live)</t>
  </si>
  <si>
    <t>Profiles: Car Profile for selected car shows template values; runtime props unchanged</t>
  </si>
  <si>
    <t>TC-08</t>
  </si>
  <si>
    <t>Legacy seed Current Car from Template (if still exposed)</t>
  </si>
  <si>
    <t>Mode: Template → choose template → use legacy seed for CURRENT car (if present)</t>
  </si>
  <si>
    <t>Overtake Warning Value updates to template value</t>
  </si>
  <si>
    <t>Profiles: Car Profile for current car shows seeded values; [LalaLaunch.MSG.OvertakeWarnSeconds] updated</t>
  </si>
  <si>
    <t>TC-09</t>
  </si>
  <si>
    <t>Delete Template and fallback UI state</t>
  </si>
  <si>
    <t>Mode: Template → select GT3_Bold → Delete</t>
  </si>
  <si>
    <t>No change (deleting template does not touch runtime)</t>
  </si>
  <si>
    <t>Templates list no longer shows GT3_Bold; Profiles view falls back to Active Car</t>
  </si>
  <si>
    <t>TC-10</t>
  </si>
  <si>
    <t>Delete Car Profile</t>
  </si>
  <si>
    <t>Mode: Car Profile → select Ferrari 296 GT3 → Delete</t>
  </si>
  <si>
    <t>No immediate change (unless editing Active Car snapshot)</t>
  </si>
  <si>
    <t>Car profile removed; editor falls back to Active Car; runtime props unchanged</t>
  </si>
  <si>
    <t>TC-11</t>
  </si>
  <si>
    <t>Auto-seed on first sight</t>
  </si>
  <si>
    <t>ON (load a car never seen before)</t>
  </si>
  <si>
    <t>Ensure a template exists matching class short name (e.g., 'GT3'); then open a replay/session with a new car</t>
  </si>
  <si>
    <t>Overtake Warning Value equals template value (e.g., 7.0)</t>
  </si>
  <si>
    <t>New car profile created with template values; [LalaLaunch.MSG.OvertakeWarnSeconds]=template value</t>
  </si>
  <si>
    <t>TC-12</t>
  </si>
  <si>
    <t>Persistence across restart</t>
  </si>
  <si>
    <t>Close SimHub → reopen → Profiles → Refresh</t>
  </si>
  <si>
    <t>Values consistent with last runtime</t>
  </si>
  <si>
    <t>Templates &amp; Car Profiles still present with saved values</t>
  </si>
  <si>
    <t>TC-13</t>
  </si>
  <si>
    <t>Numeric validation of editor fields</t>
  </si>
  <si>
    <t>Enter non-numeric in Traffic Approach Warn (s) → Apply</t>
  </si>
  <si>
    <t>Overtake Warning Value does NOT change</t>
  </si>
  <si>
    <t>Profiles keeps last good numeric value; no exceptions; runtime props unchanged</t>
  </si>
  <si>
    <t>TC-14</t>
  </si>
  <si>
    <t>Mode UX (enable/disable/hide pickers)</t>
  </si>
  <si>
    <t>Switch modes: Active Car → Car Profile → Template</t>
  </si>
  <si>
    <t>No change (UI-only)</t>
  </si>
  <si>
    <t>Active Car: pickers hidden; Car Profile: Cars enabled, Templates disabled; Template: Templates enabled, Cars disabled</t>
  </si>
  <si>
    <t>Result</t>
  </si>
  <si>
    <t>Count</t>
  </si>
  <si>
    <t>Pass</t>
  </si>
  <si>
    <t>Fail</t>
  </si>
  <si>
    <t>Blocked</t>
  </si>
  <si>
    <t>N/A</t>
  </si>
  <si>
    <t>How to use this workbook</t>
  </si>
  <si>
    <t>1) Go to the 'Test Cards' sheet.</t>
  </si>
  <si>
    <t>2) Run each test row in order. Use the 'Replay (ON/OFF)' column as a guide.</t>
  </si>
  <si>
    <t>3) Enter any values exactly as described in 'Values to enter'.</t>
  </si>
  <si>
    <t>4) Compare what you see on your test dash with 'Expected (Test Dash)'.</t>
  </si>
  <si>
    <t>5) Check 'Expected changes (Plugin/UI/Props)'.</t>
  </si>
  <si>
    <t>6) Record outcome in 'Actual Result' (dropdown: Pass/Fail/Blocked/N/A).</t>
  </si>
  <si>
    <t>7) Add observations/screenshots references in 'Notes'.</t>
  </si>
  <si>
    <t>Pin these SimHub properties during testing:</t>
  </si>
  <si>
    <t xml:space="preserve">  - [LalaLaunch.CurrentCarModel]</t>
  </si>
  <si>
    <t xml:space="preserve">  - [LalaLaunch.MSG.OvertakeWarnSeconds]</t>
  </si>
  <si>
    <t xml:space="preserve">  - [LalaLaunch.Profiles.EditMode]</t>
  </si>
  <si>
    <t xml:space="preserve">  - [LalaLaunch.Profiles.EditKey]</t>
  </si>
  <si>
    <t>Looks like okay and as expected. Showed car unknown on UI until refresh but okay on test dash</t>
  </si>
  <si>
    <t>I used "Test Ferrari 296 GT3" because the suggested test car already existed. The values entered for Spin and Traffic change to default and save as those values. Once the car was created I was able to change the values and they persisted.</t>
  </si>
  <si>
    <t>Editor falls back to first car in list instead of the active car, but this is okay and does not really need fixed.</t>
  </si>
  <si>
    <t>Only loaded it with the main defaults. Again, this feature was a nice to have and not a critical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</si>
</sst>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FFFF"/>
      <name val="Calibri"/>
    </font>
  </fonts>
  <fills count="3">
    <fill>
      <patternFill patternType="none"/>
    </fill>
    <fill>
      <patternFill patternType="gray125"/>
    </fill>
    <fill>
      <patternFill patternType="solid">
        <fgColor rgb="FF1F2937"/>
      </patternFill>
    </fill>
  </fills>
  <borders count="2">
    <border>
      <left/>
      <right/>
      <top/>
      <bottom/>
      <diagonal/>
    </border>
    <border>
      <left style="thin">
        <color rgb="FFDDDDDD"/>
      </left>
      <right style="thin">
        <color rgb="FFDDDDDD"/>
      </right>
      <top style="thin">
        <color rgb="FFDDDDDD"/>
      </top>
      <bottom style="thin">
        <color rgb="FFDDDDDD"/>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vertical="top" wrapText="1"/>
    </xf>
    <xf numFmtId="0" fontId="1" fillId="0" borderId="0" xfId="0" applyFont="1"/>
    <xf numFmtId="0" fontId="0" fillId="0" borderId="1" xfId="0" applyBorder="1" applyAlignment="1">
      <alignment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tabSelected="1" zoomScale="115" zoomScaleNormal="115" workbookViewId="0">
      <pane ySplit="1" topLeftCell="A9" activePane="bottomLeft" state="frozen"/>
      <selection pane="bottomLeft" activeCell="G15" sqref="G15"/>
    </sheetView>
  </sheetViews>
  <sheetFormatPr defaultRowHeight="15" x14ac:dyDescent="0.25"/>
  <cols>
    <col min="1" max="1" width="10" customWidth="1"/>
    <col min="2" max="2" width="26" customWidth="1"/>
    <col min="3" max="3" width="16" customWidth="1"/>
    <col min="4" max="4" width="44.85546875" customWidth="1"/>
    <col min="5" max="5" width="39.85546875" customWidth="1"/>
    <col min="6" max="6" width="44.140625" customWidth="1"/>
    <col min="7" max="7" width="14.7109375" customWidth="1"/>
    <col min="8" max="8" width="36" style="5" customWidth="1"/>
  </cols>
  <sheetData>
    <row r="1" spans="1:8" x14ac:dyDescent="0.25">
      <c r="A1" s="1" t="s">
        <v>0</v>
      </c>
      <c r="B1" s="1" t="s">
        <v>1</v>
      </c>
      <c r="C1" s="1" t="s">
        <v>2</v>
      </c>
      <c r="D1" s="1" t="s">
        <v>3</v>
      </c>
      <c r="E1" s="1" t="s">
        <v>4</v>
      </c>
      <c r="F1" s="1" t="s">
        <v>5</v>
      </c>
      <c r="G1" s="1" t="s">
        <v>6</v>
      </c>
      <c r="H1" s="1" t="s">
        <v>7</v>
      </c>
    </row>
    <row r="2" spans="1:8" ht="64.5" customHeight="1" x14ac:dyDescent="0.25">
      <c r="A2" s="4" t="s">
        <v>8</v>
      </c>
      <c r="B2" s="2" t="s">
        <v>9</v>
      </c>
      <c r="C2" s="2" t="s">
        <v>10</v>
      </c>
      <c r="D2" s="2" t="s">
        <v>11</v>
      </c>
      <c r="E2" s="2" t="s">
        <v>12</v>
      </c>
      <c r="F2" s="2" t="s">
        <v>13</v>
      </c>
      <c r="G2" s="4" t="s">
        <v>85</v>
      </c>
      <c r="H2" s="2" t="s">
        <v>102</v>
      </c>
    </row>
    <row r="3" spans="1:8" ht="35.25" customHeight="1" x14ac:dyDescent="0.25">
      <c r="A3" s="4" t="s">
        <v>14</v>
      </c>
      <c r="B3" s="2" t="s">
        <v>15</v>
      </c>
      <c r="C3" s="2" t="s">
        <v>16</v>
      </c>
      <c r="D3" s="2" t="s">
        <v>11</v>
      </c>
      <c r="E3" s="2" t="s">
        <v>17</v>
      </c>
      <c r="F3" s="2" t="s">
        <v>18</v>
      </c>
      <c r="G3" s="4" t="s">
        <v>85</v>
      </c>
      <c r="H3" s="2"/>
    </row>
    <row r="4" spans="1:8" ht="54" customHeight="1" x14ac:dyDescent="0.25">
      <c r="A4" s="4" t="s">
        <v>19</v>
      </c>
      <c r="B4" s="2" t="s">
        <v>20</v>
      </c>
      <c r="C4" s="2" t="s">
        <v>21</v>
      </c>
      <c r="D4" s="2" t="s">
        <v>22</v>
      </c>
      <c r="E4" s="2" t="s">
        <v>23</v>
      </c>
      <c r="F4" s="2" t="s">
        <v>24</v>
      </c>
      <c r="G4" s="4" t="s">
        <v>85</v>
      </c>
      <c r="H4" s="2"/>
    </row>
    <row r="5" spans="1:8" ht="109.5" customHeight="1" x14ac:dyDescent="0.25">
      <c r="A5" s="4" t="s">
        <v>25</v>
      </c>
      <c r="B5" s="2" t="s">
        <v>26</v>
      </c>
      <c r="C5" s="2" t="s">
        <v>21</v>
      </c>
      <c r="D5" s="2" t="s">
        <v>27</v>
      </c>
      <c r="E5" s="2" t="s">
        <v>28</v>
      </c>
      <c r="F5" s="2" t="s">
        <v>29</v>
      </c>
      <c r="G5" s="4" t="s">
        <v>86</v>
      </c>
      <c r="H5" s="2" t="s">
        <v>103</v>
      </c>
    </row>
    <row r="6" spans="1:8" ht="36" customHeight="1" x14ac:dyDescent="0.25">
      <c r="A6" s="4" t="s">
        <v>30</v>
      </c>
      <c r="B6" s="2" t="s">
        <v>31</v>
      </c>
      <c r="C6" s="2" t="s">
        <v>32</v>
      </c>
      <c r="D6" s="2" t="s">
        <v>33</v>
      </c>
      <c r="E6" s="2" t="s">
        <v>34</v>
      </c>
      <c r="F6" s="2" t="s">
        <v>35</v>
      </c>
      <c r="G6" s="4" t="s">
        <v>85</v>
      </c>
      <c r="H6" s="2"/>
    </row>
    <row r="7" spans="1:8" ht="53.25" customHeight="1" x14ac:dyDescent="0.25">
      <c r="A7" s="4" t="s">
        <v>36</v>
      </c>
      <c r="B7" s="2" t="s">
        <v>37</v>
      </c>
      <c r="C7" s="2" t="s">
        <v>38</v>
      </c>
      <c r="D7" s="2" t="s">
        <v>39</v>
      </c>
      <c r="E7" s="2" t="s">
        <v>40</v>
      </c>
      <c r="F7" s="2" t="s">
        <v>41</v>
      </c>
      <c r="G7" s="4" t="s">
        <v>85</v>
      </c>
      <c r="H7" s="2"/>
    </row>
    <row r="8" spans="1:8" ht="51" customHeight="1" x14ac:dyDescent="0.25">
      <c r="A8" s="4" t="s">
        <v>42</v>
      </c>
      <c r="B8" s="2" t="s">
        <v>43</v>
      </c>
      <c r="C8" s="2" t="s">
        <v>21</v>
      </c>
      <c r="D8" s="2" t="s">
        <v>44</v>
      </c>
      <c r="E8" s="2" t="s">
        <v>45</v>
      </c>
      <c r="F8" s="2" t="s">
        <v>46</v>
      </c>
      <c r="G8" s="4" t="s">
        <v>85</v>
      </c>
      <c r="H8" s="2"/>
    </row>
    <row r="9" spans="1:8" ht="51.75" customHeight="1" x14ac:dyDescent="0.25">
      <c r="A9" s="4" t="s">
        <v>47</v>
      </c>
      <c r="B9" s="2" t="s">
        <v>48</v>
      </c>
      <c r="C9" s="2" t="s">
        <v>16</v>
      </c>
      <c r="D9" s="2" t="s">
        <v>49</v>
      </c>
      <c r="E9" s="2" t="s">
        <v>50</v>
      </c>
      <c r="F9" s="2" t="s">
        <v>51</v>
      </c>
      <c r="G9" s="4" t="s">
        <v>85</v>
      </c>
      <c r="H9" s="2"/>
    </row>
    <row r="10" spans="1:8" ht="33" customHeight="1" x14ac:dyDescent="0.25">
      <c r="A10" s="4" t="s">
        <v>52</v>
      </c>
      <c r="B10" s="2" t="s">
        <v>53</v>
      </c>
      <c r="C10" s="2" t="s">
        <v>21</v>
      </c>
      <c r="D10" s="2" t="s">
        <v>54</v>
      </c>
      <c r="E10" s="2" t="s">
        <v>55</v>
      </c>
      <c r="F10" s="2" t="s">
        <v>56</v>
      </c>
      <c r="G10" s="4" t="s">
        <v>85</v>
      </c>
      <c r="H10" s="2"/>
    </row>
    <row r="11" spans="1:8" ht="50.25" customHeight="1" x14ac:dyDescent="0.25">
      <c r="A11" s="4" t="s">
        <v>57</v>
      </c>
      <c r="B11" s="2" t="s">
        <v>58</v>
      </c>
      <c r="C11" s="2" t="s">
        <v>21</v>
      </c>
      <c r="D11" s="2" t="s">
        <v>59</v>
      </c>
      <c r="E11" s="2" t="s">
        <v>60</v>
      </c>
      <c r="F11" s="2" t="s">
        <v>61</v>
      </c>
      <c r="G11" s="4" t="s">
        <v>86</v>
      </c>
      <c r="H11" s="2" t="s">
        <v>104</v>
      </c>
    </row>
    <row r="12" spans="1:8" ht="51.75" customHeight="1" x14ac:dyDescent="0.25">
      <c r="A12" s="4" t="s">
        <v>62</v>
      </c>
      <c r="B12" s="2" t="s">
        <v>63</v>
      </c>
      <c r="C12" s="2" t="s">
        <v>64</v>
      </c>
      <c r="D12" s="2" t="s">
        <v>65</v>
      </c>
      <c r="E12" s="2" t="s">
        <v>66</v>
      </c>
      <c r="F12" s="2" t="s">
        <v>67</v>
      </c>
      <c r="G12" s="4" t="s">
        <v>86</v>
      </c>
      <c r="H12" s="2" t="s">
        <v>105</v>
      </c>
    </row>
    <row r="13" spans="1:8" ht="44.25" customHeight="1" x14ac:dyDescent="0.25">
      <c r="A13" s="4" t="s">
        <v>68</v>
      </c>
      <c r="B13" s="2" t="s">
        <v>69</v>
      </c>
      <c r="C13" s="2" t="s">
        <v>21</v>
      </c>
      <c r="D13" s="2" t="s">
        <v>70</v>
      </c>
      <c r="E13" s="2" t="s">
        <v>71</v>
      </c>
      <c r="F13" s="2" t="s">
        <v>72</v>
      </c>
      <c r="G13" s="4" t="s">
        <v>85</v>
      </c>
      <c r="H13" s="2"/>
    </row>
    <row r="14" spans="1:8" ht="42.75" customHeight="1" x14ac:dyDescent="0.25">
      <c r="A14" s="4" t="s">
        <v>73</v>
      </c>
      <c r="B14" s="2" t="s">
        <v>74</v>
      </c>
      <c r="C14" s="2" t="s">
        <v>21</v>
      </c>
      <c r="D14" s="2" t="s">
        <v>75</v>
      </c>
      <c r="E14" s="2" t="s">
        <v>76</v>
      </c>
      <c r="F14" s="2" t="s">
        <v>77</v>
      </c>
      <c r="G14" s="4" t="s">
        <v>85</v>
      </c>
      <c r="H14" s="2"/>
    </row>
    <row r="15" spans="1:8" ht="54" customHeight="1" x14ac:dyDescent="0.25">
      <c r="A15" s="4" t="s">
        <v>78</v>
      </c>
      <c r="B15" s="2" t="s">
        <v>79</v>
      </c>
      <c r="C15" s="2" t="s">
        <v>21</v>
      </c>
      <c r="D15" s="2" t="s">
        <v>80</v>
      </c>
      <c r="E15" s="2" t="s">
        <v>81</v>
      </c>
      <c r="F15" s="2" t="s">
        <v>82</v>
      </c>
      <c r="G15" s="4" t="s">
        <v>85</v>
      </c>
      <c r="H15" s="2"/>
    </row>
  </sheetData>
  <dataValidations count="2">
    <dataValidation type="list" allowBlank="1" showInputMessage="1" showErrorMessage="1" sqref="C2:C15" xr:uid="{00000000-0002-0000-0000-000000000000}">
      <formula1>"ON,OFF,Either"</formula1>
    </dataValidation>
    <dataValidation type="list" allowBlank="1" showInputMessage="1" showErrorMessage="1" sqref="G2:G15" xr:uid="{00000000-0002-0000-0000-000001000000}">
      <formula1>"Pass,Fail,Blocked,N/A"</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RowHeight="15" x14ac:dyDescent="0.25"/>
  <cols>
    <col min="1" max="1" width="16" customWidth="1"/>
    <col min="2" max="2" width="10" customWidth="1"/>
  </cols>
  <sheetData>
    <row r="1" spans="1:2" x14ac:dyDescent="0.25">
      <c r="A1" s="3" t="s">
        <v>83</v>
      </c>
      <c r="B1" s="3" t="s">
        <v>84</v>
      </c>
    </row>
    <row r="2" spans="1:2" x14ac:dyDescent="0.25">
      <c r="A2" t="s">
        <v>85</v>
      </c>
      <c r="B2">
        <f>COUNTIF('Test Cards'!G:G,"Pass")</f>
        <v>11</v>
      </c>
    </row>
    <row r="3" spans="1:2" x14ac:dyDescent="0.25">
      <c r="A3" t="s">
        <v>86</v>
      </c>
      <c r="B3">
        <f>COUNTIF('Test Cards'!G:G,"Fail")</f>
        <v>3</v>
      </c>
    </row>
    <row r="4" spans="1:2" x14ac:dyDescent="0.25">
      <c r="A4" t="s">
        <v>87</v>
      </c>
      <c r="B4">
        <f>COUNTIF('Test Cards'!G:G,"Blocked")</f>
        <v>0</v>
      </c>
    </row>
    <row r="5" spans="1:2" x14ac:dyDescent="0.25">
      <c r="A5" t="s">
        <v>88</v>
      </c>
      <c r="B5">
        <f>COUNTIF('Test Cards'!G:G,"N/A")</f>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
  <sheetViews>
    <sheetView workbookViewId="0"/>
  </sheetViews>
  <sheetFormatPr defaultRowHeight="15" x14ac:dyDescent="0.25"/>
  <cols>
    <col min="1" max="1" width="110" customWidth="1"/>
  </cols>
  <sheetData>
    <row r="1" spans="1:1" x14ac:dyDescent="0.25">
      <c r="A1" t="s">
        <v>89</v>
      </c>
    </row>
    <row r="3" spans="1:1" x14ac:dyDescent="0.25">
      <c r="A3" t="s">
        <v>90</v>
      </c>
    </row>
    <row r="4" spans="1:1" x14ac:dyDescent="0.25">
      <c r="A4" t="s">
        <v>91</v>
      </c>
    </row>
    <row r="5" spans="1:1" x14ac:dyDescent="0.25">
      <c r="A5" t="s">
        <v>92</v>
      </c>
    </row>
    <row r="6" spans="1:1" x14ac:dyDescent="0.25">
      <c r="A6" t="s">
        <v>93</v>
      </c>
    </row>
    <row r="7" spans="1:1" x14ac:dyDescent="0.25">
      <c r="A7" t="s">
        <v>94</v>
      </c>
    </row>
    <row r="8" spans="1:1" x14ac:dyDescent="0.25">
      <c r="A8" t="s">
        <v>95</v>
      </c>
    </row>
    <row r="9" spans="1:1" x14ac:dyDescent="0.25">
      <c r="A9" t="s">
        <v>96</v>
      </c>
    </row>
    <row r="11" spans="1:1" x14ac:dyDescent="0.25">
      <c r="A11" t="s">
        <v>97</v>
      </c>
    </row>
    <row r="12" spans="1:1" x14ac:dyDescent="0.25">
      <c r="A12" t="s">
        <v>98</v>
      </c>
    </row>
    <row r="13" spans="1:1" x14ac:dyDescent="0.25">
      <c r="A13" t="s">
        <v>99</v>
      </c>
    </row>
    <row r="14" spans="1:1" x14ac:dyDescent="0.25">
      <c r="A14" t="s">
        <v>100</v>
      </c>
    </row>
    <row r="15" spans="1:1" x14ac:dyDescent="0.25">
      <c r="A15" t="s">
        <v>101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Cards</vt:lpstr>
      <vt:lpstr>Summary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Andy Larkman</cp:lastModifiedBy>
  <dcterms:created xsi:type="dcterms:W3CDTF">2025-08-15T15:57:23Z</dcterms:created>
  <dcterms:modified xsi:type="dcterms:W3CDTF">2025-08-15T16:51:18Z</dcterms:modified>
</cp:coreProperties>
</file>