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iaren Lu\Desktop\1\"/>
    </mc:Choice>
  </mc:AlternateContent>
  <xr:revisionPtr revIDLastSave="0" documentId="13_ncr:1_{B43F4E25-5A2F-4E5B-9971-DEFBF0F020B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R2" i="1"/>
  <c r="W2" i="1"/>
  <c r="AA2" i="1"/>
  <c r="AF2" i="1"/>
  <c r="J3" i="1"/>
  <c r="R3" i="1"/>
  <c r="W3" i="1"/>
  <c r="AA3" i="1"/>
  <c r="AF3" i="1"/>
  <c r="J4" i="1"/>
  <c r="R4" i="1"/>
  <c r="W4" i="1"/>
  <c r="AA4" i="1"/>
  <c r="AF4" i="1"/>
  <c r="J5" i="1"/>
  <c r="R5" i="1"/>
  <c r="W5" i="1"/>
  <c r="AA5" i="1"/>
  <c r="AF5" i="1"/>
  <c r="J6" i="1"/>
  <c r="R6" i="1"/>
  <c r="W6" i="1"/>
  <c r="AA6" i="1"/>
  <c r="AF6" i="1"/>
  <c r="J7" i="1"/>
  <c r="R7" i="1"/>
  <c r="W7" i="1"/>
  <c r="AA7" i="1"/>
  <c r="AF7" i="1"/>
  <c r="J8" i="1"/>
  <c r="R8" i="1"/>
  <c r="W8" i="1"/>
  <c r="AA8" i="1"/>
  <c r="AF8" i="1"/>
  <c r="J9" i="1"/>
  <c r="R9" i="1"/>
  <c r="W9" i="1"/>
  <c r="AA9" i="1"/>
  <c r="AF9" i="1"/>
  <c r="J10" i="1"/>
  <c r="R10" i="1"/>
  <c r="W10" i="1"/>
  <c r="AA10" i="1"/>
  <c r="AF10" i="1"/>
  <c r="J11" i="1"/>
  <c r="R11" i="1"/>
  <c r="W11" i="1"/>
  <c r="AA11" i="1"/>
  <c r="AF11" i="1"/>
  <c r="J12" i="1"/>
  <c r="R12" i="1"/>
  <c r="W12" i="1"/>
  <c r="AA12" i="1"/>
  <c r="AF12" i="1"/>
  <c r="J13" i="1"/>
  <c r="R13" i="1"/>
  <c r="W13" i="1"/>
  <c r="AA13" i="1"/>
  <c r="AF13" i="1"/>
  <c r="J14" i="1"/>
  <c r="R14" i="1"/>
  <c r="W14" i="1"/>
  <c r="AA14" i="1"/>
  <c r="AF14" i="1"/>
  <c r="J15" i="1"/>
  <c r="R15" i="1"/>
  <c r="W15" i="1"/>
  <c r="AA15" i="1"/>
  <c r="AF15" i="1"/>
  <c r="J16" i="1"/>
  <c r="R16" i="1"/>
  <c r="W16" i="1"/>
  <c r="AA16" i="1"/>
  <c r="AF16" i="1"/>
  <c r="J17" i="1"/>
  <c r="R17" i="1"/>
  <c r="W17" i="1"/>
  <c r="AA17" i="1"/>
  <c r="AF17" i="1"/>
  <c r="J18" i="1"/>
  <c r="R18" i="1"/>
  <c r="W18" i="1"/>
  <c r="AA18" i="1"/>
  <c r="AF18" i="1"/>
  <c r="J19" i="1"/>
  <c r="R19" i="1"/>
  <c r="W19" i="1"/>
  <c r="AA19" i="1"/>
  <c r="AF19" i="1"/>
  <c r="J20" i="1"/>
  <c r="R20" i="1"/>
  <c r="W20" i="1"/>
  <c r="AA20" i="1"/>
  <c r="AF20" i="1"/>
  <c r="J21" i="1"/>
  <c r="R21" i="1"/>
  <c r="W21" i="1"/>
  <c r="AA21" i="1"/>
  <c r="AF21" i="1"/>
  <c r="J22" i="1"/>
  <c r="R22" i="1"/>
  <c r="W22" i="1"/>
  <c r="AA22" i="1"/>
  <c r="AF22" i="1"/>
  <c r="J23" i="1"/>
  <c r="R23" i="1"/>
  <c r="W23" i="1"/>
  <c r="AA23" i="1"/>
  <c r="AF23" i="1"/>
  <c r="J24" i="1"/>
  <c r="R24" i="1"/>
  <c r="W24" i="1"/>
  <c r="AA24" i="1"/>
  <c r="AF24" i="1"/>
  <c r="J25" i="1"/>
  <c r="R25" i="1"/>
  <c r="W25" i="1"/>
  <c r="AA25" i="1"/>
  <c r="AF25" i="1"/>
  <c r="J26" i="1"/>
  <c r="R26" i="1"/>
  <c r="W26" i="1"/>
  <c r="AA26" i="1"/>
  <c r="AF26" i="1"/>
  <c r="J27" i="1"/>
  <c r="R27" i="1"/>
  <c r="W27" i="1"/>
  <c r="AA27" i="1"/>
  <c r="AF27" i="1"/>
  <c r="J28" i="1"/>
  <c r="R28" i="1"/>
  <c r="W28" i="1"/>
  <c r="AA28" i="1"/>
  <c r="AF28" i="1"/>
  <c r="J29" i="1"/>
  <c r="R29" i="1"/>
  <c r="W29" i="1"/>
  <c r="AA29" i="1"/>
  <c r="AF29" i="1"/>
  <c r="J30" i="1"/>
  <c r="R30" i="1"/>
  <c r="W30" i="1"/>
  <c r="AA30" i="1"/>
  <c r="AF30" i="1"/>
  <c r="J31" i="1"/>
  <c r="R31" i="1"/>
  <c r="W31" i="1"/>
  <c r="AA31" i="1"/>
  <c r="AF31" i="1"/>
  <c r="J32" i="1"/>
  <c r="R32" i="1"/>
  <c r="W32" i="1"/>
  <c r="AA32" i="1"/>
  <c r="AF32" i="1"/>
  <c r="J33" i="1"/>
  <c r="R33" i="1"/>
  <c r="W33" i="1"/>
  <c r="AA33" i="1"/>
  <c r="AF33" i="1"/>
</calcChain>
</file>

<file path=xl/sharedStrings.xml><?xml version="1.0" encoding="utf-8"?>
<sst xmlns="http://schemas.openxmlformats.org/spreadsheetml/2006/main" count="159" uniqueCount="75">
  <si>
    <t>Eating right, exercising, and taking precautions can keep me healthy for life</t>
  </si>
  <si>
    <t>My health depends on my own care.</t>
  </si>
  <si>
    <t>I actively try to prevent illness and disease</t>
  </si>
  <si>
    <t>I do everything I can to stay healthy</t>
  </si>
  <si>
    <t>I am particularly interested in reading and watching health stories</t>
  </si>
  <si>
    <t>I really like learning about health issues</t>
  </si>
  <si>
    <t>Understanding health issues is essential to staying healthy</t>
  </si>
  <si>
    <t>The amount of health information available today makes it easier for me to look after my health</t>
  </si>
  <si>
    <t>When I take medication, I try to get as much information as possible about its benefits and side effects</t>
  </si>
  <si>
    <t>I need to be informed about health issues in order to keep myself and my family healthy</t>
  </si>
  <si>
    <t>I learn everything I can about a health issue before I make a decision about it</t>
  </si>
  <si>
    <t>I don't find a suitable place to exercise around me</t>
  </si>
  <si>
    <t>I don't have anyone to exercise with</t>
  </si>
  <si>
    <t>I don't have time to exercise</t>
  </si>
  <si>
    <t>I haven't found the right exercise</t>
  </si>
  <si>
    <t>I believe that a reasonable daily dosage has a conductive effect on my health</t>
  </si>
  <si>
    <t> I believe that regular daily exercise has a beneficial effect on the management of chronic diseases</t>
  </si>
  <si>
    <t> I am convinced that regular daily exercise has a beneficial effect on weight management</t>
  </si>
  <si>
    <t>I am confident that I can exercise every day</t>
  </si>
  <si>
    <t>I am sure I can exercise every day, even if I don't have someone to do it with</t>
  </si>
  <si>
    <t> I am sure I can find the time to exercise</t>
  </si>
  <si>
    <t>I think I get enough exercise every day</t>
  </si>
  <si>
    <t>302M</t>
  </si>
  <si>
    <t>maintain your weight</t>
  </si>
  <si>
    <t>1-2 hours</t>
  </si>
  <si>
    <t>19AN</t>
  </si>
  <si>
    <t>lose weight</t>
  </si>
  <si>
    <t>3-4 hours</t>
  </si>
  <si>
    <t>30-60 min</t>
  </si>
  <si>
    <t>102P</t>
  </si>
  <si>
    <t>7 hours or more</t>
  </si>
  <si>
    <t>10-30 min</t>
  </si>
  <si>
    <t>11AV</t>
  </si>
  <si>
    <t>19EN</t>
  </si>
  <si>
    <t>not notice weight</t>
  </si>
  <si>
    <t>less than 10 min</t>
  </si>
  <si>
    <t>10AN</t>
  </si>
  <si>
    <t>5-6 hours</t>
  </si>
  <si>
    <t>132L</t>
  </si>
  <si>
    <t>02TA</t>
  </si>
  <si>
    <t>15SM</t>
  </si>
  <si>
    <t>152O</t>
  </si>
  <si>
    <t>22MH</t>
  </si>
  <si>
    <t>162G</t>
  </si>
  <si>
    <t>252S</t>
  </si>
  <si>
    <t>09AU</t>
  </si>
  <si>
    <t>272W</t>
  </si>
  <si>
    <t>13KU</t>
  </si>
  <si>
    <t>28E1</t>
  </si>
  <si>
    <t>more than 2 hours</t>
  </si>
  <si>
    <t>152A</t>
  </si>
  <si>
    <t>192Z</t>
  </si>
  <si>
    <t>11SA</t>
  </si>
  <si>
    <t>162W</t>
  </si>
  <si>
    <t>272L</t>
  </si>
  <si>
    <t>24SA</t>
  </si>
  <si>
    <t>152G</t>
  </si>
  <si>
    <t>12JA</t>
  </si>
  <si>
    <t>25TI</t>
  </si>
  <si>
    <t>gain weight</t>
  </si>
  <si>
    <t>18DA</t>
  </si>
  <si>
    <t>15MM</t>
  </si>
  <si>
    <t>11KD</t>
  </si>
  <si>
    <t>02MY</t>
  </si>
  <si>
    <t>27SI</t>
  </si>
  <si>
    <t>Code</t>
    <phoneticPr fontId="1" type="noConversion"/>
  </si>
  <si>
    <t>In the past year, have you intentionally tried to</t>
    <phoneticPr fontId="1" type="noConversion"/>
  </si>
  <si>
    <t>In the past year, during your free time, how many hours a day on average did you sit and watch TV, surf the Internet or play games?</t>
    <phoneticPr fontId="1" type="noConversion"/>
  </si>
  <si>
    <t>In the past year, what was your average daily exercise time(including go to gym or following fitness apps)</t>
    <phoneticPr fontId="1" type="noConversion"/>
  </si>
  <si>
    <t>Living in optimal health is very important to me</t>
    <phoneticPr fontId="1" type="noConversion"/>
  </si>
  <si>
    <t>Health Information Gathering Skills</t>
  </si>
  <si>
    <t>Objective barriers</t>
  </si>
  <si>
    <t xml:space="preserve">Knowledge of the benefits of exercise </t>
    <phoneticPr fontId="1" type="noConversion"/>
  </si>
  <si>
    <t>health awareness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</si>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</sst>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6" fontId="0" fillId="2" borderId="0" xfId="0" quotePrefix="1" applyNumberFormat="1" applyFill="1"/>
    <xf numFmtId="176" fontId="0" fillId="3" borderId="0" xfId="0" quotePrefix="1" applyNumberFormat="1" applyFill="1"/>
    <xf numFmtId="176" fontId="0" fillId="5" borderId="0" xfId="0" quotePrefix="1" applyNumberFormat="1" applyFill="1"/>
    <xf numFmtId="176" fontId="0" fillId="6" borderId="0" xfId="0" quotePrefix="1" applyNumberFormat="1" applyFill="1"/>
    <xf numFmtId="176" fontId="0" fillId="4" borderId="0" xfId="0" quotePrefix="1" applyNumberFormat="1" applyFill="1"/>
    <xf numFmtId="0" fontId="2" fillId="6" borderId="0" xfId="0" applyFont="1" applyFill="1"/>
  </cellXfs>
  <cellStyles count="1">
    <cellStyle name="常规" xfId="0" builtinId="0"/>
  </cellStyles>
  <dxfs count="32">
    <dxf>
      <numFmt numFmtId="176" formatCode="0.00_ 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176" formatCode="0.00_ 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176" formatCode="0.00_ 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176" formatCode="0.00_ 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176" formatCode="0.00_ 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99"/>
      <color rgb="FF33CCFF"/>
      <color rgb="FF99FF99"/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33" totalsRowShown="0">
  <autoFilter ref="A1:AF33" xr:uid="{00000000-0009-0000-0100-000001000000}"/>
  <tableColumns count="32">
    <tableColumn id="12" xr3:uid="{00000000-0010-0000-0000-00000C000000}" name="Code" dataDxfId="31"/>
    <tableColumn id="15" xr3:uid="{00000000-0010-0000-0000-00000F000000}" name="In the past year, have you intentionally tried to" dataDxfId="30"/>
    <tableColumn id="18" xr3:uid="{00000000-0010-0000-0000-000012000000}" name="In the past year, during your free time, how many hours a day on average did you sit and watch TV, surf the Internet or play games?" dataDxfId="29"/>
    <tableColumn id="21" xr3:uid="{00000000-0010-0000-0000-000015000000}" name="In the past year, what was your average daily exercise time(including go to gym or following fitness apps)" dataDxfId="28"/>
    <tableColumn id="26" xr3:uid="{00000000-0010-0000-0000-00001A000000}" name="Living in optimal health is very important to me" dataDxfId="27"/>
    <tableColumn id="29" xr3:uid="{00000000-0010-0000-0000-00001D000000}" name="Eating right, exercising, and taking precautions can keep me healthy for life" dataDxfId="26"/>
    <tableColumn id="32" xr3:uid="{00000000-0010-0000-0000-000020000000}" name="My health depends on my own care." dataDxfId="25"/>
    <tableColumn id="35" xr3:uid="{00000000-0010-0000-0000-000023000000}" name="I actively try to prevent illness and disease" dataDxfId="24"/>
    <tableColumn id="38" xr3:uid="{00000000-0010-0000-0000-000026000000}" name="I do everything I can to stay healthy" dataDxfId="23"/>
    <tableColumn id="2" xr3:uid="{81AA4805-F0D9-43A6-A64C-8E3483345A3A}" name="health awareness" dataDxfId="22">
      <calculatedColumnFormula>SUM(Table1[[#This Row],[Living in optimal health is very important to me]:[I do everything I can to stay healthy]])</calculatedColumnFormula>
    </tableColumn>
    <tableColumn id="43" xr3:uid="{00000000-0010-0000-0000-00002B000000}" name="I am particularly interested in reading and watching health stories" dataDxfId="21"/>
    <tableColumn id="46" xr3:uid="{00000000-0010-0000-0000-00002E000000}" name="I really like learning about health issues" dataDxfId="20"/>
    <tableColumn id="49" xr3:uid="{00000000-0010-0000-0000-000031000000}" name="Understanding health issues is essential to staying healthy" dataDxfId="19"/>
    <tableColumn id="52" xr3:uid="{00000000-0010-0000-0000-000034000000}" name="The amount of health information available today makes it easier for me to look after my health" dataDxfId="18"/>
    <tableColumn id="55" xr3:uid="{00000000-0010-0000-0000-000037000000}" name="When I take medication, I try to get as much information as possible about its benefits and side effects" dataDxfId="17"/>
    <tableColumn id="58" xr3:uid="{00000000-0010-0000-0000-00003A000000}" name="I need to be informed about health issues in order to keep myself and my family healthy" dataDxfId="16"/>
    <tableColumn id="61" xr3:uid="{00000000-0010-0000-0000-00003D000000}" name="I learn everything I can about a health issue before I make a decision about it" dataDxfId="15"/>
    <tableColumn id="3" xr3:uid="{5443ECC0-91E6-4361-9F21-5FEF7FD556F1}" name="Health Information Gathering Skills" dataDxfId="14">
      <calculatedColumnFormula>SUM(Table1[[#This Row],[I am particularly interested in reading and watching health stories]:[I learn everything I can about a health issue before I make a decision about it]])</calculatedColumnFormula>
    </tableColumn>
    <tableColumn id="66" xr3:uid="{00000000-0010-0000-0000-000042000000}" name="I don't find a suitable place to exercise around me" dataDxfId="13"/>
    <tableColumn id="69" xr3:uid="{00000000-0010-0000-0000-000045000000}" name="I don't have anyone to exercise with" dataDxfId="12"/>
    <tableColumn id="72" xr3:uid="{00000000-0010-0000-0000-000048000000}" name="I don't have time to exercise" dataDxfId="11"/>
    <tableColumn id="75" xr3:uid="{00000000-0010-0000-0000-00004B000000}" name="I haven't found the right exercise" dataDxfId="10"/>
    <tableColumn id="4" xr3:uid="{B0504F05-5406-4881-B623-394FCD711D29}" name="Objective barriers" dataDxfId="9">
      <calculatedColumnFormula>SUM(Table1[[#This Row],[I don''t find a suitable place to exercise around me]:[I haven''t found the right exercise]])</calculatedColumnFormula>
    </tableColumn>
    <tableColumn id="94" xr3:uid="{00000000-0010-0000-0000-00005E000000}" name="I believe that a reasonable daily dosage has a conductive effect on my health" dataDxfId="8"/>
    <tableColumn id="97" xr3:uid="{00000000-0010-0000-0000-000061000000}" name=" I believe that regular daily exercise has a beneficial effect on the management of chronic diseases" dataDxfId="7"/>
    <tableColumn id="100" xr3:uid="{00000000-0010-0000-0000-000064000000}" name=" I am convinced that regular daily exercise has a beneficial effect on weight management" dataDxfId="6"/>
    <tableColumn id="7" xr3:uid="{B89A556C-E237-4A04-AD27-E93F35097C55}" name="Knowledge of the benefits of exercise " dataDxfId="5">
      <calculatedColumnFormula>SUM(Table1[[#This Row],[I believe that a reasonable daily dosage has a conductive effect on my health]:[ I am convinced that regular daily exercise has a beneficial effect on weight management]])</calculatedColumnFormula>
    </tableColumn>
    <tableColumn id="105" xr3:uid="{00000000-0010-0000-0000-000069000000}" name="I am confident that I can exercise every day" dataDxfId="4"/>
    <tableColumn id="108" xr3:uid="{00000000-0010-0000-0000-00006C000000}" name="I am sure I can exercise every day, even if I don't have someone to do it with" dataDxfId="3"/>
    <tableColumn id="111" xr3:uid="{00000000-0010-0000-0000-00006F000000}" name=" I am sure I can find the time to exercise" dataDxfId="2"/>
    <tableColumn id="114" xr3:uid="{00000000-0010-0000-0000-000072000000}" name="I think I get enough exercise every day" dataDxfId="1"/>
    <tableColumn id="6" xr3:uid="{E999B590-769F-4313-B33E-01EAEF05B00E}" name="s" dataDxfId="0">
      <calculatedColumnFormula>SUM(Table1[[#This Row],[I am confident that I can exercise every day]:[I think I get enough exercise every day]])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topLeftCell="V1" workbookViewId="0">
      <selection activeCell="AE37" sqref="AE37"/>
    </sheetView>
  </sheetViews>
  <sheetFormatPr defaultRowHeight="14" x14ac:dyDescent="0.25"/>
  <cols>
    <col min="1" max="1" width="20.81640625" customWidth="1"/>
    <col min="2" max="2" width="26.90625" customWidth="1"/>
    <col min="3" max="3" width="29.54296875" customWidth="1"/>
    <col min="4" max="26" width="20" bestFit="1" customWidth="1"/>
    <col min="27" max="27" width="20" customWidth="1"/>
    <col min="28" max="29" width="20" bestFit="1" customWidth="1"/>
    <col min="30" max="30" width="23.7265625" customWidth="1"/>
    <col min="31" max="31" width="29.36328125" customWidth="1"/>
    <col min="32" max="32" width="29.6328125" customWidth="1"/>
  </cols>
  <sheetData>
    <row r="1" spans="1:32" x14ac:dyDescent="0.25">
      <c r="A1" t="s">
        <v>65</v>
      </c>
      <c r="B1" t="s">
        <v>66</v>
      </c>
      <c r="C1" t="s">
        <v>67</v>
      </c>
      <c r="D1" t="s">
        <v>68</v>
      </c>
      <c r="E1" s="2" t="s">
        <v>69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73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70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71</v>
      </c>
      <c r="X1" s="6" t="s">
        <v>15</v>
      </c>
      <c r="Y1" s="6" t="s">
        <v>16</v>
      </c>
      <c r="Z1" s="6" t="s">
        <v>17</v>
      </c>
      <c r="AA1" s="12" t="s">
        <v>72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74</v>
      </c>
    </row>
    <row r="2" spans="1:32" x14ac:dyDescent="0.25">
      <c r="A2" t="s">
        <v>22</v>
      </c>
      <c r="B2" t="s">
        <v>23</v>
      </c>
      <c r="C2" t="s">
        <v>24</v>
      </c>
      <c r="D2" t="s">
        <v>24</v>
      </c>
      <c r="E2" s="7">
        <v>7</v>
      </c>
      <c r="F2" s="7">
        <v>7</v>
      </c>
      <c r="G2" s="7">
        <v>7</v>
      </c>
      <c r="H2" s="7">
        <v>7</v>
      </c>
      <c r="I2" s="7">
        <v>7</v>
      </c>
      <c r="J2" s="7">
        <f>SUM(Table1[[#This Row],[Living in optimal health is very important to me]:[I do everything I can to stay healthy]])</f>
        <v>35</v>
      </c>
      <c r="K2" s="8">
        <v>6</v>
      </c>
      <c r="L2" s="8">
        <v>6</v>
      </c>
      <c r="M2" s="8">
        <v>7</v>
      </c>
      <c r="N2" s="8">
        <v>5</v>
      </c>
      <c r="O2" s="8">
        <v>7</v>
      </c>
      <c r="P2" s="8">
        <v>5</v>
      </c>
      <c r="Q2" s="8">
        <v>7</v>
      </c>
      <c r="R2" s="8">
        <f>SUM(Table1[[#This Row],[I am particularly interested in reading and watching health stories]:[I learn everything I can about a health issue before I make a decision about it]])</f>
        <v>43</v>
      </c>
      <c r="S2" s="9">
        <v>1</v>
      </c>
      <c r="T2" s="9">
        <v>1</v>
      </c>
      <c r="U2" s="9">
        <v>2</v>
      </c>
      <c r="V2" s="9">
        <v>1</v>
      </c>
      <c r="W2" s="9">
        <f>SUM(Table1[[#This Row],[I don''t find a suitable place to exercise around me]:[I haven''t found the right exercise]])</f>
        <v>5</v>
      </c>
      <c r="X2" s="10">
        <v>7</v>
      </c>
      <c r="Y2" s="10">
        <v>7</v>
      </c>
      <c r="Z2" s="10">
        <v>7</v>
      </c>
      <c r="AA2" s="10">
        <f>SUM(Table1[[#This Row],[I believe that a reasonable daily dosage has a conductive effect on my health]:[ I am convinced that regular daily exercise has a beneficial effect on weight management]])</f>
        <v>21</v>
      </c>
      <c r="AB2" s="11">
        <v>6</v>
      </c>
      <c r="AC2" s="11">
        <v>5</v>
      </c>
      <c r="AD2" s="11">
        <v>5</v>
      </c>
      <c r="AE2" s="11">
        <v>6</v>
      </c>
      <c r="AF2" s="11">
        <f>SUM(Table1[[#This Row],[I am confident that I can exercise every day]:[I think I get enough exercise every day]])</f>
        <v>22</v>
      </c>
    </row>
    <row r="3" spans="1:32" x14ac:dyDescent="0.25">
      <c r="A3" t="s">
        <v>25</v>
      </c>
      <c r="B3" t="s">
        <v>26</v>
      </c>
      <c r="C3" t="s">
        <v>27</v>
      </c>
      <c r="D3" t="s">
        <v>28</v>
      </c>
      <c r="E3" s="7">
        <v>6</v>
      </c>
      <c r="F3" s="7">
        <v>6</v>
      </c>
      <c r="G3" s="7">
        <v>6</v>
      </c>
      <c r="H3" s="7">
        <v>5</v>
      </c>
      <c r="I3" s="7">
        <v>4</v>
      </c>
      <c r="J3" s="7">
        <f>SUM(Table1[[#This Row],[Living in optimal health is very important to me]:[I do everything I can to stay healthy]])</f>
        <v>27</v>
      </c>
      <c r="K3" s="8">
        <v>2</v>
      </c>
      <c r="L3" s="8">
        <v>3</v>
      </c>
      <c r="M3" s="8">
        <v>6</v>
      </c>
      <c r="N3" s="8">
        <v>6</v>
      </c>
      <c r="O3" s="8">
        <v>4</v>
      </c>
      <c r="P3" s="8">
        <v>3</v>
      </c>
      <c r="Q3" s="8">
        <v>4</v>
      </c>
      <c r="R3" s="8">
        <f>SUM(Table1[[#This Row],[I am particularly interested in reading and watching health stories]:[I learn everything I can about a health issue before I make a decision about it]])</f>
        <v>28</v>
      </c>
      <c r="S3" s="9">
        <v>2</v>
      </c>
      <c r="T3" s="9">
        <v>5</v>
      </c>
      <c r="U3" s="9">
        <v>6</v>
      </c>
      <c r="V3" s="9">
        <v>2</v>
      </c>
      <c r="W3" s="9">
        <f>SUM(Table1[[#This Row],[I don''t find a suitable place to exercise around me]:[I haven''t found the right exercise]])</f>
        <v>15</v>
      </c>
      <c r="X3" s="10">
        <v>6</v>
      </c>
      <c r="Y3" s="10">
        <v>6</v>
      </c>
      <c r="Z3" s="10">
        <v>6</v>
      </c>
      <c r="AA3" s="10">
        <f>SUM(Table1[[#This Row],[I believe that a reasonable daily dosage has a conductive effect on my health]:[ I am convinced that regular daily exercise has a beneficial effect on weight management]])</f>
        <v>18</v>
      </c>
      <c r="AB3" s="11">
        <v>4</v>
      </c>
      <c r="AC3" s="11">
        <v>5</v>
      </c>
      <c r="AD3" s="11">
        <v>3</v>
      </c>
      <c r="AE3" s="11">
        <v>2</v>
      </c>
      <c r="AF3" s="11">
        <f>SUM(Table1[[#This Row],[I am confident that I can exercise every day]:[I think I get enough exercise every day]])</f>
        <v>14</v>
      </c>
    </row>
    <row r="4" spans="1:32" x14ac:dyDescent="0.25">
      <c r="A4" t="s">
        <v>29</v>
      </c>
      <c r="B4" t="s">
        <v>26</v>
      </c>
      <c r="C4" t="s">
        <v>30</v>
      </c>
      <c r="D4" t="s">
        <v>31</v>
      </c>
      <c r="E4" s="7">
        <v>6</v>
      </c>
      <c r="F4" s="7">
        <v>6</v>
      </c>
      <c r="G4" s="7">
        <v>5</v>
      </c>
      <c r="H4" s="7">
        <v>4</v>
      </c>
      <c r="I4" s="7">
        <v>3</v>
      </c>
      <c r="J4" s="7">
        <f>SUM(Table1[[#This Row],[Living in optimal health is very important to me]:[I do everything I can to stay healthy]])</f>
        <v>24</v>
      </c>
      <c r="K4" s="8">
        <v>4</v>
      </c>
      <c r="L4" s="8">
        <v>6</v>
      </c>
      <c r="M4" s="8">
        <v>6</v>
      </c>
      <c r="N4" s="8">
        <v>6</v>
      </c>
      <c r="O4" s="8">
        <v>4</v>
      </c>
      <c r="P4" s="8">
        <v>6</v>
      </c>
      <c r="Q4" s="8">
        <v>6</v>
      </c>
      <c r="R4" s="8">
        <f>SUM(Table1[[#This Row],[I am particularly interested in reading and watching health stories]:[I learn everything I can about a health issue before I make a decision about it]])</f>
        <v>38</v>
      </c>
      <c r="S4" s="9">
        <v>1</v>
      </c>
      <c r="T4" s="9">
        <v>1</v>
      </c>
      <c r="U4" s="9">
        <v>6</v>
      </c>
      <c r="V4" s="9">
        <v>6</v>
      </c>
      <c r="W4" s="9">
        <f>SUM(Table1[[#This Row],[I don''t find a suitable place to exercise around me]:[I haven''t found the right exercise]])</f>
        <v>14</v>
      </c>
      <c r="X4" s="10">
        <v>6</v>
      </c>
      <c r="Y4" s="10">
        <v>7</v>
      </c>
      <c r="Z4" s="10">
        <v>7</v>
      </c>
      <c r="AA4" s="10">
        <f>SUM(Table1[[#This Row],[I believe that a reasonable daily dosage has a conductive effect on my health]:[ I am convinced that regular daily exercise has a beneficial effect on weight management]])</f>
        <v>20</v>
      </c>
      <c r="AB4" s="11">
        <v>7</v>
      </c>
      <c r="AC4" s="11">
        <v>7</v>
      </c>
      <c r="AD4" s="11">
        <v>7</v>
      </c>
      <c r="AE4" s="11">
        <v>3</v>
      </c>
      <c r="AF4" s="11">
        <f>SUM(Table1[[#This Row],[I am confident that I can exercise every day]:[I think I get enough exercise every day]])</f>
        <v>24</v>
      </c>
    </row>
    <row r="5" spans="1:32" x14ac:dyDescent="0.25">
      <c r="A5" t="s">
        <v>32</v>
      </c>
      <c r="B5" t="s">
        <v>26</v>
      </c>
      <c r="C5" t="s">
        <v>27</v>
      </c>
      <c r="D5" t="s">
        <v>28</v>
      </c>
      <c r="E5" s="7">
        <v>7</v>
      </c>
      <c r="F5" s="7">
        <v>7</v>
      </c>
      <c r="G5" s="7">
        <v>7</v>
      </c>
      <c r="H5" s="7">
        <v>7</v>
      </c>
      <c r="I5" s="7">
        <v>7</v>
      </c>
      <c r="J5" s="7">
        <f>SUM(Table1[[#This Row],[Living in optimal health is very important to me]:[I do everything I can to stay healthy]])</f>
        <v>35</v>
      </c>
      <c r="K5" s="8">
        <v>7</v>
      </c>
      <c r="L5" s="8">
        <v>7</v>
      </c>
      <c r="M5" s="8">
        <v>7</v>
      </c>
      <c r="N5" s="8">
        <v>7</v>
      </c>
      <c r="O5" s="8">
        <v>7</v>
      </c>
      <c r="P5" s="8">
        <v>7</v>
      </c>
      <c r="Q5" s="8">
        <v>7</v>
      </c>
      <c r="R5" s="8">
        <f>SUM(Table1[[#This Row],[I am particularly interested in reading and watching health stories]:[I learn everything I can about a health issue before I make a decision about it]])</f>
        <v>49</v>
      </c>
      <c r="S5" s="9">
        <v>1</v>
      </c>
      <c r="T5" s="9">
        <v>1</v>
      </c>
      <c r="U5" s="9">
        <v>1</v>
      </c>
      <c r="V5" s="9">
        <v>1</v>
      </c>
      <c r="W5" s="9">
        <f>SUM(Table1[[#This Row],[I don''t find a suitable place to exercise around me]:[I haven''t found the right exercise]])</f>
        <v>4</v>
      </c>
      <c r="X5" s="10">
        <v>7</v>
      </c>
      <c r="Y5" s="10">
        <v>7</v>
      </c>
      <c r="Z5" s="10">
        <v>7</v>
      </c>
      <c r="AA5" s="10">
        <f>SUM(Table1[[#This Row],[I believe that a reasonable daily dosage has a conductive effect on my health]:[ I am convinced that regular daily exercise has a beneficial effect on weight management]])</f>
        <v>21</v>
      </c>
      <c r="AB5" s="11">
        <v>7</v>
      </c>
      <c r="AC5" s="11">
        <v>7</v>
      </c>
      <c r="AD5" s="11">
        <v>7</v>
      </c>
      <c r="AE5" s="11">
        <v>5</v>
      </c>
      <c r="AF5" s="11">
        <f>SUM(Table1[[#This Row],[I am confident that I can exercise every day]:[I think I get enough exercise every day]])</f>
        <v>26</v>
      </c>
    </row>
    <row r="6" spans="1:32" x14ac:dyDescent="0.25">
      <c r="A6" t="s">
        <v>33</v>
      </c>
      <c r="B6" t="s">
        <v>34</v>
      </c>
      <c r="C6" t="s">
        <v>24</v>
      </c>
      <c r="D6" t="s">
        <v>28</v>
      </c>
      <c r="E6" s="7">
        <v>5</v>
      </c>
      <c r="F6" s="7">
        <v>6</v>
      </c>
      <c r="G6" s="7">
        <v>5</v>
      </c>
      <c r="H6" s="7">
        <v>4</v>
      </c>
      <c r="I6" s="7">
        <v>4</v>
      </c>
      <c r="J6" s="7">
        <f>SUM(Table1[[#This Row],[Living in optimal health is very important to me]:[I do everything I can to stay healthy]])</f>
        <v>24</v>
      </c>
      <c r="K6" s="8">
        <v>3</v>
      </c>
      <c r="L6" s="8">
        <v>3</v>
      </c>
      <c r="M6" s="8">
        <v>5</v>
      </c>
      <c r="N6" s="8">
        <v>4</v>
      </c>
      <c r="O6" s="8">
        <v>3</v>
      </c>
      <c r="P6" s="8">
        <v>3</v>
      </c>
      <c r="Q6" s="8">
        <v>4</v>
      </c>
      <c r="R6" s="8">
        <f>SUM(Table1[[#This Row],[I am particularly interested in reading and watching health stories]:[I learn everything I can about a health issue before I make a decision about it]])</f>
        <v>25</v>
      </c>
      <c r="S6" s="9">
        <v>2</v>
      </c>
      <c r="T6" s="9">
        <v>4</v>
      </c>
      <c r="U6" s="9">
        <v>3</v>
      </c>
      <c r="V6" s="9">
        <v>4</v>
      </c>
      <c r="W6" s="9">
        <f>SUM(Table1[[#This Row],[I don''t find a suitable place to exercise around me]:[I haven''t found the right exercise]])</f>
        <v>13</v>
      </c>
      <c r="X6" s="10">
        <v>7</v>
      </c>
      <c r="Y6" s="10">
        <v>6</v>
      </c>
      <c r="Z6" s="10">
        <v>5</v>
      </c>
      <c r="AA6" s="10">
        <f>SUM(Table1[[#This Row],[I believe that a reasonable daily dosage has a conductive effect on my health]:[ I am convinced that regular daily exercise has a beneficial effect on weight management]])</f>
        <v>18</v>
      </c>
      <c r="AB6" s="11">
        <v>5</v>
      </c>
      <c r="AC6" s="11">
        <v>5</v>
      </c>
      <c r="AD6" s="11">
        <v>5</v>
      </c>
      <c r="AE6" s="11">
        <v>3</v>
      </c>
      <c r="AF6" s="11">
        <f>SUM(Table1[[#This Row],[I am confident that I can exercise every day]:[I think I get enough exercise every day]])</f>
        <v>18</v>
      </c>
    </row>
    <row r="7" spans="1:32" x14ac:dyDescent="0.25">
      <c r="A7" t="s">
        <v>36</v>
      </c>
      <c r="B7" t="s">
        <v>23</v>
      </c>
      <c r="C7" t="s">
        <v>37</v>
      </c>
      <c r="D7" t="s">
        <v>28</v>
      </c>
      <c r="E7" s="7">
        <v>5</v>
      </c>
      <c r="F7" s="7">
        <v>7</v>
      </c>
      <c r="G7" s="7">
        <v>7</v>
      </c>
      <c r="H7" s="7">
        <v>4</v>
      </c>
      <c r="I7" s="7">
        <v>3</v>
      </c>
      <c r="J7" s="7">
        <f>SUM(Table1[[#This Row],[Living in optimal health is very important to me]:[I do everything I can to stay healthy]])</f>
        <v>26</v>
      </c>
      <c r="K7" s="8">
        <v>2</v>
      </c>
      <c r="L7" s="8">
        <v>3</v>
      </c>
      <c r="M7" s="8">
        <v>7</v>
      </c>
      <c r="N7" s="8">
        <v>3</v>
      </c>
      <c r="O7" s="8">
        <v>7</v>
      </c>
      <c r="P7" s="8">
        <v>5</v>
      </c>
      <c r="Q7" s="8">
        <v>6</v>
      </c>
      <c r="R7" s="8">
        <f>SUM(Table1[[#This Row],[I am particularly interested in reading and watching health stories]:[I learn everything I can about a health issue before I make a decision about it]])</f>
        <v>33</v>
      </c>
      <c r="S7" s="9">
        <v>5</v>
      </c>
      <c r="T7" s="9">
        <v>7</v>
      </c>
      <c r="U7" s="9">
        <v>4</v>
      </c>
      <c r="V7" s="9">
        <v>6</v>
      </c>
      <c r="W7" s="9">
        <f>SUM(Table1[[#This Row],[I don''t find a suitable place to exercise around me]:[I haven''t found the right exercise]])</f>
        <v>22</v>
      </c>
      <c r="X7" s="10">
        <v>7</v>
      </c>
      <c r="Y7" s="10">
        <v>7</v>
      </c>
      <c r="Z7" s="10">
        <v>7</v>
      </c>
      <c r="AA7" s="10">
        <f>SUM(Table1[[#This Row],[I believe that a reasonable daily dosage has a conductive effect on my health]:[ I am convinced that regular daily exercise has a beneficial effect on weight management]])</f>
        <v>21</v>
      </c>
      <c r="AB7" s="11">
        <v>4</v>
      </c>
      <c r="AC7" s="11">
        <v>7</v>
      </c>
      <c r="AD7" s="11">
        <v>3</v>
      </c>
      <c r="AE7" s="11">
        <v>3</v>
      </c>
      <c r="AF7" s="11">
        <f>SUM(Table1[[#This Row],[I am confident that I can exercise every day]:[I think I get enough exercise every day]])</f>
        <v>17</v>
      </c>
    </row>
    <row r="8" spans="1:32" x14ac:dyDescent="0.25">
      <c r="A8" t="s">
        <v>38</v>
      </c>
      <c r="B8" t="s">
        <v>23</v>
      </c>
      <c r="C8" t="s">
        <v>30</v>
      </c>
      <c r="D8" t="s">
        <v>24</v>
      </c>
      <c r="E8" s="7">
        <v>6</v>
      </c>
      <c r="F8" s="7">
        <v>6</v>
      </c>
      <c r="G8" s="7">
        <v>7</v>
      </c>
      <c r="H8" s="7">
        <v>7</v>
      </c>
      <c r="I8" s="7">
        <v>5</v>
      </c>
      <c r="J8" s="7">
        <f>SUM(Table1[[#This Row],[Living in optimal health is very important to me]:[I do everything I can to stay healthy]])</f>
        <v>31</v>
      </c>
      <c r="K8" s="8">
        <v>4</v>
      </c>
      <c r="L8" s="8">
        <v>4</v>
      </c>
      <c r="M8" s="8">
        <v>7</v>
      </c>
      <c r="N8" s="8">
        <v>3</v>
      </c>
      <c r="O8" s="8">
        <v>3</v>
      </c>
      <c r="P8" s="8">
        <v>3</v>
      </c>
      <c r="Q8" s="8">
        <v>3</v>
      </c>
      <c r="R8" s="8">
        <f>SUM(Table1[[#This Row],[I am particularly interested in reading and watching health stories]:[I learn everything I can about a health issue before I make a decision about it]])</f>
        <v>27</v>
      </c>
      <c r="S8" s="9">
        <v>1</v>
      </c>
      <c r="T8" s="9">
        <v>1</v>
      </c>
      <c r="U8" s="9">
        <v>1</v>
      </c>
      <c r="V8" s="9">
        <v>1</v>
      </c>
      <c r="W8" s="9">
        <f>SUM(Table1[[#This Row],[I don''t find a suitable place to exercise around me]:[I haven''t found the right exercise]])</f>
        <v>4</v>
      </c>
      <c r="X8" s="10">
        <v>6</v>
      </c>
      <c r="Y8" s="10">
        <v>4</v>
      </c>
      <c r="Z8" s="10">
        <v>6</v>
      </c>
      <c r="AA8" s="10">
        <f>SUM(Table1[[#This Row],[I believe that a reasonable daily dosage has a conductive effect on my health]:[ I am convinced that regular daily exercise has a beneficial effect on weight management]])</f>
        <v>16</v>
      </c>
      <c r="AB8" s="11">
        <v>4</v>
      </c>
      <c r="AC8" s="11">
        <v>4</v>
      </c>
      <c r="AD8" s="11">
        <v>6</v>
      </c>
      <c r="AE8" s="11">
        <v>4</v>
      </c>
      <c r="AF8" s="11">
        <f>SUM(Table1[[#This Row],[I am confident that I can exercise every day]:[I think I get enough exercise every day]])</f>
        <v>18</v>
      </c>
    </row>
    <row r="9" spans="1:32" x14ac:dyDescent="0.25">
      <c r="A9" s="1">
        <v>1362</v>
      </c>
      <c r="B9" t="s">
        <v>34</v>
      </c>
      <c r="C9" t="s">
        <v>30</v>
      </c>
      <c r="D9" t="s">
        <v>35</v>
      </c>
      <c r="E9" s="7">
        <v>4</v>
      </c>
      <c r="F9" s="7">
        <v>5</v>
      </c>
      <c r="G9" s="7">
        <v>6</v>
      </c>
      <c r="H9" s="7">
        <v>5</v>
      </c>
      <c r="I9" s="7">
        <v>4</v>
      </c>
      <c r="J9" s="7">
        <f>SUM(Table1[[#This Row],[Living in optimal health is very important to me]:[I do everything I can to stay healthy]])</f>
        <v>24</v>
      </c>
      <c r="K9" s="8">
        <v>2</v>
      </c>
      <c r="L9" s="8">
        <v>2</v>
      </c>
      <c r="M9" s="8">
        <v>6</v>
      </c>
      <c r="N9" s="8">
        <v>4</v>
      </c>
      <c r="O9" s="8">
        <v>4</v>
      </c>
      <c r="P9" s="8">
        <v>5</v>
      </c>
      <c r="Q9" s="8">
        <v>4</v>
      </c>
      <c r="R9" s="8">
        <f>SUM(Table1[[#This Row],[I am particularly interested in reading and watching health stories]:[I learn everything I can about a health issue before I make a decision about it]])</f>
        <v>27</v>
      </c>
      <c r="S9" s="9">
        <v>1</v>
      </c>
      <c r="T9" s="9">
        <v>2</v>
      </c>
      <c r="U9" s="9">
        <v>5</v>
      </c>
      <c r="V9" s="9">
        <v>4</v>
      </c>
      <c r="W9" s="9">
        <f>SUM(Table1[[#This Row],[I don''t find a suitable place to exercise around me]:[I haven''t found the right exercise]])</f>
        <v>12</v>
      </c>
      <c r="X9" s="10">
        <v>5</v>
      </c>
      <c r="Y9" s="10">
        <v>6</v>
      </c>
      <c r="Z9" s="10">
        <v>6</v>
      </c>
      <c r="AA9" s="10">
        <f>SUM(Table1[[#This Row],[I believe that a reasonable daily dosage has a conductive effect on my health]:[ I am convinced that regular daily exercise has a beneficial effect on weight management]])</f>
        <v>17</v>
      </c>
      <c r="AB9" s="11">
        <v>2</v>
      </c>
      <c r="AC9" s="11">
        <v>1</v>
      </c>
      <c r="AD9" s="11">
        <v>4</v>
      </c>
      <c r="AE9" s="11">
        <v>4</v>
      </c>
      <c r="AF9" s="11">
        <f>SUM(Table1[[#This Row],[I am confident that I can exercise every day]:[I think I get enough exercise every day]])</f>
        <v>11</v>
      </c>
    </row>
    <row r="10" spans="1:32" x14ac:dyDescent="0.25">
      <c r="A10" t="s">
        <v>39</v>
      </c>
      <c r="B10" t="s">
        <v>26</v>
      </c>
      <c r="C10" t="s">
        <v>27</v>
      </c>
      <c r="D10" t="s">
        <v>35</v>
      </c>
      <c r="E10" s="7">
        <v>7</v>
      </c>
      <c r="F10" s="7">
        <v>5</v>
      </c>
      <c r="G10" s="7">
        <v>6</v>
      </c>
      <c r="H10" s="7">
        <v>6</v>
      </c>
      <c r="I10" s="7">
        <v>5</v>
      </c>
      <c r="J10" s="7">
        <f>SUM(Table1[[#This Row],[Living in optimal health is very important to me]:[I do everything I can to stay healthy]])</f>
        <v>29</v>
      </c>
      <c r="K10" s="8">
        <v>1</v>
      </c>
      <c r="L10" s="8">
        <v>2</v>
      </c>
      <c r="M10" s="8">
        <v>2</v>
      </c>
      <c r="N10" s="8">
        <v>4</v>
      </c>
      <c r="O10" s="8">
        <v>3</v>
      </c>
      <c r="P10" s="8">
        <v>3</v>
      </c>
      <c r="Q10" s="8">
        <v>4</v>
      </c>
      <c r="R10" s="8">
        <f>SUM(Table1[[#This Row],[I am particularly interested in reading and watching health stories]:[I learn everything I can about a health issue before I make a decision about it]])</f>
        <v>19</v>
      </c>
      <c r="S10" s="9">
        <v>1</v>
      </c>
      <c r="T10" s="9">
        <v>7</v>
      </c>
      <c r="U10" s="9">
        <v>3</v>
      </c>
      <c r="V10" s="9">
        <v>7</v>
      </c>
      <c r="W10" s="9">
        <f>SUM(Table1[[#This Row],[I don''t find a suitable place to exercise around me]:[I haven''t found the right exercise]])</f>
        <v>18</v>
      </c>
      <c r="X10" s="10">
        <v>5</v>
      </c>
      <c r="Y10" s="10">
        <v>5</v>
      </c>
      <c r="Z10" s="10">
        <v>6</v>
      </c>
      <c r="AA10" s="10">
        <f>SUM(Table1[[#This Row],[I believe that a reasonable daily dosage has a conductive effect on my health]:[ I am convinced that regular daily exercise has a beneficial effect on weight management]])</f>
        <v>16</v>
      </c>
      <c r="AB10" s="11">
        <v>5</v>
      </c>
      <c r="AC10" s="11">
        <v>4</v>
      </c>
      <c r="AD10" s="11">
        <v>5</v>
      </c>
      <c r="AE10" s="11">
        <v>3</v>
      </c>
      <c r="AF10" s="11">
        <f>SUM(Table1[[#This Row],[I am confident that I can exercise every day]:[I think I get enough exercise every day]])</f>
        <v>17</v>
      </c>
    </row>
    <row r="11" spans="1:32" x14ac:dyDescent="0.25">
      <c r="A11" t="s">
        <v>40</v>
      </c>
      <c r="B11" t="s">
        <v>26</v>
      </c>
      <c r="C11" t="s">
        <v>27</v>
      </c>
      <c r="D11" t="s">
        <v>24</v>
      </c>
      <c r="E11" s="7">
        <v>7</v>
      </c>
      <c r="F11" s="7">
        <v>7</v>
      </c>
      <c r="G11" s="7">
        <v>7</v>
      </c>
      <c r="H11" s="7">
        <v>7</v>
      </c>
      <c r="I11" s="7">
        <v>7</v>
      </c>
      <c r="J11" s="7">
        <f>SUM(Table1[[#This Row],[Living in optimal health is very important to me]:[I do everything I can to stay healthy]])</f>
        <v>35</v>
      </c>
      <c r="K11" s="8">
        <v>4</v>
      </c>
      <c r="L11" s="8">
        <v>5</v>
      </c>
      <c r="M11" s="8">
        <v>7</v>
      </c>
      <c r="N11" s="8">
        <v>7</v>
      </c>
      <c r="O11" s="8">
        <v>7</v>
      </c>
      <c r="P11" s="8">
        <v>7</v>
      </c>
      <c r="Q11" s="8">
        <v>7</v>
      </c>
      <c r="R11" s="8">
        <f>SUM(Table1[[#This Row],[I am particularly interested in reading and watching health stories]:[I learn everything I can about a health issue before I make a decision about it]])</f>
        <v>44</v>
      </c>
      <c r="S11" s="9">
        <v>2</v>
      </c>
      <c r="T11" s="9">
        <v>7</v>
      </c>
      <c r="U11" s="9">
        <v>2</v>
      </c>
      <c r="V11" s="9">
        <v>2</v>
      </c>
      <c r="W11" s="9">
        <f>SUM(Table1[[#This Row],[I don''t find a suitable place to exercise around me]:[I haven''t found the right exercise]])</f>
        <v>13</v>
      </c>
      <c r="X11" s="10">
        <v>7</v>
      </c>
      <c r="Y11" s="10">
        <v>7</v>
      </c>
      <c r="Z11" s="10">
        <v>7</v>
      </c>
      <c r="AA11" s="10">
        <f>SUM(Table1[[#This Row],[I believe that a reasonable daily dosage has a conductive effect on my health]:[ I am convinced that regular daily exercise has a beneficial effect on weight management]])</f>
        <v>21</v>
      </c>
      <c r="AB11" s="11">
        <v>7</v>
      </c>
      <c r="AC11" s="11">
        <v>7</v>
      </c>
      <c r="AD11" s="11">
        <v>7</v>
      </c>
      <c r="AE11" s="11">
        <v>7</v>
      </c>
      <c r="AF11" s="11">
        <f>SUM(Table1[[#This Row],[I am confident that I can exercise every day]:[I think I get enough exercise every day]])</f>
        <v>28</v>
      </c>
    </row>
    <row r="12" spans="1:32" x14ac:dyDescent="0.25">
      <c r="A12" t="s">
        <v>41</v>
      </c>
      <c r="B12" t="s">
        <v>23</v>
      </c>
      <c r="C12" t="s">
        <v>27</v>
      </c>
      <c r="D12" t="s">
        <v>35</v>
      </c>
      <c r="E12" s="7">
        <v>6</v>
      </c>
      <c r="F12" s="7">
        <v>6</v>
      </c>
      <c r="G12" s="7">
        <v>6</v>
      </c>
      <c r="H12" s="7">
        <v>6</v>
      </c>
      <c r="I12" s="7">
        <v>6</v>
      </c>
      <c r="J12" s="7">
        <f>SUM(Table1[[#This Row],[Living in optimal health is very important to me]:[I do everything I can to stay healthy]])</f>
        <v>30</v>
      </c>
      <c r="K12" s="8">
        <v>4</v>
      </c>
      <c r="L12" s="8">
        <v>3</v>
      </c>
      <c r="M12" s="8">
        <v>5</v>
      </c>
      <c r="N12" s="8">
        <v>4</v>
      </c>
      <c r="O12" s="8">
        <v>6</v>
      </c>
      <c r="P12" s="8">
        <v>5</v>
      </c>
      <c r="Q12" s="8">
        <v>6</v>
      </c>
      <c r="R12" s="8">
        <f>SUM(Table1[[#This Row],[I am particularly interested in reading and watching health stories]:[I learn everything I can about a health issue before I make a decision about it]])</f>
        <v>33</v>
      </c>
      <c r="S12" s="9">
        <v>4</v>
      </c>
      <c r="T12" s="9">
        <v>3</v>
      </c>
      <c r="U12" s="9">
        <v>4</v>
      </c>
      <c r="V12" s="9">
        <v>3</v>
      </c>
      <c r="W12" s="9">
        <f>SUM(Table1[[#This Row],[I don''t find a suitable place to exercise around me]:[I haven''t found the right exercise]])</f>
        <v>14</v>
      </c>
      <c r="X12" s="10">
        <v>5</v>
      </c>
      <c r="Y12" s="10">
        <v>5</v>
      </c>
      <c r="Z12" s="10">
        <v>6</v>
      </c>
      <c r="AA12" s="10">
        <f>SUM(Table1[[#This Row],[I believe that a reasonable daily dosage has a conductive effect on my health]:[ I am convinced that regular daily exercise has a beneficial effect on weight management]])</f>
        <v>16</v>
      </c>
      <c r="AB12" s="11">
        <v>3</v>
      </c>
      <c r="AC12" s="11">
        <v>4</v>
      </c>
      <c r="AD12" s="11">
        <v>6</v>
      </c>
      <c r="AE12" s="11">
        <v>7</v>
      </c>
      <c r="AF12" s="11">
        <f>SUM(Table1[[#This Row],[I am confident that I can exercise every day]:[I think I get enough exercise every day]])</f>
        <v>20</v>
      </c>
    </row>
    <row r="13" spans="1:32" x14ac:dyDescent="0.25">
      <c r="A13" t="s">
        <v>42</v>
      </c>
      <c r="B13" t="s">
        <v>26</v>
      </c>
      <c r="C13" t="s">
        <v>24</v>
      </c>
      <c r="D13" t="s">
        <v>28</v>
      </c>
      <c r="E13" s="7">
        <v>6</v>
      </c>
      <c r="F13" s="7">
        <v>6</v>
      </c>
      <c r="G13" s="7">
        <v>6</v>
      </c>
      <c r="H13" s="7">
        <v>6</v>
      </c>
      <c r="I13" s="7">
        <v>5</v>
      </c>
      <c r="J13" s="7">
        <f>SUM(Table1[[#This Row],[Living in optimal health is very important to me]:[I do everything I can to stay healthy]])</f>
        <v>29</v>
      </c>
      <c r="K13" s="8">
        <v>2</v>
      </c>
      <c r="L13" s="8">
        <v>4</v>
      </c>
      <c r="M13" s="8">
        <v>3</v>
      </c>
      <c r="N13" s="8">
        <v>2</v>
      </c>
      <c r="O13" s="8">
        <v>6</v>
      </c>
      <c r="P13" s="8">
        <v>5</v>
      </c>
      <c r="Q13" s="8">
        <v>5</v>
      </c>
      <c r="R13" s="8">
        <f>SUM(Table1[[#This Row],[I am particularly interested in reading and watching health stories]:[I learn everything I can about a health issue before I make a decision about it]])</f>
        <v>27</v>
      </c>
      <c r="S13" s="9">
        <v>2</v>
      </c>
      <c r="T13" s="9">
        <v>6</v>
      </c>
      <c r="U13" s="9">
        <v>2</v>
      </c>
      <c r="V13" s="9">
        <v>2</v>
      </c>
      <c r="W13" s="9">
        <f>SUM(Table1[[#This Row],[I don''t find a suitable place to exercise around me]:[I haven''t found the right exercise]])</f>
        <v>12</v>
      </c>
      <c r="X13" s="10">
        <v>6</v>
      </c>
      <c r="Y13" s="10">
        <v>6</v>
      </c>
      <c r="Z13" s="10">
        <v>3</v>
      </c>
      <c r="AA13" s="10">
        <f>SUM(Table1[[#This Row],[I believe that a reasonable daily dosage has a conductive effect on my health]:[ I am convinced that regular daily exercise has a beneficial effect on weight management]])</f>
        <v>15</v>
      </c>
      <c r="AB13" s="11">
        <v>5</v>
      </c>
      <c r="AC13" s="11">
        <v>7</v>
      </c>
      <c r="AD13" s="11">
        <v>5</v>
      </c>
      <c r="AE13" s="11">
        <v>6</v>
      </c>
      <c r="AF13" s="11">
        <f>SUM(Table1[[#This Row],[I am confident that I can exercise every day]:[I think I get enough exercise every day]])</f>
        <v>23</v>
      </c>
    </row>
    <row r="14" spans="1:32" x14ac:dyDescent="0.25">
      <c r="A14" t="s">
        <v>43</v>
      </c>
      <c r="B14" t="s">
        <v>26</v>
      </c>
      <c r="C14" t="s">
        <v>27</v>
      </c>
      <c r="D14" t="s">
        <v>24</v>
      </c>
      <c r="E14" s="7">
        <v>7</v>
      </c>
      <c r="F14" s="7">
        <v>6</v>
      </c>
      <c r="G14" s="7">
        <v>6</v>
      </c>
      <c r="H14" s="7">
        <v>6</v>
      </c>
      <c r="I14" s="7">
        <v>7</v>
      </c>
      <c r="J14" s="7">
        <f>SUM(Table1[[#This Row],[Living in optimal health is very important to me]:[I do everything I can to stay healthy]])</f>
        <v>32</v>
      </c>
      <c r="K14" s="8">
        <v>4</v>
      </c>
      <c r="L14" s="8">
        <v>6</v>
      </c>
      <c r="M14" s="8">
        <v>5</v>
      </c>
      <c r="N14" s="8">
        <v>5</v>
      </c>
      <c r="O14" s="8">
        <v>6</v>
      </c>
      <c r="P14" s="8">
        <v>6</v>
      </c>
      <c r="Q14" s="8">
        <v>7</v>
      </c>
      <c r="R14" s="8">
        <f>SUM(Table1[[#This Row],[I am particularly interested in reading and watching health stories]:[I learn everything I can about a health issue before I make a decision about it]])</f>
        <v>39</v>
      </c>
      <c r="S14" s="9">
        <v>4</v>
      </c>
      <c r="T14" s="9">
        <v>6</v>
      </c>
      <c r="U14" s="9">
        <v>2</v>
      </c>
      <c r="V14" s="9">
        <v>1</v>
      </c>
      <c r="W14" s="9">
        <f>SUM(Table1[[#This Row],[I don''t find a suitable place to exercise around me]:[I haven''t found the right exercise]])</f>
        <v>13</v>
      </c>
      <c r="X14" s="10">
        <v>6</v>
      </c>
      <c r="Y14" s="10">
        <v>6</v>
      </c>
      <c r="Z14" s="10">
        <v>6</v>
      </c>
      <c r="AA14" s="10">
        <f>SUM(Table1[[#This Row],[I believe that a reasonable daily dosage has a conductive effect on my health]:[ I am convinced that regular daily exercise has a beneficial effect on weight management]])</f>
        <v>18</v>
      </c>
      <c r="AB14" s="11">
        <v>6</v>
      </c>
      <c r="AC14" s="11">
        <v>5</v>
      </c>
      <c r="AD14" s="11">
        <v>5</v>
      </c>
      <c r="AE14" s="11">
        <v>6</v>
      </c>
      <c r="AF14" s="11">
        <f>SUM(Table1[[#This Row],[I am confident that I can exercise every day]:[I think I get enough exercise every day]])</f>
        <v>22</v>
      </c>
    </row>
    <row r="15" spans="1:32" x14ac:dyDescent="0.25">
      <c r="A15" t="s">
        <v>44</v>
      </c>
      <c r="B15" t="s">
        <v>26</v>
      </c>
      <c r="C15" t="s">
        <v>27</v>
      </c>
      <c r="D15" t="s">
        <v>31</v>
      </c>
      <c r="E15" s="7">
        <v>7</v>
      </c>
      <c r="F15" s="7">
        <v>7</v>
      </c>
      <c r="G15" s="7">
        <v>7</v>
      </c>
      <c r="H15" s="7">
        <v>7</v>
      </c>
      <c r="I15" s="7">
        <v>7</v>
      </c>
      <c r="J15" s="7">
        <f>SUM(Table1[[#This Row],[Living in optimal health is very important to me]:[I do everything I can to stay healthy]])</f>
        <v>35</v>
      </c>
      <c r="K15" s="8">
        <v>6</v>
      </c>
      <c r="L15" s="8">
        <v>7</v>
      </c>
      <c r="M15" s="8">
        <v>7</v>
      </c>
      <c r="N15" s="8">
        <v>7</v>
      </c>
      <c r="O15" s="8">
        <v>7</v>
      </c>
      <c r="P15" s="8">
        <v>7</v>
      </c>
      <c r="Q15" s="8">
        <v>7</v>
      </c>
      <c r="R15" s="8">
        <f>SUM(Table1[[#This Row],[I am particularly interested in reading and watching health stories]:[I learn everything I can about a health issue before I make a decision about it]])</f>
        <v>48</v>
      </c>
      <c r="S15" s="9">
        <v>5</v>
      </c>
      <c r="T15" s="9">
        <v>1</v>
      </c>
      <c r="U15" s="9">
        <v>3</v>
      </c>
      <c r="V15" s="9">
        <v>5</v>
      </c>
      <c r="W15" s="9">
        <f>SUM(Table1[[#This Row],[I don''t find a suitable place to exercise around me]:[I haven''t found the right exercise]])</f>
        <v>14</v>
      </c>
      <c r="X15" s="10">
        <v>7</v>
      </c>
      <c r="Y15" s="10">
        <v>7</v>
      </c>
      <c r="Z15" s="10">
        <v>7</v>
      </c>
      <c r="AA15" s="10">
        <f>SUM(Table1[[#This Row],[I believe that a reasonable daily dosage has a conductive effect on my health]:[ I am convinced that regular daily exercise has a beneficial effect on weight management]])</f>
        <v>21</v>
      </c>
      <c r="AB15" s="11">
        <v>7</v>
      </c>
      <c r="AC15" s="11">
        <v>7</v>
      </c>
      <c r="AD15" s="11">
        <v>6</v>
      </c>
      <c r="AE15" s="11">
        <v>7</v>
      </c>
      <c r="AF15" s="11">
        <f>SUM(Table1[[#This Row],[I am confident that I can exercise every day]:[I think I get enough exercise every day]])</f>
        <v>27</v>
      </c>
    </row>
    <row r="16" spans="1:32" x14ac:dyDescent="0.25">
      <c r="A16" t="s">
        <v>45</v>
      </c>
      <c r="B16" t="s">
        <v>26</v>
      </c>
      <c r="C16" t="s">
        <v>27</v>
      </c>
      <c r="D16" t="s">
        <v>31</v>
      </c>
      <c r="E16" s="7">
        <v>7</v>
      </c>
      <c r="F16" s="7">
        <v>7</v>
      </c>
      <c r="G16" s="7">
        <v>7</v>
      </c>
      <c r="H16" s="7">
        <v>7</v>
      </c>
      <c r="I16" s="7">
        <v>7</v>
      </c>
      <c r="J16" s="7">
        <f>SUM(Table1[[#This Row],[Living in optimal health is very important to me]:[I do everything I can to stay healthy]])</f>
        <v>35</v>
      </c>
      <c r="K16" s="8">
        <v>7</v>
      </c>
      <c r="L16" s="8">
        <v>7</v>
      </c>
      <c r="M16" s="8">
        <v>7</v>
      </c>
      <c r="N16" s="8">
        <v>7</v>
      </c>
      <c r="O16" s="8">
        <v>7</v>
      </c>
      <c r="P16" s="8">
        <v>7</v>
      </c>
      <c r="Q16" s="8">
        <v>7</v>
      </c>
      <c r="R16" s="8">
        <f>SUM(Table1[[#This Row],[I am particularly interested in reading and watching health stories]:[I learn everything I can about a health issue before I make a decision about it]])</f>
        <v>49</v>
      </c>
      <c r="S16" s="9">
        <v>5</v>
      </c>
      <c r="T16" s="9">
        <v>6</v>
      </c>
      <c r="U16" s="9">
        <v>4</v>
      </c>
      <c r="V16" s="9">
        <v>5</v>
      </c>
      <c r="W16" s="9">
        <f>SUM(Table1[[#This Row],[I don''t find a suitable place to exercise around me]:[I haven''t found the right exercise]])</f>
        <v>20</v>
      </c>
      <c r="X16" s="10">
        <v>7</v>
      </c>
      <c r="Y16" s="10">
        <v>7</v>
      </c>
      <c r="Z16" s="10">
        <v>7</v>
      </c>
      <c r="AA16" s="10">
        <f>SUM(Table1[[#This Row],[I believe that a reasonable daily dosage has a conductive effect on my health]:[ I am convinced that regular daily exercise has a beneficial effect on weight management]])</f>
        <v>21</v>
      </c>
      <c r="AB16" s="11">
        <v>6</v>
      </c>
      <c r="AC16" s="11">
        <v>6</v>
      </c>
      <c r="AD16" s="11">
        <v>6</v>
      </c>
      <c r="AE16" s="11">
        <v>6</v>
      </c>
      <c r="AF16" s="11">
        <f>SUM(Table1[[#This Row],[I am confident that I can exercise every day]:[I think I get enough exercise every day]])</f>
        <v>24</v>
      </c>
    </row>
    <row r="17" spans="1:32" x14ac:dyDescent="0.25">
      <c r="A17" t="s">
        <v>46</v>
      </c>
      <c r="B17" t="s">
        <v>34</v>
      </c>
      <c r="C17" t="s">
        <v>37</v>
      </c>
      <c r="D17" t="s">
        <v>28</v>
      </c>
      <c r="E17" s="7">
        <v>5</v>
      </c>
      <c r="F17" s="7">
        <v>6</v>
      </c>
      <c r="G17" s="7">
        <v>6</v>
      </c>
      <c r="H17" s="7">
        <v>7</v>
      </c>
      <c r="I17" s="7">
        <v>5</v>
      </c>
      <c r="J17" s="7">
        <f>SUM(Table1[[#This Row],[Living in optimal health is very important to me]:[I do everything I can to stay healthy]])</f>
        <v>29</v>
      </c>
      <c r="K17" s="8">
        <v>5</v>
      </c>
      <c r="L17" s="8">
        <v>4</v>
      </c>
      <c r="M17" s="8">
        <v>5</v>
      </c>
      <c r="N17" s="8">
        <v>7</v>
      </c>
      <c r="O17" s="8">
        <v>3</v>
      </c>
      <c r="P17" s="8">
        <v>2</v>
      </c>
      <c r="Q17" s="8">
        <v>6</v>
      </c>
      <c r="R17" s="8">
        <f>SUM(Table1[[#This Row],[I am particularly interested in reading and watching health stories]:[I learn everything I can about a health issue before I make a decision about it]])</f>
        <v>32</v>
      </c>
      <c r="S17" s="9">
        <v>1</v>
      </c>
      <c r="T17" s="9">
        <v>1</v>
      </c>
      <c r="U17" s="9">
        <v>4</v>
      </c>
      <c r="V17" s="9">
        <v>2</v>
      </c>
      <c r="W17" s="9">
        <f>SUM(Table1[[#This Row],[I don''t find a suitable place to exercise around me]:[I haven''t found the right exercise]])</f>
        <v>8</v>
      </c>
      <c r="X17" s="10">
        <v>6</v>
      </c>
      <c r="Y17" s="10">
        <v>6</v>
      </c>
      <c r="Z17" s="10">
        <v>6</v>
      </c>
      <c r="AA17" s="10">
        <f>SUM(Table1[[#This Row],[I believe that a reasonable daily dosage has a conductive effect on my health]:[ I am convinced that regular daily exercise has a beneficial effect on weight management]])</f>
        <v>18</v>
      </c>
      <c r="AB17" s="11">
        <v>4</v>
      </c>
      <c r="AC17" s="11">
        <v>5</v>
      </c>
      <c r="AD17" s="11">
        <v>5</v>
      </c>
      <c r="AE17" s="11">
        <v>3</v>
      </c>
      <c r="AF17" s="11">
        <f>SUM(Table1[[#This Row],[I am confident that I can exercise every day]:[I think I get enough exercise every day]])</f>
        <v>17</v>
      </c>
    </row>
    <row r="18" spans="1:32" x14ac:dyDescent="0.25">
      <c r="A18" t="s">
        <v>47</v>
      </c>
      <c r="B18" t="s">
        <v>26</v>
      </c>
      <c r="C18" t="s">
        <v>37</v>
      </c>
      <c r="D18" t="s">
        <v>31</v>
      </c>
      <c r="E18" s="7">
        <v>5</v>
      </c>
      <c r="F18" s="7">
        <v>6</v>
      </c>
      <c r="G18" s="7">
        <v>6</v>
      </c>
      <c r="H18" s="7">
        <v>5</v>
      </c>
      <c r="I18" s="7">
        <v>6</v>
      </c>
      <c r="J18" s="7">
        <f>SUM(Table1[[#This Row],[Living in optimal health is very important to me]:[I do everything I can to stay healthy]])</f>
        <v>28</v>
      </c>
      <c r="K18" s="8">
        <v>3</v>
      </c>
      <c r="L18" s="8">
        <v>5</v>
      </c>
      <c r="M18" s="8">
        <v>6</v>
      </c>
      <c r="N18" s="8">
        <v>7</v>
      </c>
      <c r="O18" s="8">
        <v>6</v>
      </c>
      <c r="P18" s="8">
        <v>6</v>
      </c>
      <c r="Q18" s="8">
        <v>6</v>
      </c>
      <c r="R18" s="8">
        <f>SUM(Table1[[#This Row],[I am particularly interested in reading and watching health stories]:[I learn everything I can about a health issue before I make a decision about it]])</f>
        <v>39</v>
      </c>
      <c r="S18" s="9">
        <v>4</v>
      </c>
      <c r="T18" s="9">
        <v>7</v>
      </c>
      <c r="U18" s="9">
        <v>7</v>
      </c>
      <c r="V18" s="9">
        <v>6</v>
      </c>
      <c r="W18" s="9">
        <f>SUM(Table1[[#This Row],[I don''t find a suitable place to exercise around me]:[I haven''t found the right exercise]])</f>
        <v>24</v>
      </c>
      <c r="X18" s="10">
        <v>6</v>
      </c>
      <c r="Y18" s="10">
        <v>7</v>
      </c>
      <c r="Z18" s="10">
        <v>6</v>
      </c>
      <c r="AA18" s="10">
        <f>SUM(Table1[[#This Row],[I believe that a reasonable daily dosage has a conductive effect on my health]:[ I am convinced that regular daily exercise has a beneficial effect on weight management]])</f>
        <v>19</v>
      </c>
      <c r="AB18" s="11">
        <v>1</v>
      </c>
      <c r="AC18" s="11">
        <v>1</v>
      </c>
      <c r="AD18" s="11">
        <v>2</v>
      </c>
      <c r="AE18" s="11">
        <v>1</v>
      </c>
      <c r="AF18" s="11">
        <f>SUM(Table1[[#This Row],[I am confident that I can exercise every day]:[I think I get enough exercise every day]])</f>
        <v>5</v>
      </c>
    </row>
    <row r="19" spans="1:32" x14ac:dyDescent="0.25">
      <c r="A19" t="s">
        <v>48</v>
      </c>
      <c r="B19" t="s">
        <v>34</v>
      </c>
      <c r="C19" t="s">
        <v>27</v>
      </c>
      <c r="D19" t="s">
        <v>49</v>
      </c>
      <c r="E19" s="7">
        <v>6</v>
      </c>
      <c r="F19" s="7">
        <v>7</v>
      </c>
      <c r="G19" s="7">
        <v>6</v>
      </c>
      <c r="H19" s="7">
        <v>6</v>
      </c>
      <c r="I19" s="7">
        <v>6</v>
      </c>
      <c r="J19" s="7">
        <f>SUM(Table1[[#This Row],[Living in optimal health is very important to me]:[I do everything I can to stay healthy]])</f>
        <v>31</v>
      </c>
      <c r="K19" s="8">
        <v>1</v>
      </c>
      <c r="L19" s="8">
        <v>2</v>
      </c>
      <c r="M19" s="8">
        <v>6</v>
      </c>
      <c r="N19" s="8">
        <v>2</v>
      </c>
      <c r="O19" s="8">
        <v>1</v>
      </c>
      <c r="P19" s="8">
        <v>3</v>
      </c>
      <c r="Q19" s="8">
        <v>1</v>
      </c>
      <c r="R19" s="8">
        <f>SUM(Table1[[#This Row],[I am particularly interested in reading and watching health stories]:[I learn everything I can about a health issue before I make a decision about it]])</f>
        <v>16</v>
      </c>
      <c r="S19" s="9">
        <v>1</v>
      </c>
      <c r="T19" s="9">
        <v>1</v>
      </c>
      <c r="U19" s="9">
        <v>1</v>
      </c>
      <c r="V19" s="9">
        <v>1</v>
      </c>
      <c r="W19" s="9">
        <f>SUM(Table1[[#This Row],[I don''t find a suitable place to exercise around me]:[I haven''t found the right exercise]])</f>
        <v>4</v>
      </c>
      <c r="X19" s="10">
        <v>6</v>
      </c>
      <c r="Y19" s="10">
        <v>5</v>
      </c>
      <c r="Z19" s="10">
        <v>5</v>
      </c>
      <c r="AA19" s="10">
        <f>SUM(Table1[[#This Row],[I believe that a reasonable daily dosage has a conductive effect on my health]:[ I am convinced that regular daily exercise has a beneficial effect on weight management]])</f>
        <v>16</v>
      </c>
      <c r="AB19" s="11">
        <v>7</v>
      </c>
      <c r="AC19" s="11">
        <v>7</v>
      </c>
      <c r="AD19" s="11">
        <v>7</v>
      </c>
      <c r="AE19" s="11">
        <v>7</v>
      </c>
      <c r="AF19" s="11">
        <f>SUM(Table1[[#This Row],[I am confident that I can exercise every day]:[I think I get enough exercise every day]])</f>
        <v>28</v>
      </c>
    </row>
    <row r="20" spans="1:32" x14ac:dyDescent="0.25">
      <c r="A20" t="s">
        <v>50</v>
      </c>
      <c r="B20" t="s">
        <v>26</v>
      </c>
      <c r="C20" t="s">
        <v>24</v>
      </c>
      <c r="D20" t="s">
        <v>35</v>
      </c>
      <c r="E20" s="7">
        <v>7</v>
      </c>
      <c r="F20" s="7">
        <v>7</v>
      </c>
      <c r="G20" s="7">
        <v>7</v>
      </c>
      <c r="H20" s="7">
        <v>7</v>
      </c>
      <c r="I20" s="7">
        <v>6</v>
      </c>
      <c r="J20" s="7">
        <f>SUM(Table1[[#This Row],[Living in optimal health is very important to me]:[I do everything I can to stay healthy]])</f>
        <v>34</v>
      </c>
      <c r="K20" s="8">
        <v>1</v>
      </c>
      <c r="L20" s="8">
        <v>7</v>
      </c>
      <c r="M20" s="8">
        <v>6</v>
      </c>
      <c r="N20" s="8">
        <v>7</v>
      </c>
      <c r="O20" s="8">
        <v>5</v>
      </c>
      <c r="P20" s="8">
        <v>5</v>
      </c>
      <c r="Q20" s="8">
        <v>6</v>
      </c>
      <c r="R20" s="8">
        <f>SUM(Table1[[#This Row],[I am particularly interested in reading and watching health stories]:[I learn everything I can about a health issue before I make a decision about it]])</f>
        <v>37</v>
      </c>
      <c r="S20" s="9">
        <v>1</v>
      </c>
      <c r="T20" s="9">
        <v>7</v>
      </c>
      <c r="U20" s="9">
        <v>5</v>
      </c>
      <c r="V20" s="9">
        <v>5</v>
      </c>
      <c r="W20" s="9">
        <f>SUM(Table1[[#This Row],[I don''t find a suitable place to exercise around me]:[I haven''t found the right exercise]])</f>
        <v>18</v>
      </c>
      <c r="X20" s="10">
        <v>7</v>
      </c>
      <c r="Y20" s="10">
        <v>7</v>
      </c>
      <c r="Z20" s="10">
        <v>7</v>
      </c>
      <c r="AA20" s="10">
        <f>SUM(Table1[[#This Row],[I believe that a reasonable daily dosage has a conductive effect on my health]:[ I am convinced that regular daily exercise has a beneficial effect on weight management]])</f>
        <v>21</v>
      </c>
      <c r="AB20" s="11">
        <v>3</v>
      </c>
      <c r="AC20" s="11">
        <v>3</v>
      </c>
      <c r="AD20" s="11">
        <v>6</v>
      </c>
      <c r="AE20" s="11">
        <v>1</v>
      </c>
      <c r="AF20" s="11">
        <f>SUM(Table1[[#This Row],[I am confident that I can exercise every day]:[I think I get enough exercise every day]])</f>
        <v>13</v>
      </c>
    </row>
    <row r="21" spans="1:32" x14ac:dyDescent="0.25">
      <c r="A21" t="s">
        <v>51</v>
      </c>
      <c r="B21" t="s">
        <v>26</v>
      </c>
      <c r="C21" t="s">
        <v>27</v>
      </c>
      <c r="D21" t="s">
        <v>31</v>
      </c>
      <c r="E21" s="7">
        <v>5</v>
      </c>
      <c r="F21" s="7">
        <v>5</v>
      </c>
      <c r="G21" s="7">
        <v>5</v>
      </c>
      <c r="H21" s="7">
        <v>4</v>
      </c>
      <c r="I21" s="7">
        <v>4</v>
      </c>
      <c r="J21" s="7">
        <f>SUM(Table1[[#This Row],[Living in optimal health is very important to me]:[I do everything I can to stay healthy]])</f>
        <v>23</v>
      </c>
      <c r="K21" s="8">
        <v>4</v>
      </c>
      <c r="L21" s="8">
        <v>4</v>
      </c>
      <c r="M21" s="8">
        <v>5</v>
      </c>
      <c r="N21" s="8">
        <v>5</v>
      </c>
      <c r="O21" s="8">
        <v>5</v>
      </c>
      <c r="P21" s="8">
        <v>5</v>
      </c>
      <c r="Q21" s="8">
        <v>5</v>
      </c>
      <c r="R21" s="8">
        <f>SUM(Table1[[#This Row],[I am particularly interested in reading and watching health stories]:[I learn everything I can about a health issue before I make a decision about it]])</f>
        <v>33</v>
      </c>
      <c r="S21" s="9">
        <v>5</v>
      </c>
      <c r="T21" s="9">
        <v>4</v>
      </c>
      <c r="U21" s="9">
        <v>4</v>
      </c>
      <c r="V21" s="9">
        <v>5</v>
      </c>
      <c r="W21" s="9">
        <f>SUM(Table1[[#This Row],[I don''t find a suitable place to exercise around me]:[I haven''t found the right exercise]])</f>
        <v>18</v>
      </c>
      <c r="X21" s="10">
        <v>5</v>
      </c>
      <c r="Y21" s="10">
        <v>5</v>
      </c>
      <c r="Z21" s="10">
        <v>5</v>
      </c>
      <c r="AA21" s="10">
        <f>SUM(Table1[[#This Row],[I believe that a reasonable daily dosage has a conductive effect on my health]:[ I am convinced that regular daily exercise has a beneficial effect on weight management]])</f>
        <v>15</v>
      </c>
      <c r="AB21" s="11">
        <v>4</v>
      </c>
      <c r="AC21" s="11">
        <v>4</v>
      </c>
      <c r="AD21" s="11">
        <v>4</v>
      </c>
      <c r="AE21" s="11">
        <v>3</v>
      </c>
      <c r="AF21" s="11">
        <f>SUM(Table1[[#This Row],[I am confident that I can exercise every day]:[I think I get enough exercise every day]])</f>
        <v>15</v>
      </c>
    </row>
    <row r="22" spans="1:32" x14ac:dyDescent="0.25">
      <c r="A22" t="s">
        <v>52</v>
      </c>
      <c r="B22" t="s">
        <v>23</v>
      </c>
      <c r="C22" t="s">
        <v>30</v>
      </c>
      <c r="D22" t="s">
        <v>24</v>
      </c>
      <c r="E22" s="7">
        <v>6</v>
      </c>
      <c r="F22" s="7">
        <v>6</v>
      </c>
      <c r="G22" s="7">
        <v>7</v>
      </c>
      <c r="H22" s="7">
        <v>6</v>
      </c>
      <c r="I22" s="7">
        <v>5</v>
      </c>
      <c r="J22" s="7">
        <f>SUM(Table1[[#This Row],[Living in optimal health is very important to me]:[I do everything I can to stay healthy]])</f>
        <v>30</v>
      </c>
      <c r="K22" s="8">
        <v>4</v>
      </c>
      <c r="L22" s="8">
        <v>5</v>
      </c>
      <c r="M22" s="8">
        <v>5</v>
      </c>
      <c r="N22" s="8">
        <v>7</v>
      </c>
      <c r="O22" s="8">
        <v>5</v>
      </c>
      <c r="P22" s="8">
        <v>6</v>
      </c>
      <c r="Q22" s="8">
        <v>7</v>
      </c>
      <c r="R22" s="8">
        <f>SUM(Table1[[#This Row],[I am particularly interested in reading and watching health stories]:[I learn everything I can about a health issue before I make a decision about it]])</f>
        <v>39</v>
      </c>
      <c r="S22" s="9">
        <v>2</v>
      </c>
      <c r="T22" s="9">
        <v>6</v>
      </c>
      <c r="U22" s="9">
        <v>3</v>
      </c>
      <c r="V22" s="9">
        <v>2</v>
      </c>
      <c r="W22" s="9">
        <f>SUM(Table1[[#This Row],[I don''t find a suitable place to exercise around me]:[I haven''t found the right exercise]])</f>
        <v>13</v>
      </c>
      <c r="X22" s="10">
        <v>6</v>
      </c>
      <c r="Y22" s="10">
        <v>7</v>
      </c>
      <c r="Z22" s="10">
        <v>7</v>
      </c>
      <c r="AA22" s="10">
        <f>SUM(Table1[[#This Row],[I believe that a reasonable daily dosage has a conductive effect on my health]:[ I am convinced that regular daily exercise has a beneficial effect on weight management]])</f>
        <v>20</v>
      </c>
      <c r="AB22" s="11">
        <v>5</v>
      </c>
      <c r="AC22" s="11">
        <v>6</v>
      </c>
      <c r="AD22" s="11">
        <v>3</v>
      </c>
      <c r="AE22" s="11">
        <v>6</v>
      </c>
      <c r="AF22" s="11">
        <f>SUM(Table1[[#This Row],[I am confident that I can exercise every day]:[I think I get enough exercise every day]])</f>
        <v>20</v>
      </c>
    </row>
    <row r="23" spans="1:32" x14ac:dyDescent="0.25">
      <c r="A23" t="s">
        <v>53</v>
      </c>
      <c r="B23" t="s">
        <v>26</v>
      </c>
      <c r="C23" t="s">
        <v>27</v>
      </c>
      <c r="D23" t="s">
        <v>31</v>
      </c>
      <c r="E23" s="7">
        <v>5</v>
      </c>
      <c r="F23" s="7">
        <v>6</v>
      </c>
      <c r="G23" s="7">
        <v>6</v>
      </c>
      <c r="H23" s="7">
        <v>5</v>
      </c>
      <c r="I23" s="7">
        <v>5</v>
      </c>
      <c r="J23" s="7">
        <f>SUM(Table1[[#This Row],[Living in optimal health is very important to me]:[I do everything I can to stay healthy]])</f>
        <v>27</v>
      </c>
      <c r="K23" s="8">
        <v>3</v>
      </c>
      <c r="L23" s="8">
        <v>3</v>
      </c>
      <c r="M23" s="8">
        <v>6</v>
      </c>
      <c r="N23" s="8">
        <v>5</v>
      </c>
      <c r="O23" s="8">
        <v>5</v>
      </c>
      <c r="P23" s="8">
        <v>5</v>
      </c>
      <c r="Q23" s="8">
        <v>6</v>
      </c>
      <c r="R23" s="8">
        <f>SUM(Table1[[#This Row],[I am particularly interested in reading and watching health stories]:[I learn everything I can about a health issue before I make a decision about it]])</f>
        <v>33</v>
      </c>
      <c r="S23" s="9">
        <v>2</v>
      </c>
      <c r="T23" s="9">
        <v>4</v>
      </c>
      <c r="U23" s="9">
        <v>6</v>
      </c>
      <c r="V23" s="9">
        <v>4</v>
      </c>
      <c r="W23" s="9">
        <f>SUM(Table1[[#This Row],[I don''t find a suitable place to exercise around me]:[I haven''t found the right exercise]])</f>
        <v>16</v>
      </c>
      <c r="X23" s="10">
        <v>6</v>
      </c>
      <c r="Y23" s="10">
        <v>5</v>
      </c>
      <c r="Z23" s="10">
        <v>7</v>
      </c>
      <c r="AA23" s="10">
        <f>SUM(Table1[[#This Row],[I believe that a reasonable daily dosage has a conductive effect on my health]:[ I am convinced that regular daily exercise has a beneficial effect on weight management]])</f>
        <v>18</v>
      </c>
      <c r="AB23" s="11">
        <v>7</v>
      </c>
      <c r="AC23" s="11">
        <v>6</v>
      </c>
      <c r="AD23" s="11">
        <v>6</v>
      </c>
      <c r="AE23" s="11">
        <v>5</v>
      </c>
      <c r="AF23" s="11">
        <f>SUM(Table1[[#This Row],[I am confident that I can exercise every day]:[I think I get enough exercise every day]])</f>
        <v>24</v>
      </c>
    </row>
    <row r="24" spans="1:32" x14ac:dyDescent="0.25">
      <c r="A24" t="s">
        <v>54</v>
      </c>
      <c r="B24" t="s">
        <v>34</v>
      </c>
      <c r="C24" t="s">
        <v>37</v>
      </c>
      <c r="D24" t="s">
        <v>24</v>
      </c>
      <c r="E24" s="7">
        <v>6</v>
      </c>
      <c r="F24" s="7">
        <v>6</v>
      </c>
      <c r="G24" s="7">
        <v>5</v>
      </c>
      <c r="H24" s="7">
        <v>7</v>
      </c>
      <c r="I24" s="7">
        <v>4</v>
      </c>
      <c r="J24" s="7">
        <f>SUM(Table1[[#This Row],[Living in optimal health is very important to me]:[I do everything I can to stay healthy]])</f>
        <v>28</v>
      </c>
      <c r="K24" s="8">
        <v>3</v>
      </c>
      <c r="L24" s="8">
        <v>4</v>
      </c>
      <c r="M24" s="8">
        <v>6</v>
      </c>
      <c r="N24" s="8">
        <v>6</v>
      </c>
      <c r="O24" s="8">
        <v>4</v>
      </c>
      <c r="P24" s="8">
        <v>6</v>
      </c>
      <c r="Q24" s="8">
        <v>4</v>
      </c>
      <c r="R24" s="8">
        <f>SUM(Table1[[#This Row],[I am particularly interested in reading and watching health stories]:[I learn everything I can about a health issue before I make a decision about it]])</f>
        <v>33</v>
      </c>
      <c r="S24" s="9">
        <v>3</v>
      </c>
      <c r="T24" s="9">
        <v>6</v>
      </c>
      <c r="U24" s="9">
        <v>3</v>
      </c>
      <c r="V24" s="9">
        <v>3</v>
      </c>
      <c r="W24" s="9">
        <f>SUM(Table1[[#This Row],[I don''t find a suitable place to exercise around me]:[I haven''t found the right exercise]])</f>
        <v>15</v>
      </c>
      <c r="X24" s="10">
        <v>5</v>
      </c>
      <c r="Y24" s="10">
        <v>6</v>
      </c>
      <c r="Z24" s="10">
        <v>6</v>
      </c>
      <c r="AA24" s="10">
        <f>SUM(Table1[[#This Row],[I believe that a reasonable daily dosage has a conductive effect on my health]:[ I am convinced that regular daily exercise has a beneficial effect on weight management]])</f>
        <v>17</v>
      </c>
      <c r="AB24" s="11">
        <v>4</v>
      </c>
      <c r="AC24" s="11">
        <v>5</v>
      </c>
      <c r="AD24" s="11">
        <v>5</v>
      </c>
      <c r="AE24" s="11">
        <v>6</v>
      </c>
      <c r="AF24" s="11">
        <f>SUM(Table1[[#This Row],[I am confident that I can exercise every day]:[I think I get enough exercise every day]])</f>
        <v>20</v>
      </c>
    </row>
    <row r="25" spans="1:32" x14ac:dyDescent="0.25">
      <c r="A25" t="s">
        <v>55</v>
      </c>
      <c r="B25" t="s">
        <v>26</v>
      </c>
      <c r="C25" t="s">
        <v>27</v>
      </c>
      <c r="D25" t="s">
        <v>28</v>
      </c>
      <c r="E25" s="7">
        <v>7</v>
      </c>
      <c r="F25" s="7">
        <v>7</v>
      </c>
      <c r="G25" s="7">
        <v>7</v>
      </c>
      <c r="H25" s="7">
        <v>6</v>
      </c>
      <c r="I25" s="7">
        <v>6</v>
      </c>
      <c r="J25" s="7">
        <f>SUM(Table1[[#This Row],[Living in optimal health is very important to me]:[I do everything I can to stay healthy]])</f>
        <v>33</v>
      </c>
      <c r="K25" s="8">
        <v>6</v>
      </c>
      <c r="L25" s="8">
        <v>7</v>
      </c>
      <c r="M25" s="8">
        <v>7</v>
      </c>
      <c r="N25" s="8">
        <v>7</v>
      </c>
      <c r="O25" s="8">
        <v>7</v>
      </c>
      <c r="P25" s="8">
        <v>7</v>
      </c>
      <c r="Q25" s="8">
        <v>7</v>
      </c>
      <c r="R25" s="8">
        <f>SUM(Table1[[#This Row],[I am particularly interested in reading and watching health stories]:[I learn everything I can about a health issue before I make a decision about it]])</f>
        <v>48</v>
      </c>
      <c r="S25" s="9">
        <v>4</v>
      </c>
      <c r="T25" s="9">
        <v>6</v>
      </c>
      <c r="U25" s="9">
        <v>3</v>
      </c>
      <c r="V25" s="9">
        <v>1</v>
      </c>
      <c r="W25" s="9">
        <f>SUM(Table1[[#This Row],[I don''t find a suitable place to exercise around me]:[I haven''t found the right exercise]])</f>
        <v>14</v>
      </c>
      <c r="X25" s="10">
        <v>7</v>
      </c>
      <c r="Y25" s="10">
        <v>7</v>
      </c>
      <c r="Z25" s="10">
        <v>7</v>
      </c>
      <c r="AA25" s="10">
        <f>SUM(Table1[[#This Row],[I believe that a reasonable daily dosage has a conductive effect on my health]:[ I am convinced that regular daily exercise has a beneficial effect on weight management]])</f>
        <v>21</v>
      </c>
      <c r="AB25" s="11">
        <v>6</v>
      </c>
      <c r="AC25" s="11">
        <v>6</v>
      </c>
      <c r="AD25" s="11">
        <v>6</v>
      </c>
      <c r="AE25" s="11">
        <v>6</v>
      </c>
      <c r="AF25" s="11">
        <f>SUM(Table1[[#This Row],[I am confident that I can exercise every day]:[I think I get enough exercise every day]])</f>
        <v>24</v>
      </c>
    </row>
    <row r="26" spans="1:32" x14ac:dyDescent="0.25">
      <c r="A26" t="s">
        <v>56</v>
      </c>
      <c r="B26" t="s">
        <v>23</v>
      </c>
      <c r="C26" t="s">
        <v>24</v>
      </c>
      <c r="D26" t="s">
        <v>28</v>
      </c>
      <c r="E26" s="7">
        <v>7</v>
      </c>
      <c r="F26" s="7">
        <v>7</v>
      </c>
      <c r="G26" s="7">
        <v>7</v>
      </c>
      <c r="H26" s="7">
        <v>4</v>
      </c>
      <c r="I26" s="7">
        <v>7</v>
      </c>
      <c r="J26" s="7">
        <f>SUM(Table1[[#This Row],[Living in optimal health is very important to me]:[I do everything I can to stay healthy]])</f>
        <v>32</v>
      </c>
      <c r="K26" s="8">
        <v>7</v>
      </c>
      <c r="L26" s="8">
        <v>7</v>
      </c>
      <c r="M26" s="8">
        <v>7</v>
      </c>
      <c r="N26" s="8">
        <v>7</v>
      </c>
      <c r="O26" s="8">
        <v>7</v>
      </c>
      <c r="P26" s="8">
        <v>7</v>
      </c>
      <c r="Q26" s="8">
        <v>7</v>
      </c>
      <c r="R26" s="8">
        <f>SUM(Table1[[#This Row],[I am particularly interested in reading and watching health stories]:[I learn everything I can about a health issue before I make a decision about it]])</f>
        <v>49</v>
      </c>
      <c r="S26" s="9">
        <v>1</v>
      </c>
      <c r="T26" s="9">
        <v>1</v>
      </c>
      <c r="U26" s="9">
        <v>5</v>
      </c>
      <c r="V26" s="9">
        <v>1</v>
      </c>
      <c r="W26" s="9">
        <f>SUM(Table1[[#This Row],[I don''t find a suitable place to exercise around me]:[I haven''t found the right exercise]])</f>
        <v>8</v>
      </c>
      <c r="X26" s="10">
        <v>7</v>
      </c>
      <c r="Y26" s="10">
        <v>7</v>
      </c>
      <c r="Z26" s="10">
        <v>7</v>
      </c>
      <c r="AA26" s="10">
        <f>SUM(Table1[[#This Row],[I believe that a reasonable daily dosage has a conductive effect on my health]:[ I am convinced that regular daily exercise has a beneficial effect on weight management]])</f>
        <v>21</v>
      </c>
      <c r="AB26" s="11">
        <v>7</v>
      </c>
      <c r="AC26" s="11">
        <v>6</v>
      </c>
      <c r="AD26" s="11">
        <v>5</v>
      </c>
      <c r="AE26" s="11">
        <v>7</v>
      </c>
      <c r="AF26" s="11">
        <f>SUM(Table1[[#This Row],[I am confident that I can exercise every day]:[I think I get enough exercise every day]])</f>
        <v>25</v>
      </c>
    </row>
    <row r="27" spans="1:32" x14ac:dyDescent="0.25">
      <c r="A27" t="s">
        <v>57</v>
      </c>
      <c r="B27" t="s">
        <v>23</v>
      </c>
      <c r="C27" t="s">
        <v>27</v>
      </c>
      <c r="D27" t="s">
        <v>31</v>
      </c>
      <c r="E27" s="7">
        <v>7</v>
      </c>
      <c r="F27" s="7">
        <v>7</v>
      </c>
      <c r="G27" s="7">
        <v>7</v>
      </c>
      <c r="H27" s="7">
        <v>7</v>
      </c>
      <c r="I27" s="7">
        <v>7</v>
      </c>
      <c r="J27" s="7">
        <f>SUM(Table1[[#This Row],[Living in optimal health is very important to me]:[I do everything I can to stay healthy]])</f>
        <v>35</v>
      </c>
      <c r="K27" s="8">
        <v>7</v>
      </c>
      <c r="L27" s="8">
        <v>7</v>
      </c>
      <c r="M27" s="8">
        <v>7</v>
      </c>
      <c r="N27" s="8">
        <v>7</v>
      </c>
      <c r="O27" s="8">
        <v>7</v>
      </c>
      <c r="P27" s="8">
        <v>7</v>
      </c>
      <c r="Q27" s="8">
        <v>7</v>
      </c>
      <c r="R27" s="8">
        <f>SUM(Table1[[#This Row],[I am particularly interested in reading and watching health stories]:[I learn everything I can about a health issue before I make a decision about it]])</f>
        <v>49</v>
      </c>
      <c r="S27" s="9">
        <v>3</v>
      </c>
      <c r="T27" s="9">
        <v>5</v>
      </c>
      <c r="U27" s="9">
        <v>1</v>
      </c>
      <c r="V27" s="9">
        <v>4</v>
      </c>
      <c r="W27" s="9">
        <f>SUM(Table1[[#This Row],[I don''t find a suitable place to exercise around me]:[I haven''t found the right exercise]])</f>
        <v>13</v>
      </c>
      <c r="X27" s="10">
        <v>7</v>
      </c>
      <c r="Y27" s="10">
        <v>7</v>
      </c>
      <c r="Z27" s="10">
        <v>7</v>
      </c>
      <c r="AA27" s="10">
        <f>SUM(Table1[[#This Row],[I believe that a reasonable daily dosage has a conductive effect on my health]:[ I am convinced that regular daily exercise has a beneficial effect on weight management]])</f>
        <v>21</v>
      </c>
      <c r="AB27" s="11">
        <v>5</v>
      </c>
      <c r="AC27" s="11">
        <v>4</v>
      </c>
      <c r="AD27" s="11">
        <v>5</v>
      </c>
      <c r="AE27" s="11">
        <v>7</v>
      </c>
      <c r="AF27" s="11">
        <f>SUM(Table1[[#This Row],[I am confident that I can exercise every day]:[I think I get enough exercise every day]])</f>
        <v>21</v>
      </c>
    </row>
    <row r="28" spans="1:32" x14ac:dyDescent="0.25">
      <c r="A28" t="s">
        <v>58</v>
      </c>
      <c r="B28" t="s">
        <v>59</v>
      </c>
      <c r="C28" t="s">
        <v>37</v>
      </c>
      <c r="D28" t="s">
        <v>31</v>
      </c>
      <c r="E28" s="7">
        <v>7</v>
      </c>
      <c r="F28" s="7">
        <v>7</v>
      </c>
      <c r="G28" s="7">
        <v>7</v>
      </c>
      <c r="H28" s="7">
        <v>7</v>
      </c>
      <c r="I28" s="7">
        <v>4</v>
      </c>
      <c r="J28" s="7">
        <f>SUM(Table1[[#This Row],[Living in optimal health is very important to me]:[I do everything I can to stay healthy]])</f>
        <v>32</v>
      </c>
      <c r="K28" s="8">
        <v>5</v>
      </c>
      <c r="L28" s="8">
        <v>5</v>
      </c>
      <c r="M28" s="8">
        <v>7</v>
      </c>
      <c r="N28" s="8">
        <v>7</v>
      </c>
      <c r="O28" s="8">
        <v>7</v>
      </c>
      <c r="P28" s="8">
        <v>7</v>
      </c>
      <c r="Q28" s="8">
        <v>7</v>
      </c>
      <c r="R28" s="8">
        <f>SUM(Table1[[#This Row],[I am particularly interested in reading and watching health stories]:[I learn everything I can about a health issue before I make a decision about it]])</f>
        <v>45</v>
      </c>
      <c r="S28" s="9">
        <v>4</v>
      </c>
      <c r="T28" s="9">
        <v>7</v>
      </c>
      <c r="U28" s="9">
        <v>5</v>
      </c>
      <c r="V28" s="9">
        <v>5</v>
      </c>
      <c r="W28" s="9">
        <f>SUM(Table1[[#This Row],[I don''t find a suitable place to exercise around me]:[I haven''t found the right exercise]])</f>
        <v>21</v>
      </c>
      <c r="X28" s="10">
        <v>7</v>
      </c>
      <c r="Y28" s="10">
        <v>7</v>
      </c>
      <c r="Z28" s="10">
        <v>7</v>
      </c>
      <c r="AA28" s="10">
        <f>SUM(Table1[[#This Row],[I believe that a reasonable daily dosage has a conductive effect on my health]:[ I am convinced that regular daily exercise has a beneficial effect on weight management]])</f>
        <v>21</v>
      </c>
      <c r="AB28" s="11">
        <v>3</v>
      </c>
      <c r="AC28" s="11">
        <v>1</v>
      </c>
      <c r="AD28" s="11">
        <v>4</v>
      </c>
      <c r="AE28" s="11">
        <v>1</v>
      </c>
      <c r="AF28" s="11">
        <f>SUM(Table1[[#This Row],[I am confident that I can exercise every day]:[I think I get enough exercise every day]])</f>
        <v>9</v>
      </c>
    </row>
    <row r="29" spans="1:32" x14ac:dyDescent="0.25">
      <c r="A29" t="s">
        <v>60</v>
      </c>
      <c r="B29" t="s">
        <v>26</v>
      </c>
      <c r="C29" t="s">
        <v>24</v>
      </c>
      <c r="D29" t="s">
        <v>35</v>
      </c>
      <c r="E29" s="7">
        <v>5</v>
      </c>
      <c r="F29" s="7">
        <v>5</v>
      </c>
      <c r="G29" s="7">
        <v>5</v>
      </c>
      <c r="H29" s="7">
        <v>2</v>
      </c>
      <c r="I29" s="7">
        <v>3</v>
      </c>
      <c r="J29" s="7">
        <f>SUM(Table1[[#This Row],[Living in optimal health is very important to me]:[I do everything I can to stay healthy]])</f>
        <v>20</v>
      </c>
      <c r="K29" s="8">
        <v>2</v>
      </c>
      <c r="L29" s="8">
        <v>3</v>
      </c>
      <c r="M29" s="8">
        <v>5</v>
      </c>
      <c r="N29" s="8">
        <v>4</v>
      </c>
      <c r="O29" s="8">
        <v>3</v>
      </c>
      <c r="P29" s="8">
        <v>4</v>
      </c>
      <c r="Q29" s="8">
        <v>4</v>
      </c>
      <c r="R29" s="8">
        <f>SUM(Table1[[#This Row],[I am particularly interested in reading and watching health stories]:[I learn everything I can about a health issue before I make a decision about it]])</f>
        <v>25</v>
      </c>
      <c r="S29" s="9">
        <v>2</v>
      </c>
      <c r="T29" s="9">
        <v>2</v>
      </c>
      <c r="U29" s="9">
        <v>3</v>
      </c>
      <c r="V29" s="9">
        <v>2</v>
      </c>
      <c r="W29" s="9">
        <f>SUM(Table1[[#This Row],[I don''t find a suitable place to exercise around me]:[I haven''t found the right exercise]])</f>
        <v>9</v>
      </c>
      <c r="X29" s="10">
        <v>3</v>
      </c>
      <c r="Y29" s="10">
        <v>5</v>
      </c>
      <c r="Z29" s="10">
        <v>5</v>
      </c>
      <c r="AA29" s="10">
        <f>SUM(Table1[[#This Row],[I believe that a reasonable daily dosage has a conductive effect on my health]:[ I am convinced that regular daily exercise has a beneficial effect on weight management]])</f>
        <v>13</v>
      </c>
      <c r="AB29" s="11">
        <v>2</v>
      </c>
      <c r="AC29" s="11">
        <v>2</v>
      </c>
      <c r="AD29" s="11">
        <v>3</v>
      </c>
      <c r="AE29" s="11">
        <v>1</v>
      </c>
      <c r="AF29" s="11">
        <f>SUM(Table1[[#This Row],[I am confident that I can exercise every day]:[I think I get enough exercise every day]])</f>
        <v>8</v>
      </c>
    </row>
    <row r="30" spans="1:32" x14ac:dyDescent="0.25">
      <c r="A30" t="s">
        <v>61</v>
      </c>
      <c r="B30" t="s">
        <v>26</v>
      </c>
      <c r="C30" t="s">
        <v>27</v>
      </c>
      <c r="D30" t="s">
        <v>28</v>
      </c>
      <c r="E30" s="7">
        <v>5</v>
      </c>
      <c r="F30" s="7">
        <v>6</v>
      </c>
      <c r="G30" s="7">
        <v>6</v>
      </c>
      <c r="H30" s="7">
        <v>5</v>
      </c>
      <c r="I30" s="7">
        <v>4</v>
      </c>
      <c r="J30" s="7">
        <f>SUM(Table1[[#This Row],[Living in optimal health is very important to me]:[I do everything I can to stay healthy]])</f>
        <v>26</v>
      </c>
      <c r="K30" s="8">
        <v>4</v>
      </c>
      <c r="L30" s="8">
        <v>4</v>
      </c>
      <c r="M30" s="8">
        <v>5</v>
      </c>
      <c r="N30" s="8">
        <v>5</v>
      </c>
      <c r="O30" s="8">
        <v>4</v>
      </c>
      <c r="P30" s="8">
        <v>5</v>
      </c>
      <c r="Q30" s="8">
        <v>4</v>
      </c>
      <c r="R30" s="8">
        <f>SUM(Table1[[#This Row],[I am particularly interested in reading and watching health stories]:[I learn everything I can about a health issue before I make a decision about it]])</f>
        <v>31</v>
      </c>
      <c r="S30" s="9">
        <v>2</v>
      </c>
      <c r="T30" s="9">
        <v>4</v>
      </c>
      <c r="U30" s="9">
        <v>3</v>
      </c>
      <c r="V30" s="9">
        <v>2</v>
      </c>
      <c r="W30" s="9">
        <f>SUM(Table1[[#This Row],[I don''t find a suitable place to exercise around me]:[I haven''t found the right exercise]])</f>
        <v>11</v>
      </c>
      <c r="X30" s="10">
        <v>6</v>
      </c>
      <c r="Y30" s="10">
        <v>6</v>
      </c>
      <c r="Z30" s="10">
        <v>6</v>
      </c>
      <c r="AA30" s="10">
        <f>SUM(Table1[[#This Row],[I believe that a reasonable daily dosage has a conductive effect on my health]:[ I am convinced that regular daily exercise has a beneficial effect on weight management]])</f>
        <v>18</v>
      </c>
      <c r="AB30" s="11">
        <v>2</v>
      </c>
      <c r="AC30" s="11">
        <v>2</v>
      </c>
      <c r="AD30" s="11">
        <v>5</v>
      </c>
      <c r="AE30" s="11">
        <v>3</v>
      </c>
      <c r="AF30" s="11">
        <f>SUM(Table1[[#This Row],[I am confident that I can exercise every day]:[I think I get enough exercise every day]])</f>
        <v>12</v>
      </c>
    </row>
    <row r="31" spans="1:32" x14ac:dyDescent="0.25">
      <c r="A31" t="s">
        <v>62</v>
      </c>
      <c r="B31" t="s">
        <v>34</v>
      </c>
      <c r="C31" t="s">
        <v>27</v>
      </c>
      <c r="D31" t="s">
        <v>35</v>
      </c>
      <c r="E31" s="7">
        <v>2</v>
      </c>
      <c r="F31" s="7">
        <v>2</v>
      </c>
      <c r="G31" s="7">
        <v>6</v>
      </c>
      <c r="H31" s="7">
        <v>3</v>
      </c>
      <c r="I31" s="7">
        <v>2</v>
      </c>
      <c r="J31" s="7">
        <f>SUM(Table1[[#This Row],[Living in optimal health is very important to me]:[I do everything I can to stay healthy]])</f>
        <v>15</v>
      </c>
      <c r="K31" s="8">
        <v>2</v>
      </c>
      <c r="L31" s="8">
        <v>2</v>
      </c>
      <c r="M31" s="8">
        <v>6</v>
      </c>
      <c r="N31" s="8">
        <v>3</v>
      </c>
      <c r="O31" s="8">
        <v>2</v>
      </c>
      <c r="P31" s="8">
        <v>3</v>
      </c>
      <c r="Q31" s="8">
        <v>3</v>
      </c>
      <c r="R31" s="8">
        <f>SUM(Table1[[#This Row],[I am particularly interested in reading and watching health stories]:[I learn everything I can about a health issue before I make a decision about it]])</f>
        <v>21</v>
      </c>
      <c r="S31" s="9">
        <v>3</v>
      </c>
      <c r="T31" s="9">
        <v>5</v>
      </c>
      <c r="U31" s="9">
        <v>2</v>
      </c>
      <c r="V31" s="9">
        <v>5</v>
      </c>
      <c r="W31" s="9">
        <f>SUM(Table1[[#This Row],[I don''t find a suitable place to exercise around me]:[I haven''t found the right exercise]])</f>
        <v>15</v>
      </c>
      <c r="X31" s="10">
        <v>5</v>
      </c>
      <c r="Y31" s="10">
        <v>6</v>
      </c>
      <c r="Z31" s="10">
        <v>6</v>
      </c>
      <c r="AA31" s="10">
        <f>SUM(Table1[[#This Row],[I believe that a reasonable daily dosage has a conductive effect on my health]:[ I am convinced that regular daily exercise has a beneficial effect on weight management]])</f>
        <v>17</v>
      </c>
      <c r="AB31" s="11">
        <v>2</v>
      </c>
      <c r="AC31" s="11">
        <v>2</v>
      </c>
      <c r="AD31" s="11">
        <v>2</v>
      </c>
      <c r="AE31" s="11">
        <v>3</v>
      </c>
      <c r="AF31" s="11">
        <f>SUM(Table1[[#This Row],[I am confident that I can exercise every day]:[I think I get enough exercise every day]])</f>
        <v>9</v>
      </c>
    </row>
    <row r="32" spans="1:32" x14ac:dyDescent="0.25">
      <c r="A32" t="s">
        <v>63</v>
      </c>
      <c r="B32" t="s">
        <v>59</v>
      </c>
      <c r="C32" t="s">
        <v>27</v>
      </c>
      <c r="D32" t="s">
        <v>28</v>
      </c>
      <c r="E32" s="7">
        <v>5</v>
      </c>
      <c r="F32" s="7">
        <v>5</v>
      </c>
      <c r="G32" s="7">
        <v>6</v>
      </c>
      <c r="H32" s="7">
        <v>5</v>
      </c>
      <c r="I32" s="7">
        <v>5</v>
      </c>
      <c r="J32" s="7">
        <f>SUM(Table1[[#This Row],[Living in optimal health is very important to me]:[I do everything I can to stay healthy]])</f>
        <v>26</v>
      </c>
      <c r="K32" s="8">
        <v>2</v>
      </c>
      <c r="L32" s="8">
        <v>2</v>
      </c>
      <c r="M32" s="8">
        <v>6</v>
      </c>
      <c r="N32" s="8">
        <v>6</v>
      </c>
      <c r="O32" s="8">
        <v>5</v>
      </c>
      <c r="P32" s="8">
        <v>5</v>
      </c>
      <c r="Q32" s="8">
        <v>5</v>
      </c>
      <c r="R32" s="8">
        <f>SUM(Table1[[#This Row],[I am particularly interested in reading and watching health stories]:[I learn everything I can about a health issue before I make a decision about it]])</f>
        <v>31</v>
      </c>
      <c r="S32" s="9">
        <v>3</v>
      </c>
      <c r="T32" s="9">
        <v>7</v>
      </c>
      <c r="U32" s="9">
        <v>5</v>
      </c>
      <c r="V32" s="9">
        <v>5</v>
      </c>
      <c r="W32" s="9">
        <f>SUM(Table1[[#This Row],[I don''t find a suitable place to exercise around me]:[I haven''t found the right exercise]])</f>
        <v>20</v>
      </c>
      <c r="X32" s="10">
        <v>6</v>
      </c>
      <c r="Y32" s="10">
        <v>6</v>
      </c>
      <c r="Z32" s="10">
        <v>6</v>
      </c>
      <c r="AA32" s="10">
        <f>SUM(Table1[[#This Row],[I believe that a reasonable daily dosage has a conductive effect on my health]:[ I am convinced that regular daily exercise has a beneficial effect on weight management]])</f>
        <v>18</v>
      </c>
      <c r="AB32" s="11">
        <v>4</v>
      </c>
      <c r="AC32" s="11">
        <v>3</v>
      </c>
      <c r="AD32" s="11">
        <v>6</v>
      </c>
      <c r="AE32" s="11">
        <v>3</v>
      </c>
      <c r="AF32" s="11">
        <f>SUM(Table1[[#This Row],[I am confident that I can exercise every day]:[I think I get enough exercise every day]])</f>
        <v>16</v>
      </c>
    </row>
    <row r="33" spans="1:32" x14ac:dyDescent="0.25">
      <c r="A33" t="s">
        <v>64</v>
      </c>
      <c r="B33" t="s">
        <v>26</v>
      </c>
      <c r="C33" t="s">
        <v>37</v>
      </c>
      <c r="D33" t="s">
        <v>24</v>
      </c>
      <c r="E33" s="7">
        <v>7</v>
      </c>
      <c r="F33" s="7">
        <v>7</v>
      </c>
      <c r="G33" s="7">
        <v>7</v>
      </c>
      <c r="H33" s="7">
        <v>7</v>
      </c>
      <c r="I33" s="7">
        <v>6</v>
      </c>
      <c r="J33" s="7">
        <f>SUM(Table1[[#This Row],[Living in optimal health is very important to me]:[I do everything I can to stay healthy]])</f>
        <v>34</v>
      </c>
      <c r="K33" s="8">
        <v>4</v>
      </c>
      <c r="L33" s="8">
        <v>6</v>
      </c>
      <c r="M33" s="8">
        <v>7</v>
      </c>
      <c r="N33" s="8">
        <v>6</v>
      </c>
      <c r="O33" s="8">
        <v>6</v>
      </c>
      <c r="P33" s="8">
        <v>7</v>
      </c>
      <c r="Q33" s="8">
        <v>7</v>
      </c>
      <c r="R33" s="8">
        <f>SUM(Table1[[#This Row],[I am particularly interested in reading and watching health stories]:[I learn everything I can about a health issue before I make a decision about it]])</f>
        <v>43</v>
      </c>
      <c r="S33" s="9">
        <v>2</v>
      </c>
      <c r="T33" s="9">
        <v>2</v>
      </c>
      <c r="U33" s="9">
        <v>6</v>
      </c>
      <c r="V33" s="9">
        <v>2</v>
      </c>
      <c r="W33" s="9">
        <f>SUM(Table1[[#This Row],[I don''t find a suitable place to exercise around me]:[I haven''t found the right exercise]])</f>
        <v>12</v>
      </c>
      <c r="X33" s="10">
        <v>6</v>
      </c>
      <c r="Y33" s="10">
        <v>6</v>
      </c>
      <c r="Z33" s="10">
        <v>6</v>
      </c>
      <c r="AA33" s="10">
        <f>SUM(Table1[[#This Row],[I believe that a reasonable daily dosage has a conductive effect on my health]:[ I am convinced that regular daily exercise has a beneficial effect on weight management]])</f>
        <v>18</v>
      </c>
      <c r="AB33" s="11">
        <v>6</v>
      </c>
      <c r="AC33" s="11">
        <v>6</v>
      </c>
      <c r="AD33" s="11">
        <v>6</v>
      </c>
      <c r="AE33" s="11">
        <v>6</v>
      </c>
      <c r="AF33" s="11">
        <f>SUM(Table1[[#This Row],[I am confident that I can exercise every day]:[I think I get enough exercise every day]])</f>
        <v>24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9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卢嘉仁</dc:creator>
  <cp:lastModifiedBy>Jiaren Lu</cp:lastModifiedBy>
  <cp:lastPrinted>2023-08-06T09:36:23Z</cp:lastPrinted>
  <dcterms:created xsi:type="dcterms:W3CDTF">2023-08-03T03:16:51Z</dcterms:created>
  <dcterms:modified xsi:type="dcterms:W3CDTF">2023-08-07T02:51:09Z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