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illlalayants/physics/PhysicsITMO_Electrostatics/lab3.10/"/>
    </mc:Choice>
  </mc:AlternateContent>
  <xr:revisionPtr revIDLastSave="0" documentId="13_ncr:1_{2D7BC818-46FF-4A42-B2A4-3028FF63D986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table1" sheetId="1" r:id="rId1"/>
    <sheet name="table2" sheetId="2" r:id="rId2"/>
    <sheet name="con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<sst xmlns="http://schemas.openxmlformats.org/spreadsheetml/2006/main" count="26" uniqueCount="25">
  <si>
    <t>Rm, Ohm</t>
  </si>
  <si>
    <t>T, s</t>
  </si>
  <si>
    <t>2Ui, ticks</t>
  </si>
  <si>
    <t>2Ui+n, ticks</t>
  </si>
  <si>
    <t>N</t>
  </si>
  <si>
    <t>lambda</t>
  </si>
  <si>
    <t>Q</t>
  </si>
  <si>
    <t>R, Ohm</t>
  </si>
  <si>
    <t>L, H</t>
  </si>
  <si>
    <t>C</t>
  </si>
  <si>
    <t>C1, F</t>
  </si>
  <si>
    <t>C2, F</t>
  </si>
  <si>
    <t>C3, F</t>
  </si>
  <si>
    <t xml:space="preserve">C4, F </t>
  </si>
  <si>
    <t>dC1</t>
  </si>
  <si>
    <t>dC2</t>
  </si>
  <si>
    <t>dC3</t>
  </si>
  <si>
    <t>dC4</t>
  </si>
  <si>
    <t>dL</t>
  </si>
  <si>
    <t>f, Hz</t>
  </si>
  <si>
    <t>L_mean, H</t>
  </si>
  <si>
    <t>R_0, Ohm</t>
  </si>
  <si>
    <t>T_exp, c</t>
  </si>
  <si>
    <t>T_theory, c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</si>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</sst>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</v>
      </c>
      <c r="B2">
        <v>7.9999999999999993E-5</v>
      </c>
      <c r="C2">
        <v>5.2</v>
      </c>
      <c r="D2">
        <v>2.4</v>
      </c>
      <c r="E2">
        <v>2</v>
      </c>
      <c r="F2">
        <v>0.38659494411674089</v>
      </c>
      <c r="G2">
        <v>11.668772713333521</v>
      </c>
      <c r="H2">
        <v>92.849228006262337</v>
      </c>
      <c r="I2">
        <v>1.2524681205612729E-2</v>
      </c>
    </row>
    <row r="3" spans="1:9" x14ac:dyDescent="0.2">
      <c r="A3">
        <v>20</v>
      </c>
      <c r="B3">
        <v>7.9999999999999993E-5</v>
      </c>
      <c r="C3">
        <v>10</v>
      </c>
      <c r="D3">
        <v>2.4</v>
      </c>
      <c r="E3">
        <v>3</v>
      </c>
      <c r="F3">
        <v>0.47570545188004859</v>
      </c>
      <c r="G3">
        <v>10.236464388297509</v>
      </c>
      <c r="H3">
        <v>102.84922800626229</v>
      </c>
      <c r="I3">
        <v>1.014958397452637E-2</v>
      </c>
    </row>
    <row r="4" spans="1:9" x14ac:dyDescent="0.2">
      <c r="A4">
        <v>30</v>
      </c>
      <c r="B4">
        <v>7.9999999999999993E-5</v>
      </c>
      <c r="C4">
        <v>9.6</v>
      </c>
      <c r="D4">
        <v>2</v>
      </c>
      <c r="E4">
        <v>3</v>
      </c>
      <c r="F4">
        <v>0.52287197263794838</v>
      </c>
      <c r="G4">
        <v>9.6877561291971244</v>
      </c>
      <c r="H4">
        <v>112.84922800626229</v>
      </c>
      <c r="I4">
        <v>1.0114138232004081E-2</v>
      </c>
    </row>
    <row r="5" spans="1:9" x14ac:dyDescent="0.2">
      <c r="A5">
        <v>40</v>
      </c>
      <c r="B5">
        <v>7.9999999999999993E-5</v>
      </c>
      <c r="C5">
        <v>9.1999999999999993</v>
      </c>
      <c r="D5">
        <v>3.2</v>
      </c>
      <c r="E5">
        <v>2</v>
      </c>
      <c r="F5">
        <v>0.52802633712465685</v>
      </c>
      <c r="G5">
        <v>9.6342174710086983</v>
      </c>
      <c r="H5">
        <v>122.84922800626229</v>
      </c>
      <c r="I5">
        <v>1.175319981410301E-2</v>
      </c>
    </row>
    <row r="6" spans="1:9" x14ac:dyDescent="0.2">
      <c r="A6">
        <v>50</v>
      </c>
      <c r="B6">
        <v>7.9999999999999993E-5</v>
      </c>
      <c r="C6">
        <v>8.8000000000000007</v>
      </c>
      <c r="D6">
        <v>2.8</v>
      </c>
      <c r="E6">
        <v>2</v>
      </c>
      <c r="F6">
        <v>0.57256615215150131</v>
      </c>
      <c r="G6">
        <v>9.2153384505300586</v>
      </c>
      <c r="H6">
        <v>132.84922800626231</v>
      </c>
      <c r="I6">
        <v>1.1689317501492109E-2</v>
      </c>
    </row>
    <row r="7" spans="1:9" x14ac:dyDescent="0.2">
      <c r="A7">
        <v>60</v>
      </c>
      <c r="B7">
        <v>7.9999999999999993E-5</v>
      </c>
      <c r="C7">
        <v>8.4</v>
      </c>
      <c r="D7">
        <v>2.4</v>
      </c>
      <c r="E7">
        <v>2</v>
      </c>
      <c r="F7">
        <v>0.62638148424768403</v>
      </c>
      <c r="G7">
        <v>8.7964594300514207</v>
      </c>
      <c r="H7">
        <v>142.84922800626231</v>
      </c>
      <c r="I7">
        <v>1.12927678035233E-2</v>
      </c>
    </row>
    <row r="8" spans="1:9" x14ac:dyDescent="0.2">
      <c r="A8">
        <v>70</v>
      </c>
      <c r="B8">
        <v>7.9999999999999993E-5</v>
      </c>
      <c r="C8">
        <v>8</v>
      </c>
      <c r="D8">
        <v>2</v>
      </c>
      <c r="E8">
        <v>2</v>
      </c>
      <c r="F8">
        <v>0.69314718055994529</v>
      </c>
      <c r="G8">
        <v>8.3775804095727811</v>
      </c>
      <c r="H8">
        <v>152.84922800626231</v>
      </c>
      <c r="I8">
        <v>1.0558397380806141E-2</v>
      </c>
    </row>
    <row r="9" spans="1:9" x14ac:dyDescent="0.2">
      <c r="A9">
        <v>80</v>
      </c>
      <c r="B9">
        <v>7.9999999999999993E-5</v>
      </c>
      <c r="C9">
        <v>7.6</v>
      </c>
      <c r="D9">
        <v>3.6</v>
      </c>
      <c r="E9">
        <v>1</v>
      </c>
      <c r="F9">
        <v>0.74721440183022114</v>
      </c>
      <c r="G9">
        <v>8.1008210567565371</v>
      </c>
      <c r="H9">
        <v>162.84922800626231</v>
      </c>
      <c r="I9">
        <v>1.031343573191449E-2</v>
      </c>
    </row>
    <row r="10" spans="1:9" x14ac:dyDescent="0.2">
      <c r="A10">
        <v>90</v>
      </c>
      <c r="B10">
        <v>7.9999999999999993E-5</v>
      </c>
      <c r="C10">
        <v>7.2</v>
      </c>
      <c r="D10">
        <v>3.2</v>
      </c>
      <c r="E10">
        <v>1</v>
      </c>
      <c r="F10">
        <v>0.81093021621632877</v>
      </c>
      <c r="G10">
        <v>7.8298155366391766</v>
      </c>
      <c r="H10">
        <v>172.84922800626231</v>
      </c>
      <c r="I10">
        <v>9.8648468778559009E-3</v>
      </c>
    </row>
    <row r="11" spans="1:9" x14ac:dyDescent="0.2">
      <c r="A11">
        <v>100</v>
      </c>
      <c r="B11">
        <v>7.9999999999999993E-5</v>
      </c>
      <c r="C11">
        <v>6.8</v>
      </c>
      <c r="D11">
        <v>3.2</v>
      </c>
      <c r="E11">
        <v>1</v>
      </c>
      <c r="F11">
        <v>0.7537718023763802</v>
      </c>
      <c r="G11">
        <v>8.0704024612217786</v>
      </c>
      <c r="H11">
        <v>182.84922800626231</v>
      </c>
      <c r="I11">
        <v>1.277700057426407E-2</v>
      </c>
    </row>
    <row r="12" spans="1:9" x14ac:dyDescent="0.2">
      <c r="A12">
        <v>200</v>
      </c>
      <c r="B12">
        <v>7.9999999999999993E-5</v>
      </c>
      <c r="C12">
        <v>10.8</v>
      </c>
      <c r="D12">
        <v>2.8</v>
      </c>
      <c r="E12">
        <v>1</v>
      </c>
      <c r="F12">
        <v>1.3499267169490159</v>
      </c>
      <c r="G12">
        <v>6.7359442484322329</v>
      </c>
      <c r="H12">
        <v>282.84922800626242</v>
      </c>
      <c r="I12">
        <v>9.5326146267502004E-3</v>
      </c>
    </row>
    <row r="13" spans="1:9" x14ac:dyDescent="0.2">
      <c r="A13">
        <v>300</v>
      </c>
      <c r="B13">
        <v>7.9999999999999993E-5</v>
      </c>
      <c r="C13">
        <v>16</v>
      </c>
      <c r="D13">
        <v>2.4</v>
      </c>
      <c r="E13">
        <v>1</v>
      </c>
      <c r="F13">
        <v>1.8971199848858811</v>
      </c>
      <c r="G13">
        <v>6.4278110559381956</v>
      </c>
      <c r="H13">
        <v>382.84922800626242</v>
      </c>
      <c r="I13">
        <v>8.8427710242114013E-3</v>
      </c>
    </row>
    <row r="14" spans="1:9" x14ac:dyDescent="0.2">
      <c r="A14">
        <v>400</v>
      </c>
      <c r="B14">
        <v>7.9999999999999993E-5</v>
      </c>
      <c r="C14">
        <v>4.8</v>
      </c>
      <c r="D14">
        <v>0.4</v>
      </c>
      <c r="E14">
        <v>1</v>
      </c>
      <c r="F14">
        <v>2.4849066497879999</v>
      </c>
      <c r="G14">
        <v>6.3271236659710519</v>
      </c>
      <c r="H14">
        <v>482.84922800626242</v>
      </c>
      <c r="I14">
        <v>8.198329184582508E-3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2" max="2" width="11.1640625" bestFit="1" customWidth="1"/>
  </cols>
  <sheetData>
    <row r="1" spans="1:4" x14ac:dyDescent="0.2">
      <c r="A1" s="1" t="s">
        <v>9</v>
      </c>
      <c r="B1" t="s">
        <v>22</v>
      </c>
      <c r="C1" t="s">
        <v>23</v>
      </c>
      <c r="D1" t="s">
        <v>24</v>
      </c>
    </row>
    <row r="2" spans="1:4" x14ac:dyDescent="0.2">
      <c r="A2">
        <v>2.1999999999999998E-8</v>
      </c>
      <c r="B2">
        <f>1.8/4 * 10^-6</f>
        <v>4.4999999999999998E-7</v>
      </c>
    </row>
    <row r="3" spans="1:4" x14ac:dyDescent="0.2">
      <c r="A3">
        <v>3.2999999999999998E-8</v>
      </c>
      <c r="B3">
        <f>2.8/5 * 200* 10^-6</f>
        <v>1.1199999999999998E-4</v>
      </c>
    </row>
    <row r="4" spans="1:4" x14ac:dyDescent="0.2">
      <c r="A4">
        <v>4.6999999999999997E-8</v>
      </c>
      <c r="B4">
        <f>1.4/2 * 200* 10^-6</f>
        <v>1.3999999999999999E-4</v>
      </c>
    </row>
    <row r="5" spans="1:4" x14ac:dyDescent="0.2">
      <c r="A5">
        <v>4.6999999999999989E-7</v>
      </c>
      <c r="B5">
        <f>2* 200* 10^-6</f>
        <v>3.9999999999999996E-4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C2" sqref="C2:D2"/>
    </sheetView>
  </sheetViews>
  <sheetFormatPr baseColWidth="10" defaultColWidth="8.83203125" defaultRowHeight="15" x14ac:dyDescent="0.2"/>
  <sheetData>
    <row r="1" spans="1:13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2">
      <c r="A2">
        <v>2.1999999999999998E-8</v>
      </c>
      <c r="B2">
        <v>3.2999999999999998E-8</v>
      </c>
      <c r="C2">
        <v>4.6999999999999997E-8</v>
      </c>
      <c r="D2">
        <v>4.6999999999999989E-7</v>
      </c>
      <c r="E2">
        <v>2.1999999999999998E-9</v>
      </c>
      <c r="F2">
        <v>3.3000000000000002E-9</v>
      </c>
      <c r="G2">
        <v>4.6999999999999999E-9</v>
      </c>
      <c r="H2">
        <v>4.6999999999999997E-8</v>
      </c>
      <c r="I2">
        <v>0.01</v>
      </c>
      <c r="J2">
        <v>1E-3</v>
      </c>
      <c r="K2">
        <v>40</v>
      </c>
      <c r="L2">
        <v>1.0585467994742021E-2</v>
      </c>
      <c r="M2">
        <v>82.849228006262337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consts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2022-11-10T07:26:44Z</dcterms:created>
  <dcterms:modified xsi:type="dcterms:W3CDTF">2022-11-10T08:07:36Z</dcterms:modified>
</cp:coreProperties>
</file>