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D:\Laliguras\02.Portfolio\01.Langtang\02.ViewPoints\"/>
    </mc:Choice>
  </mc:AlternateContent>
  <xr:revisionPtr revIDLastSave="0" documentId="13_ncr:1_{428020C7-5CD8-4F9F-B832-63B8666D155C}" xr6:coauthVersionLast="47" xr6:coauthVersionMax="47" xr10:uidLastSave="{00000000-0000-0000-0000-000000000000}"/>
  <bookViews>
    <workbookView xWindow="23040" yWindow="0" windowWidth="11520" windowHeight="12360" xr2:uid="{00000000-000D-0000-FFFF-FFFF00000000}"/>
  </bookViews>
  <sheets>
    <sheet name="Journal_Data" sheetId="1" r:id="rId1"/>
  </sheets>
  <definedNames>
    <definedName name="_xlnm._FilterDatabase" localSheetId="0" hidden="1">Journal_Data!$A$1:$L$1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" i="1"/>
  <c r="F3" i="1"/>
  <c r="F4" i="1"/>
  <c r="F5" i="1"/>
  <c r="L5" i="1" s="1"/>
  <c r="F6" i="1"/>
  <c r="L6" i="1" s="1"/>
  <c r="F7" i="1"/>
  <c r="L7" i="1" s="1"/>
  <c r="F8" i="1"/>
  <c r="L8" i="1" s="1"/>
  <c r="F9" i="1"/>
  <c r="F10" i="1"/>
  <c r="F11" i="1"/>
  <c r="F12" i="1"/>
  <c r="F13" i="1"/>
  <c r="L13" i="1" s="1"/>
  <c r="F14" i="1"/>
  <c r="L14" i="1" s="1"/>
  <c r="F15" i="1"/>
  <c r="L15" i="1" s="1"/>
  <c r="F16" i="1"/>
  <c r="L16" i="1" s="1"/>
  <c r="F17" i="1"/>
  <c r="F18" i="1"/>
  <c r="F19" i="1"/>
  <c r="F20" i="1"/>
  <c r="F21" i="1"/>
  <c r="L21" i="1" s="1"/>
  <c r="F22" i="1"/>
  <c r="L22" i="1" s="1"/>
  <c r="F23" i="1"/>
  <c r="L23" i="1" s="1"/>
  <c r="F24" i="1"/>
  <c r="L24" i="1" s="1"/>
  <c r="F25" i="1"/>
  <c r="F26" i="1"/>
  <c r="F27" i="1"/>
  <c r="F28" i="1"/>
  <c r="F2" i="1"/>
  <c r="L27" i="1" l="1"/>
  <c r="L19" i="1"/>
  <c r="L11" i="1"/>
  <c r="L3" i="1"/>
  <c r="L26" i="1"/>
  <c r="L18" i="1"/>
  <c r="L10" i="1"/>
  <c r="L25" i="1"/>
  <c r="L17" i="1"/>
  <c r="L9" i="1"/>
  <c r="L28" i="1"/>
  <c r="L20" i="1"/>
  <c r="L12" i="1"/>
  <c r="L4" i="1"/>
</calcChain>
</file>

<file path=xl/sharedStrings.xml><?xml version="1.0" encoding="utf-8"?>
<sst xmlns="http://schemas.openxmlformats.org/spreadsheetml/2006/main" count="67" uniqueCount="59">
  <si>
    <t>Photo_ID</t>
  </si>
  <si>
    <t>Long</t>
  </si>
  <si>
    <t>Lat</t>
  </si>
  <si>
    <t>28°12'44.2"N 85°34'2.5"E</t>
  </si>
  <si>
    <t>Latitude</t>
  </si>
  <si>
    <t>Longitude</t>
  </si>
  <si>
    <t>28;12;44.1699</t>
  </si>
  <si>
    <t>28;9;57.4600</t>
  </si>
  <si>
    <t>85;20;33.520</t>
  </si>
  <si>
    <t>28;11;23.0299</t>
  </si>
  <si>
    <t>85;26;49.7999</t>
  </si>
  <si>
    <t>28;12;45.8399</t>
  </si>
  <si>
    <t>85;33;55.3800</t>
  </si>
  <si>
    <t>85;34;2.4699</t>
  </si>
  <si>
    <t>28;12;56.7700</t>
  </si>
  <si>
    <t>85;34;14.2199</t>
  </si>
  <si>
    <t>28;12;46.6999</t>
  </si>
  <si>
    <t>85;33;45.3800</t>
  </si>
  <si>
    <t>28;9;41.0599</t>
  </si>
  <si>
    <t>85;24;8.2199</t>
  </si>
  <si>
    <t>28;9;40.2799</t>
  </si>
  <si>
    <t>85;24;35.6599</t>
  </si>
  <si>
    <t>28;12;5.6399</t>
  </si>
  <si>
    <t>85;27;44.5900</t>
  </si>
  <si>
    <t>28;12;44.5000</t>
  </si>
  <si>
    <t>85;29;30.2499</t>
  </si>
  <si>
    <t>28;12;54.9799</t>
  </si>
  <si>
    <t>85;29;48.7100</t>
  </si>
  <si>
    <t>28;12;51.7500</t>
  </si>
  <si>
    <t>85;34;13.6199</t>
  </si>
  <si>
    <t>28;12;59.9400</t>
  </si>
  <si>
    <t>85;34;16.9199</t>
  </si>
  <si>
    <t>28;13;3.5599</t>
  </si>
  <si>
    <t>85;34;14.2499</t>
  </si>
  <si>
    <t>28;12;50.3600</t>
  </si>
  <si>
    <t>85;33;55.6300</t>
  </si>
  <si>
    <t>28;13;3.9199</t>
  </si>
  <si>
    <t>28;12;56.0599</t>
  </si>
  <si>
    <t>85;30;46.5800</t>
  </si>
  <si>
    <t>28;12;56.5299</t>
  </si>
  <si>
    <t>85;30;46.5300</t>
  </si>
  <si>
    <t>28;12;57.1900</t>
  </si>
  <si>
    <t>85;29;58.7600</t>
  </si>
  <si>
    <t>28;12;50.9900</t>
  </si>
  <si>
    <t>85;29;42.5599</t>
  </si>
  <si>
    <t>28;12;16.9400</t>
  </si>
  <si>
    <t>85;28;6.9799</t>
  </si>
  <si>
    <t>28;11;29.4900</t>
  </si>
  <si>
    <t>85;27;1.5300</t>
  </si>
  <si>
    <t>28;11;23.1999</t>
  </si>
  <si>
    <t>85;26;50.1599</t>
  </si>
  <si>
    <t>85;33;41.0200</t>
  </si>
  <si>
    <t>Co-ordinates</t>
  </si>
  <si>
    <t>Lat-Deg</t>
  </si>
  <si>
    <t>Lat-Min</t>
  </si>
  <si>
    <t>Lat-Sec</t>
  </si>
  <si>
    <t>Long-Deg</t>
  </si>
  <si>
    <t>Long-Min</t>
  </si>
  <si>
    <t>Long-Sec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</si>
</sst>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3" borderId="0" xfId="0" applyFill="1"/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0" xfId="0" applyFont="1" applyFill="1"/>
  </cellXfs>
  <cellStyles count="1">
    <cellStyle name="Normal" xfId="0" builtinId="0"/>
  </cellStyles>
  <dxfs count="5"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</dxf>
    <dxf>
      <fill>
        <patternFill patternType="solid">
          <fgColor indexed="64"/>
          <bgColor theme="9" tint="0.3999755851924192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3BC5307-E23C-456F-BC6B-DCEF17D835F1}" name="Table1" displayName="Table1" ref="A1:L28" totalsRowShown="0" headerRowDxfId="3">
  <autoFilter ref="A1:L28" xr:uid="{B3BC5307-E23C-456F-BC6B-DCEF17D835F1}"/>
  <tableColumns count="12">
    <tableColumn id="1" xr3:uid="{02293255-ED78-4F7F-9801-854C9D2304C3}" name="Photo_ID" dataDxfId="4"/>
    <tableColumn id="2" xr3:uid="{FD0AEB8A-71A9-40C5-B3EE-AAA843A1E07D}" name="Lat"/>
    <tableColumn id="3" xr3:uid="{88FA5165-FB4B-4381-82CB-F6C48CFC2E02}" name="Lat-Deg"/>
    <tableColumn id="4" xr3:uid="{D4C0DAD0-115D-4081-BC88-0FB73CD32DE0}" name="Lat-Min"/>
    <tableColumn id="5" xr3:uid="{3DF2B49F-0692-4C3D-9D4F-29EF306D2DFB}" name="Lat-Sec"/>
    <tableColumn id="6" xr3:uid="{D7C506CF-F226-4650-A661-FF89D13A7701}" name="Latitude" dataDxfId="2">
      <calculatedColumnFormula>C2+(D2/60)+(E2/3600)</calculatedColumnFormula>
    </tableColumn>
    <tableColumn id="7" xr3:uid="{B78D8752-902B-4B96-B398-4D8F915F8F26}" name="Long"/>
    <tableColumn id="8" xr3:uid="{EE72F105-43E7-4831-A90E-B003C377386D}" name="Long-Deg"/>
    <tableColumn id="9" xr3:uid="{177F0421-4270-45AD-B611-E4D656F659CD}" name="Long-Min"/>
    <tableColumn id="10" xr3:uid="{36380F81-E462-4482-8070-48E6D566CE59}" name="Long-Sec"/>
    <tableColumn id="11" xr3:uid="{AF0382FE-126C-44B7-9E52-D52F7606D711}" name="Longitude" dataDxfId="0">
      <calculatedColumnFormula>H2+(I2/60)+(J2/3600)</calculatedColumnFormula>
    </tableColumn>
    <tableColumn id="12" xr3:uid="{DDA81229-65B7-4AD8-8AF9-2E105E4FED14}" name="Co-ordinates" dataDxfId="1">
      <calculatedColumnFormula>F2&amp;","&amp;K2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8"/>
  <sheetViews>
    <sheetView tabSelected="1" workbookViewId="0">
      <selection activeCell="Q15" sqref="Q15"/>
    </sheetView>
  </sheetViews>
  <sheetFormatPr defaultRowHeight="14.5" x14ac:dyDescent="0.35"/>
  <cols>
    <col min="1" max="1" width="12.81640625" style="1" customWidth="1"/>
    <col min="2" max="2" width="12.453125" bestFit="1" customWidth="1"/>
    <col min="3" max="5" width="12.453125" customWidth="1"/>
    <col min="6" max="6" width="14.6328125" customWidth="1"/>
    <col min="7" max="7" width="12.453125" bestFit="1" customWidth="1"/>
    <col min="8" max="10" width="11.453125" customWidth="1"/>
    <col min="11" max="11" width="14.36328125" customWidth="1"/>
    <col min="12" max="12" width="32.81640625" bestFit="1" customWidth="1"/>
    <col min="13" max="13" width="11.453125" customWidth="1"/>
    <col min="14" max="14" width="11.54296875" bestFit="1" customWidth="1"/>
    <col min="15" max="18" width="11.54296875" customWidth="1"/>
    <col min="19" max="22" width="14" customWidth="1"/>
    <col min="23" max="23" width="27.26953125" customWidth="1"/>
  </cols>
  <sheetData>
    <row r="1" spans="1:23" x14ac:dyDescent="0.35">
      <c r="A1" s="1" t="s">
        <v>0</v>
      </c>
      <c r="B1" s="1" t="s">
        <v>2</v>
      </c>
      <c r="C1" s="1" t="s">
        <v>53</v>
      </c>
      <c r="D1" s="1" t="s">
        <v>54</v>
      </c>
      <c r="E1" s="1" t="s">
        <v>55</v>
      </c>
      <c r="F1" s="6" t="s">
        <v>4</v>
      </c>
      <c r="G1" s="1" t="s">
        <v>1</v>
      </c>
      <c r="H1" s="1" t="s">
        <v>56</v>
      </c>
      <c r="I1" s="1" t="s">
        <v>57</v>
      </c>
      <c r="J1" s="1" t="s">
        <v>58</v>
      </c>
      <c r="K1" s="6" t="s">
        <v>5</v>
      </c>
      <c r="L1" s="5" t="s">
        <v>52</v>
      </c>
      <c r="M1" s="1"/>
      <c r="N1" s="1"/>
      <c r="O1" s="1"/>
      <c r="P1" s="1"/>
      <c r="Q1" s="1"/>
      <c r="R1" s="1"/>
      <c r="S1" s="1"/>
      <c r="T1" s="1"/>
      <c r="U1" s="1"/>
      <c r="V1" s="1"/>
    </row>
    <row r="2" spans="1:23" x14ac:dyDescent="0.35">
      <c r="A2" s="1">
        <v>1</v>
      </c>
      <c r="B2" t="s">
        <v>7</v>
      </c>
      <c r="C2">
        <v>28</v>
      </c>
      <c r="D2">
        <v>9</v>
      </c>
      <c r="E2">
        <v>57.46</v>
      </c>
      <c r="F2" s="7">
        <f>C2+(D2/60)+(E2/3600)</f>
        <v>28.165961111111109</v>
      </c>
      <c r="G2" t="s">
        <v>8</v>
      </c>
      <c r="H2">
        <v>85</v>
      </c>
      <c r="I2">
        <v>20</v>
      </c>
      <c r="J2">
        <v>33.520000000000003</v>
      </c>
      <c r="K2" s="7">
        <f>H2+(I2/60)+(J2/3600)</f>
        <v>85.342644444444446</v>
      </c>
      <c r="L2" s="4" t="str">
        <f>F2&amp;","&amp;K2</f>
        <v>28.1659611111111,85.3426444444444</v>
      </c>
      <c r="W2" t="s">
        <v>3</v>
      </c>
    </row>
    <row r="3" spans="1:23" x14ac:dyDescent="0.35">
      <c r="A3" s="2">
        <v>2</v>
      </c>
      <c r="B3" t="s">
        <v>9</v>
      </c>
      <c r="C3">
        <v>28</v>
      </c>
      <c r="D3">
        <v>11</v>
      </c>
      <c r="E3">
        <v>23.029900000000001</v>
      </c>
      <c r="F3" s="7">
        <f>C3+(D3/60)+(E3/3600)</f>
        <v>28.18973052777778</v>
      </c>
      <c r="G3" t="s">
        <v>10</v>
      </c>
      <c r="H3">
        <v>85</v>
      </c>
      <c r="I3">
        <v>26</v>
      </c>
      <c r="J3">
        <v>49.799900000000001</v>
      </c>
      <c r="K3" s="7">
        <f>H3+(I3/60)+(J3/3600)</f>
        <v>85.447166638888888</v>
      </c>
      <c r="L3" s="4" t="str">
        <f>F3&amp;","&amp;K3</f>
        <v>28.1897305277778,85.4471666388889</v>
      </c>
    </row>
    <row r="4" spans="1:23" x14ac:dyDescent="0.35">
      <c r="A4" s="2">
        <v>3</v>
      </c>
      <c r="B4" t="s">
        <v>11</v>
      </c>
      <c r="C4">
        <v>28</v>
      </c>
      <c r="D4">
        <v>12</v>
      </c>
      <c r="E4">
        <v>45.8399</v>
      </c>
      <c r="F4" s="7">
        <f>C4+(D4/60)+(E4/3600)</f>
        <v>28.212733305555556</v>
      </c>
      <c r="G4" t="s">
        <v>12</v>
      </c>
      <c r="H4">
        <v>85</v>
      </c>
      <c r="I4">
        <v>33</v>
      </c>
      <c r="J4">
        <v>55.38</v>
      </c>
      <c r="K4" s="7">
        <f>H4+(I4/60)+(J4/3600)</f>
        <v>85.56538333333333</v>
      </c>
      <c r="L4" s="4" t="str">
        <f>F4&amp;","&amp;K4</f>
        <v>28.2127333055556,85.5653833333333</v>
      </c>
    </row>
    <row r="5" spans="1:23" x14ac:dyDescent="0.35">
      <c r="A5" s="2">
        <v>4</v>
      </c>
      <c r="B5" t="s">
        <v>6</v>
      </c>
      <c r="C5">
        <v>28</v>
      </c>
      <c r="D5">
        <v>12</v>
      </c>
      <c r="E5">
        <v>44.169899999999998</v>
      </c>
      <c r="F5" s="7">
        <f>C5+(D5/60)+(E5/3600)</f>
        <v>28.212269416666665</v>
      </c>
      <c r="G5" t="s">
        <v>13</v>
      </c>
      <c r="H5">
        <v>85</v>
      </c>
      <c r="I5">
        <v>34</v>
      </c>
      <c r="J5">
        <v>2.4699</v>
      </c>
      <c r="K5" s="7">
        <f>H5+(I5/60)+(J5/3600)</f>
        <v>85.567352749999998</v>
      </c>
      <c r="L5" s="4" t="str">
        <f>F5&amp;","&amp;K5</f>
        <v>28.2122694166667,85.56735275</v>
      </c>
    </row>
    <row r="6" spans="1:23" x14ac:dyDescent="0.35">
      <c r="A6" s="2">
        <v>5</v>
      </c>
      <c r="B6" t="s">
        <v>14</v>
      </c>
      <c r="C6">
        <v>28</v>
      </c>
      <c r="D6">
        <v>12</v>
      </c>
      <c r="E6">
        <v>56.77</v>
      </c>
      <c r="F6" s="7">
        <f>C6+(D6/60)+(E6/3600)</f>
        <v>28.215769444444444</v>
      </c>
      <c r="G6" t="s">
        <v>15</v>
      </c>
      <c r="H6">
        <v>85</v>
      </c>
      <c r="I6">
        <v>34</v>
      </c>
      <c r="J6">
        <v>14.219900000000001</v>
      </c>
      <c r="K6" s="7">
        <f>H6+(I6/60)+(J6/3600)</f>
        <v>85.570616638888879</v>
      </c>
      <c r="L6" s="4" t="str">
        <f>F6&amp;","&amp;K6</f>
        <v>28.2157694444444,85.5706166388889</v>
      </c>
    </row>
    <row r="7" spans="1:23" x14ac:dyDescent="0.35">
      <c r="A7" s="1">
        <v>6</v>
      </c>
      <c r="B7" t="s">
        <v>14</v>
      </c>
      <c r="C7">
        <v>28</v>
      </c>
      <c r="D7">
        <v>12</v>
      </c>
      <c r="E7">
        <v>56.77</v>
      </c>
      <c r="F7" s="7">
        <f>C7+(D7/60)+(E7/3600)</f>
        <v>28.215769444444444</v>
      </c>
      <c r="G7" t="s">
        <v>15</v>
      </c>
      <c r="H7">
        <v>85</v>
      </c>
      <c r="I7">
        <v>34</v>
      </c>
      <c r="J7">
        <v>14.219900000000001</v>
      </c>
      <c r="K7" s="7">
        <f>H7+(I7/60)+(J7/3600)</f>
        <v>85.570616638888879</v>
      </c>
      <c r="L7" s="4" t="str">
        <f>F7&amp;","&amp;K7</f>
        <v>28.2157694444444,85.5706166388889</v>
      </c>
    </row>
    <row r="8" spans="1:23" x14ac:dyDescent="0.35">
      <c r="A8" s="1">
        <v>7</v>
      </c>
      <c r="B8" t="s">
        <v>14</v>
      </c>
      <c r="C8">
        <v>28</v>
      </c>
      <c r="D8">
        <v>12</v>
      </c>
      <c r="E8">
        <v>56.77</v>
      </c>
      <c r="F8" s="7">
        <f>C8+(D8/60)+(E8/3600)</f>
        <v>28.215769444444444</v>
      </c>
      <c r="G8" t="s">
        <v>15</v>
      </c>
      <c r="H8">
        <v>85</v>
      </c>
      <c r="I8">
        <v>34</v>
      </c>
      <c r="J8">
        <v>14.219900000000001</v>
      </c>
      <c r="K8" s="7">
        <f>H8+(I8/60)+(J8/3600)</f>
        <v>85.570616638888879</v>
      </c>
      <c r="L8" s="4" t="str">
        <f>F8&amp;","&amp;K8</f>
        <v>28.2157694444444,85.5706166388889</v>
      </c>
    </row>
    <row r="9" spans="1:23" x14ac:dyDescent="0.35">
      <c r="A9" s="1">
        <v>8</v>
      </c>
      <c r="B9" t="s">
        <v>14</v>
      </c>
      <c r="C9">
        <v>28</v>
      </c>
      <c r="D9">
        <v>12</v>
      </c>
      <c r="E9">
        <v>56.77</v>
      </c>
      <c r="F9" s="7">
        <f>C9+(D9/60)+(E9/3600)</f>
        <v>28.215769444444444</v>
      </c>
      <c r="G9" t="s">
        <v>15</v>
      </c>
      <c r="H9">
        <v>85</v>
      </c>
      <c r="I9">
        <v>34</v>
      </c>
      <c r="J9">
        <v>14.219900000000001</v>
      </c>
      <c r="K9" s="7">
        <f>H9+(I9/60)+(J9/3600)</f>
        <v>85.570616638888879</v>
      </c>
      <c r="L9" s="4" t="str">
        <f>F9&amp;","&amp;K9</f>
        <v>28.2157694444444,85.5706166388889</v>
      </c>
    </row>
    <row r="10" spans="1:23" x14ac:dyDescent="0.35">
      <c r="A10" s="2">
        <v>9</v>
      </c>
      <c r="B10" t="s">
        <v>16</v>
      </c>
      <c r="C10">
        <v>28</v>
      </c>
      <c r="D10">
        <v>12</v>
      </c>
      <c r="E10">
        <v>46.6999</v>
      </c>
      <c r="F10" s="7">
        <f>C10+(D10/60)+(E10/3600)</f>
        <v>28.212972194444443</v>
      </c>
      <c r="G10" t="s">
        <v>17</v>
      </c>
      <c r="H10">
        <v>85</v>
      </c>
      <c r="I10">
        <v>33</v>
      </c>
      <c r="J10">
        <v>45.38</v>
      </c>
      <c r="K10" s="7">
        <f>H10+(I10/60)+(J10/3600)</f>
        <v>85.56260555555555</v>
      </c>
      <c r="L10" s="4" t="str">
        <f>F10&amp;","&amp;K10</f>
        <v>28.2129721944444,85.5626055555555</v>
      </c>
    </row>
    <row r="11" spans="1:23" x14ac:dyDescent="0.35">
      <c r="A11" s="1">
        <v>10</v>
      </c>
      <c r="B11" t="s">
        <v>16</v>
      </c>
      <c r="C11">
        <v>28</v>
      </c>
      <c r="D11">
        <v>12</v>
      </c>
      <c r="E11">
        <v>46.6999</v>
      </c>
      <c r="F11" s="7">
        <f>C11+(D11/60)+(E11/3600)</f>
        <v>28.212972194444443</v>
      </c>
      <c r="G11" t="s">
        <v>17</v>
      </c>
      <c r="H11">
        <v>85</v>
      </c>
      <c r="I11">
        <v>33</v>
      </c>
      <c r="J11">
        <v>45.38</v>
      </c>
      <c r="K11" s="7">
        <f>H11+(I11/60)+(J11/3600)</f>
        <v>85.56260555555555</v>
      </c>
      <c r="L11" s="4" t="str">
        <f>F11&amp;","&amp;K11</f>
        <v>28.2129721944444,85.5626055555555</v>
      </c>
    </row>
    <row r="12" spans="1:23" x14ac:dyDescent="0.35">
      <c r="A12" s="3">
        <v>11</v>
      </c>
      <c r="B12" t="s">
        <v>18</v>
      </c>
      <c r="C12">
        <v>28</v>
      </c>
      <c r="D12">
        <v>9</v>
      </c>
      <c r="E12">
        <v>41.059899999999999</v>
      </c>
      <c r="F12" s="7">
        <f>C12+(D12/60)+(E12/3600)</f>
        <v>28.161405527777777</v>
      </c>
      <c r="G12" t="s">
        <v>19</v>
      </c>
      <c r="H12">
        <v>85</v>
      </c>
      <c r="I12">
        <v>24</v>
      </c>
      <c r="J12">
        <v>8.2199000000000009</v>
      </c>
      <c r="K12" s="7">
        <f>H12+(I12/60)+(J12/3600)</f>
        <v>85.402283305555557</v>
      </c>
      <c r="L12" s="4" t="str">
        <f>F12&amp;","&amp;K12</f>
        <v>28.1614055277778,85.4022833055556</v>
      </c>
    </row>
    <row r="13" spans="1:23" x14ac:dyDescent="0.35">
      <c r="A13" s="2">
        <v>12</v>
      </c>
      <c r="B13" t="s">
        <v>20</v>
      </c>
      <c r="C13">
        <v>28</v>
      </c>
      <c r="D13">
        <v>9</v>
      </c>
      <c r="E13">
        <v>40.279899999999998</v>
      </c>
      <c r="F13" s="7">
        <f>C13+(D13/60)+(E13/3600)</f>
        <v>28.161188861111111</v>
      </c>
      <c r="G13" t="s">
        <v>21</v>
      </c>
      <c r="H13">
        <v>85</v>
      </c>
      <c r="I13">
        <v>24</v>
      </c>
      <c r="J13">
        <v>35.6599</v>
      </c>
      <c r="K13" s="7">
        <f>H13+(I13/60)+(J13/3600)</f>
        <v>85.409905527777781</v>
      </c>
      <c r="L13" s="4" t="str">
        <f>F13&amp;","&amp;K13</f>
        <v>28.1611888611111,85.4099055277778</v>
      </c>
    </row>
    <row r="14" spans="1:23" x14ac:dyDescent="0.35">
      <c r="A14" s="1">
        <v>13</v>
      </c>
      <c r="B14" t="s">
        <v>22</v>
      </c>
      <c r="C14">
        <v>28</v>
      </c>
      <c r="D14">
        <v>12</v>
      </c>
      <c r="E14">
        <v>5.6398999999999999</v>
      </c>
      <c r="F14" s="7">
        <f>C14+(D14/60)+(E14/3600)</f>
        <v>28.201566638888888</v>
      </c>
      <c r="G14" t="s">
        <v>23</v>
      </c>
      <c r="H14">
        <v>85</v>
      </c>
      <c r="I14">
        <v>27</v>
      </c>
      <c r="J14">
        <v>44.59</v>
      </c>
      <c r="K14" s="7">
        <f>H14+(I14/60)+(J14/3600)</f>
        <v>85.462386111111115</v>
      </c>
      <c r="L14" s="4" t="str">
        <f>F14&amp;","&amp;K14</f>
        <v>28.2015666388889,85.4623861111111</v>
      </c>
    </row>
    <row r="15" spans="1:23" x14ac:dyDescent="0.35">
      <c r="A15" s="1">
        <v>14</v>
      </c>
      <c r="B15" t="s">
        <v>24</v>
      </c>
      <c r="C15">
        <v>28</v>
      </c>
      <c r="D15">
        <v>12</v>
      </c>
      <c r="E15">
        <v>44.5</v>
      </c>
      <c r="F15" s="7">
        <f>C15+(D15/60)+(E15/3600)</f>
        <v>28.212361111111111</v>
      </c>
      <c r="G15" t="s">
        <v>25</v>
      </c>
      <c r="H15">
        <v>85</v>
      </c>
      <c r="I15">
        <v>29</v>
      </c>
      <c r="J15">
        <v>30.2499</v>
      </c>
      <c r="K15" s="7">
        <f>H15+(I15/60)+(J15/3600)</f>
        <v>85.491736083333336</v>
      </c>
      <c r="L15" s="4" t="str">
        <f>F15&amp;","&amp;K15</f>
        <v>28.2123611111111,85.4917360833333</v>
      </c>
    </row>
    <row r="16" spans="1:23" x14ac:dyDescent="0.35">
      <c r="A16" s="2">
        <v>15</v>
      </c>
      <c r="B16" t="s">
        <v>26</v>
      </c>
      <c r="C16">
        <v>28</v>
      </c>
      <c r="D16">
        <v>12</v>
      </c>
      <c r="E16">
        <v>54.979900000000001</v>
      </c>
      <c r="F16" s="7">
        <f>C16+(D16/60)+(E16/3600)</f>
        <v>28.215272194444445</v>
      </c>
      <c r="G16" t="s">
        <v>27</v>
      </c>
      <c r="H16">
        <v>85</v>
      </c>
      <c r="I16">
        <v>29</v>
      </c>
      <c r="J16">
        <v>48.71</v>
      </c>
      <c r="K16" s="7">
        <f>H16+(I16/60)+(J16/3600)</f>
        <v>85.496863888888896</v>
      </c>
      <c r="L16" s="4" t="str">
        <f>F16&amp;","&amp;K16</f>
        <v>28.2152721944444,85.4968638888889</v>
      </c>
    </row>
    <row r="17" spans="1:12" x14ac:dyDescent="0.35">
      <c r="A17" s="3">
        <v>16</v>
      </c>
      <c r="B17" t="s">
        <v>28</v>
      </c>
      <c r="C17">
        <v>28</v>
      </c>
      <c r="D17">
        <v>12</v>
      </c>
      <c r="E17">
        <v>51.75</v>
      </c>
      <c r="F17" s="7">
        <f>C17+(D17/60)+(E17/3600)</f>
        <v>28.214375</v>
      </c>
      <c r="G17" t="s">
        <v>29</v>
      </c>
      <c r="H17">
        <v>85</v>
      </c>
      <c r="I17">
        <v>34</v>
      </c>
      <c r="J17">
        <v>13.619899999999999</v>
      </c>
      <c r="K17" s="7">
        <f>H17+(I17/60)+(J17/3600)</f>
        <v>85.570449972222221</v>
      </c>
      <c r="L17" s="4" t="str">
        <f>F17&amp;","&amp;K17</f>
        <v>28.214375,85.5704499722222</v>
      </c>
    </row>
    <row r="18" spans="1:12" x14ac:dyDescent="0.35">
      <c r="A18" s="2">
        <v>17</v>
      </c>
      <c r="B18" t="s">
        <v>30</v>
      </c>
      <c r="C18">
        <v>28</v>
      </c>
      <c r="D18">
        <v>12</v>
      </c>
      <c r="E18">
        <v>59.94</v>
      </c>
      <c r="F18" s="7">
        <f>C18+(D18/60)+(E18/3600)</f>
        <v>28.216649999999998</v>
      </c>
      <c r="G18" t="s">
        <v>31</v>
      </c>
      <c r="H18">
        <v>85</v>
      </c>
      <c r="I18">
        <v>34</v>
      </c>
      <c r="J18">
        <v>16.919899999999998</v>
      </c>
      <c r="K18" s="7">
        <f>H18+(I18/60)+(J18/3600)</f>
        <v>85.57136663888889</v>
      </c>
      <c r="L18" s="4" t="str">
        <f>F18&amp;","&amp;K18</f>
        <v>28.21665,85.5713666388889</v>
      </c>
    </row>
    <row r="19" spans="1:12" x14ac:dyDescent="0.35">
      <c r="A19" s="2">
        <v>18</v>
      </c>
      <c r="B19" t="s">
        <v>32</v>
      </c>
      <c r="C19">
        <v>28</v>
      </c>
      <c r="D19">
        <v>13</v>
      </c>
      <c r="E19">
        <v>3.5598999999999998</v>
      </c>
      <c r="F19" s="7">
        <f>C19+(D19/60)+(E19/3600)</f>
        <v>28.217655527777776</v>
      </c>
      <c r="G19" t="s">
        <v>33</v>
      </c>
      <c r="H19">
        <v>85</v>
      </c>
      <c r="I19">
        <v>34</v>
      </c>
      <c r="J19">
        <v>14.2499</v>
      </c>
      <c r="K19" s="7">
        <f>H19+(I19/60)+(J19/3600)</f>
        <v>85.57062497222222</v>
      </c>
      <c r="L19" s="4" t="str">
        <f>F19&amp;","&amp;K19</f>
        <v>28.2176555277778,85.5706249722222</v>
      </c>
    </row>
    <row r="20" spans="1:12" x14ac:dyDescent="0.35">
      <c r="A20" s="2">
        <v>19</v>
      </c>
      <c r="B20" t="s">
        <v>34</v>
      </c>
      <c r="C20">
        <v>28</v>
      </c>
      <c r="D20">
        <v>12</v>
      </c>
      <c r="E20">
        <v>50.36</v>
      </c>
      <c r="F20" s="7">
        <f>C20+(D20/60)+(E20/3600)</f>
        <v>28.213988888888888</v>
      </c>
      <c r="G20" t="s">
        <v>35</v>
      </c>
      <c r="H20">
        <v>85</v>
      </c>
      <c r="I20">
        <v>33</v>
      </c>
      <c r="J20">
        <v>55.63</v>
      </c>
      <c r="K20" s="7">
        <f>H20+(I20/60)+(J20/3600)</f>
        <v>85.565452777777779</v>
      </c>
      <c r="L20" s="4" t="str">
        <f>F20&amp;","&amp;K20</f>
        <v>28.2139888888889,85.5654527777778</v>
      </c>
    </row>
    <row r="21" spans="1:12" x14ac:dyDescent="0.35">
      <c r="A21" s="2">
        <v>20</v>
      </c>
      <c r="B21" t="s">
        <v>36</v>
      </c>
      <c r="C21">
        <v>28</v>
      </c>
      <c r="D21">
        <v>13</v>
      </c>
      <c r="E21">
        <v>3.9199000000000002</v>
      </c>
      <c r="F21" s="7">
        <f>C21+(D21/60)+(E21/3600)</f>
        <v>28.217755527777776</v>
      </c>
      <c r="G21" t="s">
        <v>51</v>
      </c>
      <c r="H21">
        <v>85</v>
      </c>
      <c r="I21">
        <v>33</v>
      </c>
      <c r="J21">
        <v>41.02</v>
      </c>
      <c r="K21" s="7">
        <f>H21+(I21/60)+(J21/3600)</f>
        <v>85.561394444444446</v>
      </c>
      <c r="L21" s="4" t="str">
        <f>F21&amp;","&amp;K21</f>
        <v>28.2177555277778,85.5613944444444</v>
      </c>
    </row>
    <row r="22" spans="1:12" x14ac:dyDescent="0.35">
      <c r="A22" s="2">
        <v>21</v>
      </c>
      <c r="B22" t="s">
        <v>37</v>
      </c>
      <c r="C22">
        <v>28</v>
      </c>
      <c r="D22">
        <v>12</v>
      </c>
      <c r="E22">
        <v>56.059899999999999</v>
      </c>
      <c r="F22" s="7">
        <f>C22+(D22/60)+(E22/3600)</f>
        <v>28.215572194444444</v>
      </c>
      <c r="G22" t="s">
        <v>38</v>
      </c>
      <c r="H22">
        <v>85</v>
      </c>
      <c r="I22">
        <v>30</v>
      </c>
      <c r="J22">
        <v>46.58</v>
      </c>
      <c r="K22" s="7">
        <f>H22+(I22/60)+(J22/3600)</f>
        <v>85.512938888888883</v>
      </c>
      <c r="L22" s="4" t="str">
        <f>F22&amp;","&amp;K22</f>
        <v>28.2155721944444,85.5129388888889</v>
      </c>
    </row>
    <row r="23" spans="1:12" x14ac:dyDescent="0.35">
      <c r="A23" s="2">
        <v>22</v>
      </c>
      <c r="B23" t="s">
        <v>39</v>
      </c>
      <c r="C23">
        <v>28</v>
      </c>
      <c r="D23">
        <v>12</v>
      </c>
      <c r="E23">
        <v>56.529899999999998</v>
      </c>
      <c r="F23" s="7">
        <f>C23+(D23/60)+(E23/3600)</f>
        <v>28.215702749999998</v>
      </c>
      <c r="G23" t="s">
        <v>40</v>
      </c>
      <c r="H23">
        <v>85</v>
      </c>
      <c r="I23">
        <v>30</v>
      </c>
      <c r="J23">
        <v>46.53</v>
      </c>
      <c r="K23" s="7">
        <f>H23+(I23/60)+(J23/3600)</f>
        <v>85.512924999999996</v>
      </c>
      <c r="L23" s="4" t="str">
        <f>F23&amp;","&amp;K23</f>
        <v>28.21570275,85.512925</v>
      </c>
    </row>
    <row r="24" spans="1:12" x14ac:dyDescent="0.35">
      <c r="A24" s="2">
        <v>23</v>
      </c>
      <c r="B24" t="s">
        <v>41</v>
      </c>
      <c r="C24">
        <v>28</v>
      </c>
      <c r="D24">
        <v>12</v>
      </c>
      <c r="E24">
        <v>57.19</v>
      </c>
      <c r="F24" s="7">
        <f>C24+(D24/60)+(E24/3600)</f>
        <v>28.215886111111111</v>
      </c>
      <c r="G24" t="s">
        <v>42</v>
      </c>
      <c r="H24">
        <v>85</v>
      </c>
      <c r="I24">
        <v>29</v>
      </c>
      <c r="J24">
        <v>58.76</v>
      </c>
      <c r="K24" s="7">
        <f>H24+(I24/60)+(J24/3600)</f>
        <v>85.499655555555563</v>
      </c>
      <c r="L24" s="4" t="str">
        <f>F24&amp;","&amp;K24</f>
        <v>28.2158861111111,85.4996555555556</v>
      </c>
    </row>
    <row r="25" spans="1:12" x14ac:dyDescent="0.35">
      <c r="A25" s="1">
        <v>24</v>
      </c>
      <c r="B25" t="s">
        <v>43</v>
      </c>
      <c r="C25">
        <v>28</v>
      </c>
      <c r="D25">
        <v>12</v>
      </c>
      <c r="E25">
        <v>50.99</v>
      </c>
      <c r="F25" s="7">
        <f>C25+(D25/60)+(E25/3600)</f>
        <v>28.214163888888887</v>
      </c>
      <c r="G25" t="s">
        <v>44</v>
      </c>
      <c r="H25">
        <v>85</v>
      </c>
      <c r="I25">
        <v>29</v>
      </c>
      <c r="J25">
        <v>42.559899999999999</v>
      </c>
      <c r="K25" s="7">
        <f>H25+(I25/60)+(J25/3600)</f>
        <v>85.495155527777783</v>
      </c>
      <c r="L25" s="4" t="str">
        <f>F25&amp;","&amp;K25</f>
        <v>28.2141638888889,85.4951555277778</v>
      </c>
    </row>
    <row r="26" spans="1:12" x14ac:dyDescent="0.35">
      <c r="A26" s="1">
        <v>25</v>
      </c>
      <c r="B26" t="s">
        <v>45</v>
      </c>
      <c r="C26">
        <v>28</v>
      </c>
      <c r="D26">
        <v>12</v>
      </c>
      <c r="E26">
        <v>16.940000000000001</v>
      </c>
      <c r="F26" s="7">
        <f>C26+(D26/60)+(E26/3600)</f>
        <v>28.204705555555556</v>
      </c>
      <c r="G26" t="s">
        <v>46</v>
      </c>
      <c r="H26">
        <v>85</v>
      </c>
      <c r="I26">
        <v>28</v>
      </c>
      <c r="J26">
        <v>6.9798999999999998</v>
      </c>
      <c r="K26" s="7">
        <f>H26+(I26/60)+(J26/3600)</f>
        <v>85.468605527777783</v>
      </c>
      <c r="L26" s="4" t="str">
        <f>F26&amp;","&amp;K26</f>
        <v>28.2047055555556,85.4686055277778</v>
      </c>
    </row>
    <row r="27" spans="1:12" x14ac:dyDescent="0.35">
      <c r="A27" s="2">
        <v>26</v>
      </c>
      <c r="B27" t="s">
        <v>47</v>
      </c>
      <c r="C27">
        <v>28</v>
      </c>
      <c r="D27">
        <v>11</v>
      </c>
      <c r="E27">
        <v>29.49</v>
      </c>
      <c r="F27" s="7">
        <f>C27+(D27/60)+(E27/3600)</f>
        <v>28.191524999999999</v>
      </c>
      <c r="G27" t="s">
        <v>48</v>
      </c>
      <c r="H27">
        <v>85</v>
      </c>
      <c r="I27">
        <v>27</v>
      </c>
      <c r="J27">
        <v>1.53</v>
      </c>
      <c r="K27" s="7">
        <f>H27+(I27/60)+(J27/3600)</f>
        <v>85.45042500000001</v>
      </c>
      <c r="L27" s="4" t="str">
        <f>F27&amp;","&amp;K27</f>
        <v>28.191525,85.450425</v>
      </c>
    </row>
    <row r="28" spans="1:12" x14ac:dyDescent="0.35">
      <c r="A28" s="1">
        <v>27</v>
      </c>
      <c r="B28" t="s">
        <v>49</v>
      </c>
      <c r="C28">
        <v>28</v>
      </c>
      <c r="D28">
        <v>11</v>
      </c>
      <c r="E28">
        <v>23.1999</v>
      </c>
      <c r="F28" s="7">
        <f>C28+(D28/60)+(E28/3600)</f>
        <v>28.189777750000001</v>
      </c>
      <c r="G28" t="s">
        <v>50</v>
      </c>
      <c r="H28">
        <v>85</v>
      </c>
      <c r="I28">
        <v>26</v>
      </c>
      <c r="J28">
        <v>50.1599</v>
      </c>
      <c r="K28" s="7">
        <f>H28+(I28/60)+(J28/3600)</f>
        <v>85.447266638888891</v>
      </c>
      <c r="L28" s="4" t="str">
        <f>F28&amp;","&amp;K28</f>
        <v>28.18977775,85.4472666388889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Q m D / V q n 1 e S O l A A A A 9 g A A A B I A H A B D b 2 5 m a W c v U G F j a 2 F n Z S 5 4 b W w g o h g A K K A U A A A A A A A A A A A A A A A A A A A A A A A A A A A A h Y + x D o I w G I R f h X S n L S V R Q 3 7 K 4 C q J C d G 4 N q V C I x R D i + X d H H w k X 0 G M o m 6 O d / d d c n e / 3 i A b 2 y a 4 q N 7 q z q Q o w h Q F y s i u 1 K Z K 0 e C O 4 Q p l H L Z C n k S l g g k 2 N h m t T l H t 3 D k h x H u P f Y y 7 v i K M 0 o g c 8 k 0 h a 9 W K U B v r h J E K f V r l / x b i s H + N 4 Q x H 0 R L H C 4 Y p k N m E X J s v w K a 9 z / T H h P X Q u K F X X J l w V w C Z J Z D 3 B / 4 A U E s D B B Q A A g A I A E J g / 1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C Y P 9 W K I p H u A 4 A A A A R A A A A E w A c A E Z v c m 1 1 b G F z L 1 N l Y 3 R p b 2 4 x L m 0 g o h g A K K A U A A A A A A A A A A A A A A A A A A A A A A A A A A A A K 0 5 N L s n M z 1 M I h t C G 1 g B Q S w E C L Q A U A A I A C A B C Y P 9 W q f V 5 I 6 U A A A D 2 A A A A E g A A A A A A A A A A A A A A A A A A A A A A Q 2 9 u Z m l n L 1 B h Y 2 t h Z 2 U u e G 1 s U E s B A i 0 A F A A C A A g A Q m D / V g / K 6 a u k A A A A 6 Q A A A B M A A A A A A A A A A A A A A A A A 8 Q A A A F t D b 2 5 0 Z W 5 0 X 1 R 5 c G V z X S 5 4 b W x Q S w E C L Q A U A A I A C A B C Y P 9 W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i n K e 1 e a P 6 k a S y I 2 D z x t S 8 g A A A A A C A A A A A A A D Z g A A w A A A A B A A A A D J D F f R u R x A d M + l H Z S d k G g d A A A A A A S A A A C g A A A A E A A A A L Y H b q d H j g r l 6 z 5 1 U y s l x F N Q A A A A H g U v O c N 4 a y l 3 t q h E N P m v 8 4 h Z + + e 4 W E c M 5 2 v C K D 4 R F O R m b P J C y 2 a Y w N L E t 3 I p D e S p + u L O q p F M a t b q W i 8 4 V q m + / Z u Q y 0 M Q t x G K h I N A w k 7 k 1 y M U A A A A U N B 0 l + 9 y R + o 2 z X N L n 4 G u Q L M S C w E = < / D a t a M a s h u p > 
</file>

<file path=customXml/itemProps1.xml><?xml version="1.0" encoding="utf-8"?>
<ds:datastoreItem xmlns:ds="http://schemas.openxmlformats.org/officeDocument/2006/customXml" ds:itemID="{973DEA69-2F29-4597-BA8D-39FC355C723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Journal_Data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Raut, Samip (P&amp;O TL GLG T&amp;I)</dc:creator>
  <cp:lastModifiedBy>Raut, Samip (ADV C DC-1 EU-JOG 2)</cp:lastModifiedBy>
  <dcterms:created xsi:type="dcterms:W3CDTF">2015-06-05T18:19:34Z</dcterms:created>
  <dcterms:modified xsi:type="dcterms:W3CDTF">2023-07-31T13:21:44Z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d258917-277f-42cd-a3cd-14c4e9ee58bc_Enabled">
    <vt:lpwstr>true</vt:lpwstr>
  </property>
  <property fmtid="{D5CDD505-2E9C-101B-9397-08002B2CF9AE}" pid="3" name="MSIP_Label_9d258917-277f-42cd-a3cd-14c4e9ee58bc_SetDate">
    <vt:lpwstr>2023-07-31T13:21:43Z</vt:lpwstr>
  </property>
  <property fmtid="{D5CDD505-2E9C-101B-9397-08002B2CF9AE}" pid="4" name="MSIP_Label_9d258917-277f-42cd-a3cd-14c4e9ee58bc_Method">
    <vt:lpwstr>Standard</vt:lpwstr>
  </property>
  <property fmtid="{D5CDD505-2E9C-101B-9397-08002B2CF9AE}" pid="5" name="MSIP_Label_9d258917-277f-42cd-a3cd-14c4e9ee58bc_Name">
    <vt:lpwstr>restricted</vt:lpwstr>
  </property>
  <property fmtid="{D5CDD505-2E9C-101B-9397-08002B2CF9AE}" pid="6" name="MSIP_Label_9d258917-277f-42cd-a3cd-14c4e9ee58bc_SiteId">
    <vt:lpwstr>38ae3bcd-9579-4fd4-adda-b42e1495d55a</vt:lpwstr>
  </property>
  <property fmtid="{D5CDD505-2E9C-101B-9397-08002B2CF9AE}" pid="7" name="MSIP_Label_9d258917-277f-42cd-a3cd-14c4e9ee58bc_ActionId">
    <vt:lpwstr>b8c46b94-06d8-4cc8-b7de-db0a0ae2ef09</vt:lpwstr>
  </property>
  <property fmtid="{D5CDD505-2E9C-101B-9397-08002B2CF9AE}" pid="8" name="MSIP_Label_9d258917-277f-42cd-a3cd-14c4e9ee58bc_ContentBits">
    <vt:lpwstr>0</vt:lpwstr>
  </property>
  <property fmtid="{D5CDD505-2E9C-101B-9397-08002B2CF9AE}" pid="9" name="Document_Confidentiality">
    <vt:lpwstr>Restricted</vt:lpwstr>
  </property>
</Properties>
</file>