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49BEEBB6-65DA-4D3F-966A-DF3AA941FF02}" xr6:coauthVersionLast="36" xr6:coauthVersionMax="36" xr10:uidLastSave="{00000000-0000-0000-0000-000000000000}"/>
  <bookViews>
    <workbookView xWindow="0" yWindow="0" windowWidth="28800" windowHeight="11925"/>
  </bookViews>
  <sheets>
    <sheet name="One-District" sheetId="3" r:id="rId1"/>
    <sheet name="Data" sheetId="1" r:id="rId2"/>
  </sheets>
  <definedNames>
    <definedName name="_xlnm._FilterDatabase" localSheetId="1" hidden="1">Data!$A$3:$H$3</definedName>
    <definedName name="_xlnm.Print_Area" localSheetId="0">'One-District'!$A$1:$E$76</definedName>
    <definedName name="_xlnm.Print_Titles" localSheetId="0">'One-District'!$1:$3</definedName>
  </definedNames>
  <calcPr calcId="191029" fullCalcOnLoad="1"/>
</workbook>
</file>

<file path=xl/calcChain.xml><?xml version="1.0" encoding="utf-8"?>
<calcChain xmlns="http://schemas.openxmlformats.org/spreadsheetml/2006/main">
  <c r="H424" i="1" l="1"/>
  <c r="B31" i="3" s="1"/>
  <c r="G424" i="1"/>
  <c r="F424" i="1"/>
  <c r="E424" i="1"/>
  <c r="C35" i="3" s="1"/>
  <c r="D424" i="1"/>
  <c r="C70" i="3" s="1"/>
  <c r="C424" i="1"/>
  <c r="C69" i="3" s="1"/>
  <c r="A4" i="3"/>
  <c r="C36" i="3"/>
  <c r="C72" i="3"/>
  <c r="C74" i="3" l="1"/>
  <c r="D72" i="3" s="1"/>
  <c r="D70" i="3"/>
  <c r="E35" i="3"/>
  <c r="E36" i="3"/>
  <c r="C71" i="3"/>
  <c r="C34" i="3"/>
  <c r="C33" i="3"/>
  <c r="B67" i="3"/>
  <c r="E72" i="3" s="1"/>
  <c r="E70" i="3" l="1"/>
  <c r="E71" i="3"/>
  <c r="D71" i="3"/>
  <c r="C38" i="3"/>
  <c r="D33" i="3"/>
  <c r="E33" i="3"/>
  <c r="D34" i="3"/>
  <c r="E34" i="3"/>
  <c r="D69" i="3"/>
  <c r="E69" i="3"/>
  <c r="E74" i="3" s="1"/>
  <c r="E38" i="3" l="1"/>
  <c r="D35" i="3"/>
  <c r="D36" i="3"/>
  <c r="D38" i="3" s="1"/>
  <c r="D74" i="3"/>
</calcChain>
</file>

<file path=xl/sharedStrings.xml><?xml version="1.0" encoding="utf-8"?>
<sst xmlns="http://schemas.openxmlformats.org/spreadsheetml/2006/main" count="453" uniqueCount="443">
  <si>
    <t>CODE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</si>
  <si>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</si>
  <si>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</si>
  <si>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</si>
  <si>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</si>
  <si>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</si>
  <si>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</si>
  <si>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</si>
  <si>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</si>
  <si>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</si>
  <si>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</si>
  <si>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</si>
  <si>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</si>
  <si>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</si>
  <si>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</si>
  <si>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</si>
  <si>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</si>
  <si>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</si>
  <si>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</si>
  <si>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</si>
  <si>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</si>
  <si>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</si>
  <si>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</si>
  <si>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</si>
  <si>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</si>
  <si>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</si>
  <si>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</si>
  <si>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</si>
  <si>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</si>
  <si>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</si>
  <si>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</si>
  <si>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</si>
  <si>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</si>
  <si>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</si>
  <si>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</si>
  <si>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</si>
  <si>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</si>
  <si>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</si>
  <si>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</si>
  <si>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</si>
  <si>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</si>
  <si>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</si>
  <si>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</si>
  <si>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</si>
  <si>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</si>
  <si>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</si>
  <si>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</si>
  <si>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</si>
  <si>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</si>
  <si>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</si>
  <si>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</si>
  <si>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</si>
  <si>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</si>
  <si>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</si>
  <si>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</si>
  <si>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</si>
  <si>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</si>
  <si>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</si>
  <si>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</si>
  <si>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</si>
  <si>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</si>
  <si>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</si>
  <si>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</si>
  <si>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</si>
  <si>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</si>
  <si>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</si>
  <si>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</si>
  <si>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</si>
  <si>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</si>
  <si>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</si>
  <si>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</si>
  <si>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</si>
  <si>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</si>
  <si>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</si>
  <si>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</si>
  <si>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</si>
  <si>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</si>
  <si>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</si>
  <si>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</si>
  <si>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</si>
  <si>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</si>
  <si>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</si>
  <si>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</si>
  <si>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</si>
  <si>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</si>
  <si>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Durand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</si>
  <si>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</si>
  <si>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</si>
  <si>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</si>
  <si>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</si>
  <si>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</si>
  <si>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</si>
  <si>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</si>
  <si>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</si>
  <si>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</si>
  <si>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</si>
  <si>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</si>
  <si>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</si>
  <si>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</si>
  <si>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</si>
  <si>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</si>
  <si>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</si>
  <si>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</si>
  <si>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</si>
  <si>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</si>
  <si>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</si>
  <si>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</si>
  <si>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</si>
  <si>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</si>
  <si>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</si>
  <si>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</si>
  <si>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</si>
  <si>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</si>
  <si>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</si>
  <si>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</si>
  <si>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</si>
  <si>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</si>
  <si>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</si>
  <si>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</si>
  <si>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</si>
  <si>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</si>
  <si>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</si>
  <si>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</si>
  <si>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</si>
  <si>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</si>
  <si>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</si>
  <si>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</si>
  <si>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</si>
  <si>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</si>
  <si>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</si>
  <si>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</si>
  <si>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</si>
  <si>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</si>
  <si>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</si>
  <si>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</si>
  <si>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</si>
  <si>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</si>
  <si>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</si>
  <si>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</si>
  <si>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</si>
  <si>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</si>
  <si>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</si>
  <si>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</si>
  <si>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</si>
  <si>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</si>
  <si>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</si>
  <si>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</si>
  <si>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</si>
  <si>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</si>
  <si>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</si>
  <si>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</si>
  <si>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</si>
  <si>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</si>
  <si>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</si>
  <si>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</si>
  <si>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</si>
  <si>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</si>
  <si>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</si>
  <si>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</si>
  <si>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</si>
  <si>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</si>
  <si>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</si>
  <si>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</si>
  <si>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</si>
  <si>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</si>
  <si>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</si>
  <si>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</si>
  <si>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</si>
  <si>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</si>
  <si>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</si>
  <si>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</si>
  <si>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</si>
  <si>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</si>
  <si>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</si>
  <si>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</si>
  <si>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</si>
  <si>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</si>
  <si>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</si>
  <si>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</si>
  <si>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</si>
  <si>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</si>
  <si>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</si>
  <si>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</si>
  <si>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</si>
  <si>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</si>
  <si>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</si>
  <si>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</si>
  <si>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</si>
  <si>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</si>
  <si>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</si>
  <si>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</si>
  <si>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</si>
  <si>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</si>
  <si>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</si>
  <si>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</si>
  <si>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</si>
  <si>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</si>
  <si>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</si>
  <si>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</si>
  <si>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</si>
  <si>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</si>
  <si>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</si>
  <si>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</si>
  <si>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</si>
  <si>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</si>
  <si>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</si>
  <si>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</si>
  <si>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</si>
  <si>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</si>
  <si>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</si>
  <si>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</si>
  <si>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</si>
  <si>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</si>
  <si>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</si>
  <si>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</si>
  <si>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</si>
  <si>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</si>
  <si>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</si>
  <si>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</si>
  <si>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</si>
  <si>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</si>
  <si>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</si>
  <si>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</si>
  <si>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</si>
  <si>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</si>
  <si>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</si>
  <si>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</si>
  <si>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</si>
  <si>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</si>
  <si>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</si>
  <si>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</si>
  <si>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</si>
  <si>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</si>
  <si>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</si>
  <si>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</si>
  <si>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</si>
  <si>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</si>
  <si>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</si>
  <si>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</si>
  <si>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</si>
  <si>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</si>
  <si>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</si>
  <si>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</si>
  <si>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</si>
  <si>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</si>
  <si>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</si>
  <si>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</si>
  <si>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</si>
  <si>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</si>
  <si>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</si>
  <si>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</si>
  <si>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</si>
  <si>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</si>
  <si>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</si>
  <si>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</si>
  <si>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</si>
  <si>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</si>
  <si>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</si>
  <si>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</si>
  <si>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</si>
  <si>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</si>
  <si>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</si>
  <si>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</si>
  <si>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</si>
  <si>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</si>
  <si>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</si>
  <si>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</si>
  <si>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</si>
  <si>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</si>
  <si>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</si>
  <si>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</si>
  <si>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</si>
  <si>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</si>
  <si>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</si>
  <si>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</si>
  <si>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</si>
  <si>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</si>
  <si>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</si>
  <si>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</si>
  <si>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</si>
  <si>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</si>
  <si>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</si>
  <si>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</si>
  <si>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</si>
  <si>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</si>
  <si>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</si>
  <si>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</si>
  <si>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</si>
  <si>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</si>
  <si>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</si>
  <si>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</si>
  <si>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Richfield J1</t>
  </si>
  <si>
    <t>Friess Lake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</si>
  <si>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</si>
  <si>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</si>
  <si>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</si>
  <si>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</si>
  <si>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</si>
  <si>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</si>
  <si>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</si>
  <si>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</si>
  <si>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</si>
  <si>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</si>
  <si>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</si>
  <si>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</si>
  <si>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</si>
  <si>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</si>
  <si>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</si>
  <si>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</si>
  <si>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</si>
  <si>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</si>
  <si>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</si>
  <si>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</si>
  <si>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</si>
  <si>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</si>
  <si>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</si>
  <si>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</si>
  <si>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</si>
  <si>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</si>
  <si>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</si>
  <si>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</si>
  <si>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</si>
  <si>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</si>
  <si>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</si>
  <si>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</si>
  <si>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</si>
  <si>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</si>
  <si>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</si>
  <si>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</si>
  <si>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</si>
  <si>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</si>
  <si>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</si>
  <si>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</si>
  <si>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</si>
  <si>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</si>
  <si>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</si>
  <si>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</si>
  <si>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</si>
  <si>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</si>
  <si>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</si>
  <si>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</si>
  <si>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</si>
  <si>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</si>
  <si>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</si>
  <si>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</si>
  <si>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</si>
  <si>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</si>
  <si>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</si>
  <si>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</si>
  <si>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</si>
  <si>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</si>
  <si>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</si>
  <si>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</si>
  <si>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</si>
  <si>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</si>
  <si>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</si>
  <si>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</si>
  <si>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</si>
  <si>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</si>
  <si>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</si>
  <si>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</si>
  <si>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</si>
  <si>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</si>
  <si>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</si>
  <si>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</si>
  <si>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</si>
  <si>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</si>
  <si>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</si>
  <si>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</si>
  <si>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</si>
  <si>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</si>
  <si>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</si>
  <si>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</si>
  <si>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</si>
  <si>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</si>
  <si>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</si>
  <si>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</si>
  <si>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</si>
  <si>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</si>
  <si>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</si>
  <si>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</si>
  <si>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</si>
  <si>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</si>
  <si>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</si>
  <si>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</si>
  <si>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</si>
  <si>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</si>
  <si>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</si>
  <si>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</si>
  <si>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</si>
  <si>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</si>
  <si>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</si>
  <si>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</si>
  <si>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</si>
  <si>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</si>
  <si>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Membership</t>
  </si>
  <si>
    <t>% of Total</t>
  </si>
  <si>
    <t>DISTRICT NAME</t>
  </si>
  <si>
    <t>North Lakeland</t>
  </si>
  <si>
    <t>Total Revenue</t>
  </si>
  <si>
    <t>State Revenue</t>
  </si>
  <si>
    <t>Property Tax Revenue</t>
  </si>
  <si>
    <t>Federal Revenue</t>
  </si>
  <si>
    <t>TOTAL REVENUE</t>
  </si>
  <si>
    <t>Rev Per Member</t>
  </si>
  <si>
    <t>Local Non-Prop Tax Revenue</t>
  </si>
  <si>
    <t>Gresham</t>
  </si>
  <si>
    <t>Port Washington-Saukville</t>
  </si>
  <si>
    <t>Ripon Area</t>
  </si>
  <si>
    <t>Shawano</t>
  </si>
  <si>
    <t>Trevor-Wilmot Consolidated</t>
  </si>
  <si>
    <t>Chequamegon</t>
  </si>
  <si>
    <t>PROPTAX</t>
  </si>
  <si>
    <t>FEDERAL</t>
  </si>
  <si>
    <t>STATE</t>
  </si>
  <si>
    <t>LOCAL</t>
  </si>
  <si>
    <t>MEMBER</t>
  </si>
  <si>
    <t>Ladysmith</t>
  </si>
  <si>
    <t>Boscobel</t>
  </si>
  <si>
    <t>Chetek-Weyerhaeuser</t>
  </si>
  <si>
    <t>Deforest Area</t>
  </si>
  <si>
    <t>Depere</t>
  </si>
  <si>
    <t>Desoto Area</t>
  </si>
  <si>
    <t>Drummond</t>
  </si>
  <si>
    <t>Lac Du Flambeau #1</t>
  </si>
  <si>
    <t>Fond Du Lac</t>
  </si>
  <si>
    <t>Nicolet UHS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</si>
  <si>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</si>
  <si>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</si>
  <si>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</si>
  <si>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</si>
  <si>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</si>
  <si>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</si>
  <si>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</si>
  <si>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</si>
  <si>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</si>
  <si>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STATE TOTALS</t>
  </si>
  <si>
    <t>TOTAL</t>
  </si>
  <si>
    <t>*   Data for the Norris School District, a K-12 reform school, is excluded.</t>
  </si>
  <si>
    <t>Galesville-Ettrick-Trempealeau</t>
  </si>
  <si>
    <t>Herman-Neosho-Rubicon</t>
  </si>
  <si>
    <t>2017-18 Comparative Revenue *</t>
  </si>
  <si>
    <t>Using 17-18 Audited Annual 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</si>
</sst>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7" formatCode="0.0%"/>
  </numFmts>
  <fonts count="12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 applyNumberFormat="1"/>
    <xf numFmtId="0" fontId="3" fillId="0" borderId="0" xfId="0" applyFont="1"/>
    <xf numFmtId="0" fontId="4" fillId="0" borderId="1" xfId="0" applyFont="1" applyBorder="1"/>
    <xf numFmtId="3" fontId="4" fillId="0" borderId="2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4" fillId="0" borderId="5" xfId="0" applyFont="1" applyBorder="1"/>
    <xf numFmtId="165" fontId="6" fillId="0" borderId="0" xfId="0" applyNumberFormat="1" applyFont="1" applyBorder="1"/>
    <xf numFmtId="167" fontId="6" fillId="0" borderId="0" xfId="0" applyNumberFormat="1" applyFont="1" applyBorder="1"/>
    <xf numFmtId="165" fontId="7" fillId="0" borderId="0" xfId="0" applyNumberFormat="1" applyFont="1" applyBorder="1"/>
    <xf numFmtId="167" fontId="7" fillId="0" borderId="0" xfId="0" applyNumberFormat="1" applyFont="1" applyBorder="1"/>
    <xf numFmtId="0" fontId="4" fillId="0" borderId="7" xfId="0" applyFont="1" applyBorder="1"/>
    <xf numFmtId="0" fontId="6" fillId="0" borderId="8" xfId="0" applyFont="1" applyBorder="1"/>
    <xf numFmtId="167" fontId="6" fillId="0" borderId="8" xfId="0" applyNumberFormat="1" applyFont="1" applyBorder="1"/>
    <xf numFmtId="0" fontId="11" fillId="0" borderId="0" xfId="0" applyFont="1" applyAlignment="1">
      <alignment horizontal="left"/>
    </xf>
    <xf numFmtId="3" fontId="8" fillId="0" borderId="0" xfId="0" applyNumberFormat="1" applyFont="1"/>
    <xf numFmtId="0" fontId="9" fillId="0" borderId="0" xfId="0" applyFont="1"/>
    <xf numFmtId="0" fontId="9" fillId="0" borderId="0" xfId="0" applyNumberFormat="1" applyFont="1"/>
    <xf numFmtId="3" fontId="9" fillId="0" borderId="0" xfId="0" applyNumberFormat="1" applyFont="1"/>
    <xf numFmtId="0" fontId="8" fillId="0" borderId="0" xfId="0" applyNumberFormat="1" applyFont="1" applyBorder="1"/>
    <xf numFmtId="0" fontId="8" fillId="0" borderId="0" xfId="0" applyFont="1" applyBorder="1"/>
    <xf numFmtId="0" fontId="8" fillId="0" borderId="0" xfId="0" applyNumberFormat="1" applyFont="1"/>
    <xf numFmtId="0" fontId="8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3" fontId="8" fillId="0" borderId="0" xfId="0" applyNumberFormat="1" applyFont="1" applyAlignment="1">
      <alignment horizontal="right"/>
    </xf>
    <xf numFmtId="4" fontId="8" fillId="0" borderId="0" xfId="0" quotePrefix="1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6" fillId="0" borderId="8" xfId="0" applyNumberFormat="1" applyFont="1" applyBorder="1"/>
    <xf numFmtId="164" fontId="6" fillId="0" borderId="6" xfId="0" applyNumberFormat="1" applyFont="1" applyBorder="1"/>
    <xf numFmtId="164" fontId="7" fillId="0" borderId="6" xfId="0" applyNumberFormat="1" applyFont="1" applyBorder="1"/>
    <xf numFmtId="164" fontId="6" fillId="0" borderId="9" xfId="0" applyNumberFormat="1" applyFont="1" applyBorder="1"/>
    <xf numFmtId="0" fontId="1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4"/>
          <c:w val="0.47957483031636722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1D1-4041-BE12-F250CC251731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D1-4041-BE12-F250CC25173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D1-4041-BE12-F250CC25173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D1-4041-BE12-F250CC251731}"/>
              </c:ext>
            </c:extLst>
          </c:dPt>
          <c:dLbls>
            <c:dLbl>
              <c:idx val="0"/>
              <c:layout>
                <c:manualLayout>
                  <c:x val="0.11094783384964788"/>
                  <c:y val="5.99584905901360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D1-4041-BE12-F250CC251731}"/>
                </c:ext>
              </c:extLst>
            </c:dLbl>
            <c:dLbl>
              <c:idx val="1"/>
              <c:layout>
                <c:manualLayout>
                  <c:x val="-0.15509234436596298"/>
                  <c:y val="2.2656219067507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D1-4041-BE12-F250CC251731}"/>
                </c:ext>
              </c:extLst>
            </c:dLbl>
            <c:dLbl>
              <c:idx val="2"/>
              <c:layout>
                <c:manualLayout>
                  <c:x val="-9.7815674265885361E-2"/>
                  <c:y val="-0.11434884508049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D1-4041-BE12-F250CC251731}"/>
                </c:ext>
              </c:extLst>
            </c:dLbl>
            <c:dLbl>
              <c:idx val="3"/>
              <c:layout>
                <c:manualLayout>
                  <c:x val="0.10477279243034018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D1-4041-BE12-F250CC2517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'One-District'!$A$33:$A$36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'One-District'!$D$33:$D$36</c:f>
              <c:numCache>
                <c:formatCode>0.0%</c:formatCode>
                <c:ptCount val="4"/>
                <c:pt idx="0">
                  <c:v>0.41957662981162003</c:v>
                </c:pt>
                <c:pt idx="1">
                  <c:v>6.9549154104775593E-2</c:v>
                </c:pt>
                <c:pt idx="2">
                  <c:v>0.46734516140344828</c:v>
                </c:pt>
                <c:pt idx="3">
                  <c:v>4.3529054680156019E-2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1-4041-BE12-F250CC25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37"/>
          <c:w val="0.47957483031636738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F1E-4599-AD65-C38D689ECE5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1E-4599-AD65-C38D689ECE5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F1E-4599-AD65-C38D689ECE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1E-4599-AD65-C38D689ECE5D}"/>
              </c:ext>
            </c:extLst>
          </c:dPt>
          <c:dLbls>
            <c:dLbl>
              <c:idx val="0"/>
              <c:layout>
                <c:manualLayout>
                  <c:x val="0.11094783384964779"/>
                  <c:y val="5.99584905901361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1E-4599-AD65-C38D689ECE5D}"/>
                </c:ext>
              </c:extLst>
            </c:dLbl>
            <c:dLbl>
              <c:idx val="1"/>
              <c:layout>
                <c:manualLayout>
                  <c:x val="-0.1550923443659632"/>
                  <c:y val="2.2656219067507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1E-4599-AD65-C38D689ECE5D}"/>
                </c:ext>
              </c:extLst>
            </c:dLbl>
            <c:dLbl>
              <c:idx val="2"/>
              <c:layout>
                <c:manualLayout>
                  <c:x val="-9.7815674265885333E-2"/>
                  <c:y val="-0.11434884508049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1E-4599-AD65-C38D689ECE5D}"/>
                </c:ext>
              </c:extLst>
            </c:dLbl>
            <c:dLbl>
              <c:idx val="3"/>
              <c:layout>
                <c:manualLayout>
                  <c:x val="0.10477279243034024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1E-4599-AD65-C38D689ECE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'One-District'!$A$69:$A$72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'One-District'!$D$69:$D$72</c:f>
              <c:numCache>
                <c:formatCode>0.0%</c:formatCode>
                <c:ptCount val="4"/>
                <c:pt idx="0">
                  <c:v>0.41957662981162003</c:v>
                </c:pt>
                <c:pt idx="1">
                  <c:v>6.9549154104775593E-2</c:v>
                </c:pt>
                <c:pt idx="2">
                  <c:v>0.46734516140344828</c:v>
                </c:pt>
                <c:pt idx="3">
                  <c:v>4.3529054680156019E-2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E-4599-AD65-C38D689E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#REF!" fmlaRange="Data!$B$3:$B$422" noThreeD="1" sel="420" val="405"/>
</file>

<file path=xl/ctrlProps/ctrlProp2.xml><?xml version="1.0" encoding="utf-8"?>
<formControlPr xmlns="http://schemas.microsoft.com/office/spreadsheetml/2009/9/main" objectType="Drop" dropLines="15" dropStyle="combo" dx="22" fmlaLink="Data!#REF!" fmlaRange="Data!$A$3:$A$422" noThreeD="1" sel="420" val="412"/>
</file>

<file path=xl/ctrlProps/ctrlProp3.xml><?xml version="1.0" encoding="utf-8"?>
<formControlPr xmlns="http://schemas.microsoft.com/office/spreadsheetml/2009/9/main" objectType="Drop" dropLines="15" dropStyle="combo" dx="22" fmlaLink="Data!#REF!" fmlaRange="Data!$B$3:$B$422" noThreeD="1" sel="420" val="405"/>
</file>

<file path=xl/ctrlProps/ctrlProp4.xml><?xml version="1.0" encoding="utf-8"?>
<formControlPr xmlns="http://schemas.microsoft.com/office/spreadsheetml/2009/9/main" objectType="Drop" dropLines="15" dropStyle="combo" dx="22" fmlaLink="Data!#REF!" fmlaRange="Data!$A$3:$A$422" noThreeD="1" sel="420" val="412"/>
</file>

<file path=xl/ctrlProps/ctrlProp5.xml><?xml version="1.0" encoding="utf-8"?>
<formControlPr xmlns="http://schemas.microsoft.com/office/spreadsheetml/2009/9/main" objectType="Drop" dropLines="15" dropStyle="combo" dx="22" fmlaLink="Data!$A$1" fmlaRange="Data!$B$2:$B$425" noThreeD="1" sel="423" val="409"/>
</file>

<file path=xl/ctrlProps/ctrlProp6.xml><?xml version="1.0" encoding="utf-8"?>
<formControlPr xmlns="http://schemas.microsoft.com/office/spreadsheetml/2009/9/main" objectType="Drop" dropLines="15" dropStyle="combo" dx="22" fmlaLink="Data!$A$1" fmlaRange="Data!$A$2:$A$425" noThreeD="1" sel="423" val="40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0</xdr:rowOff>
    </xdr:from>
    <xdr:to>
      <xdr:col>4</xdr:col>
      <xdr:colOff>1362075</xdr:colOff>
      <xdr:row>28</xdr:row>
      <xdr:rowOff>104775</xdr:rowOff>
    </xdr:to>
    <xdr:graphicFrame macro="">
      <xdr:nvGraphicFramePr>
        <xdr:cNvPr id="3212" name="Chart 20">
          <a:extLst>
            <a:ext uri="{FF2B5EF4-FFF2-40B4-BE49-F238E27FC236}">
              <a16:creationId xmlns:a16="http://schemas.microsoft.com/office/drawing/2014/main" id="{2F442AFF-72AF-4EF6-8CF4-1BB3ADB38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40</xdr:row>
      <xdr:rowOff>38100</xdr:rowOff>
    </xdr:from>
    <xdr:to>
      <xdr:col>4</xdr:col>
      <xdr:colOff>1352550</xdr:colOff>
      <xdr:row>64</xdr:row>
      <xdr:rowOff>142875</xdr:rowOff>
    </xdr:to>
    <xdr:graphicFrame macro="">
      <xdr:nvGraphicFramePr>
        <xdr:cNvPr id="3213" name="Chart 20">
          <a:extLst>
            <a:ext uri="{FF2B5EF4-FFF2-40B4-BE49-F238E27FC236}">
              <a16:creationId xmlns:a16="http://schemas.microsoft.com/office/drawing/2014/main" id="{BF7F3290-1BB6-4FFE-85B6-9714FA76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A3861A3C-88AC-476D-BF53-141197E17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26F80A92-B269-462F-962E-1218C905D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6E338701-F22A-4D5D-9CAE-E8125FB12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58049E5A-7EFB-4FE7-93B4-77AA1B7CE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857250</xdr:colOff>
          <xdr:row>0</xdr:row>
          <xdr:rowOff>0</xdr:rowOff>
        </xdr:from>
        <xdr:to>
          <xdr:col>4</xdr:col>
          <xdr:colOff>457200</xdr:colOff>
          <xdr:row>0</xdr:row>
          <xdr:rowOff>1257300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8B475795-B599-4DCE-888C-FEB60BDC6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2F2951EE-F43F-443A-9DCF-7A0C499F3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zoomScale="85" zoomScaleNormal="85" zoomScaleSheetLayoutView="90" workbookViewId="0">
      <selection activeCell="G10" sqref="G10"/>
    </sheetView>
  </sheetViews>
  <sheetFormatPr defaultRowHeight="12.75" x14ac:dyDescent="0.2"/>
  <cols>
    <col min="1" max="1" width="15.140625" customWidth="1"/>
    <col min="2" max="2" width="19.85546875" customWidth="1"/>
    <col min="3" max="3" width="21.42578125" customWidth="1"/>
    <col min="4" max="4" width="13.28515625" customWidth="1"/>
    <col min="5" max="5" width="21.140625" customWidth="1"/>
    <col min="7" max="7" width="18.7109375" bestFit="1" customWidth="1"/>
    <col min="8" max="8" width="15.5703125" bestFit="1" customWidth="1"/>
    <col min="9" max="9" width="20.140625" bestFit="1" customWidth="1"/>
  </cols>
  <sheetData>
    <row r="1" spans="1:7" ht="19.5" customHeight="1" x14ac:dyDescent="0.2">
      <c r="G1" s="19"/>
    </row>
    <row r="2" spans="1:7" s="2" customFormat="1" ht="20.25" x14ac:dyDescent="0.3">
      <c r="A2" s="41" t="s">
        <v>441</v>
      </c>
      <c r="B2" s="41"/>
      <c r="C2" s="41"/>
      <c r="D2" s="41"/>
      <c r="E2" s="41"/>
    </row>
    <row r="3" spans="1:7" s="2" customFormat="1" ht="20.25" x14ac:dyDescent="0.3">
      <c r="A3" s="41" t="s">
        <v>442</v>
      </c>
      <c r="B3" s="41"/>
      <c r="C3" s="41"/>
      <c r="D3" s="41"/>
      <c r="E3" s="41"/>
    </row>
    <row r="4" spans="1:7" s="2" customFormat="1" ht="20.25" x14ac:dyDescent="0.3">
      <c r="A4" s="41" t="str">
        <f>INDEX(Data!B2:B425,Data!A1)</f>
        <v>STATE TOTALS</v>
      </c>
      <c r="B4" s="41"/>
      <c r="C4" s="41"/>
      <c r="D4" s="41"/>
      <c r="E4" s="41"/>
    </row>
    <row r="30" spans="1:9" ht="13.5" thickBot="1" x14ac:dyDescent="0.25"/>
    <row r="31" spans="1:9" s="7" customFormat="1" ht="16.5" thickBot="1" x14ac:dyDescent="0.3">
      <c r="A31" s="3" t="s">
        <v>395</v>
      </c>
      <c r="B31" s="4">
        <f>INDEX(Data!H2:H425,Data!A1)</f>
        <v>855770</v>
      </c>
      <c r="C31" s="5" t="s">
        <v>399</v>
      </c>
      <c r="D31" s="5" t="s">
        <v>396</v>
      </c>
      <c r="E31" s="6" t="s">
        <v>404</v>
      </c>
      <c r="G31" s="9"/>
      <c r="H31" s="9"/>
      <c r="I31" s="9"/>
    </row>
    <row r="32" spans="1:9" s="7" customFormat="1" ht="15.75" x14ac:dyDescent="0.25">
      <c r="A32" s="8"/>
      <c r="B32" s="9"/>
      <c r="C32" s="9"/>
      <c r="D32" s="9"/>
      <c r="E32" s="10"/>
      <c r="G32" s="28"/>
      <c r="H32" s="28"/>
      <c r="I32" s="28"/>
    </row>
    <row r="33" spans="1:9" s="7" customFormat="1" ht="15.75" x14ac:dyDescent="0.25">
      <c r="A33" s="11" t="s">
        <v>401</v>
      </c>
      <c r="B33" s="9"/>
      <c r="C33" s="34">
        <f>INDEX(Data!C2:C425,Data!A1)</f>
        <v>4940615426.3999996</v>
      </c>
      <c r="D33" s="13">
        <f>C33/C38</f>
        <v>0.41957662981162003</v>
      </c>
      <c r="E33" s="37">
        <f>C33/B31</f>
        <v>5773.2982301319271</v>
      </c>
      <c r="G33" s="12"/>
      <c r="H33" s="13"/>
      <c r="I33" s="12"/>
    </row>
    <row r="34" spans="1:9" s="7" customFormat="1" ht="15.75" x14ac:dyDescent="0.25">
      <c r="A34" s="11" t="s">
        <v>402</v>
      </c>
      <c r="B34" s="9"/>
      <c r="C34" s="34">
        <f>INDEX(Data!D2:D425,Data!A1)</f>
        <v>818957966.7900008</v>
      </c>
      <c r="D34" s="13">
        <f>C34/$C$38</f>
        <v>6.9549154104775593E-2</v>
      </c>
      <c r="E34" s="37">
        <f>C34/B31</f>
        <v>956.98373019619851</v>
      </c>
      <c r="G34" s="12"/>
      <c r="H34" s="13"/>
      <c r="I34" s="12"/>
    </row>
    <row r="35" spans="1:9" s="7" customFormat="1" ht="15.75" x14ac:dyDescent="0.25">
      <c r="A35" s="11" t="s">
        <v>400</v>
      </c>
      <c r="B35" s="9"/>
      <c r="C35" s="34">
        <f>INDEX(Data!E2:E425,Data!A1)</f>
        <v>5503101340.3199997</v>
      </c>
      <c r="D35" s="13">
        <f>C35/$C$38</f>
        <v>0.46734516140344828</v>
      </c>
      <c r="E35" s="37">
        <f>C35/B31</f>
        <v>6430.584549960854</v>
      </c>
      <c r="G35" s="12"/>
      <c r="H35" s="13"/>
      <c r="I35" s="12"/>
    </row>
    <row r="36" spans="1:9" s="7" customFormat="1" ht="15.75" x14ac:dyDescent="0.25">
      <c r="A36" s="11" t="s">
        <v>405</v>
      </c>
      <c r="B36" s="9"/>
      <c r="C36" s="35">
        <f>INDEX(Data!F2:F425,Data!A1)</f>
        <v>512565056.70000005</v>
      </c>
      <c r="D36" s="15">
        <f>C36/$C$38</f>
        <v>4.3529054680156019E-2</v>
      </c>
      <c r="E36" s="38">
        <f>C36/B31</f>
        <v>598.95188742302264</v>
      </c>
      <c r="G36" s="14"/>
      <c r="H36" s="15"/>
      <c r="I36" s="14"/>
    </row>
    <row r="37" spans="1:9" s="7" customFormat="1" ht="15" x14ac:dyDescent="0.2">
      <c r="A37" s="8"/>
      <c r="B37" s="9"/>
      <c r="C37" s="34"/>
      <c r="D37" s="9"/>
      <c r="E37" s="37"/>
      <c r="G37" s="12"/>
      <c r="H37" s="9"/>
      <c r="I37" s="9"/>
    </row>
    <row r="38" spans="1:9" s="7" customFormat="1" ht="16.5" thickBot="1" x14ac:dyDescent="0.3">
      <c r="A38" s="16" t="s">
        <v>403</v>
      </c>
      <c r="B38" s="17"/>
      <c r="C38" s="36">
        <f>SUM(C33:C37)</f>
        <v>11775239790.210001</v>
      </c>
      <c r="D38" s="18">
        <f>SUM(D33:D37)</f>
        <v>0.99999999999999989</v>
      </c>
      <c r="E38" s="39">
        <f>SUM(E33:E36)</f>
        <v>13759.818397712002</v>
      </c>
      <c r="G38" s="12"/>
      <c r="H38" s="13"/>
      <c r="I38" s="12"/>
    </row>
    <row r="39" spans="1:9" x14ac:dyDescent="0.2">
      <c r="G39" s="29"/>
      <c r="H39" s="29"/>
      <c r="I39" s="29"/>
    </row>
    <row r="40" spans="1:9" s="2" customFormat="1" ht="20.25" x14ac:dyDescent="0.3">
      <c r="A40" s="41" t="s">
        <v>436</v>
      </c>
      <c r="B40" s="41"/>
      <c r="C40" s="41"/>
      <c r="D40" s="41"/>
      <c r="E40" s="41"/>
    </row>
    <row r="41" spans="1:9" s="27" customFormat="1" x14ac:dyDescent="0.2">
      <c r="G41" s="25"/>
      <c r="H41" s="25"/>
      <c r="I41" s="25"/>
    </row>
    <row r="42" spans="1:9" s="27" customFormat="1" x14ac:dyDescent="0.2">
      <c r="G42" s="25"/>
      <c r="H42" s="25"/>
      <c r="I42" s="25"/>
    </row>
    <row r="43" spans="1:9" s="27" customFormat="1" x14ac:dyDescent="0.2">
      <c r="G43" s="25"/>
      <c r="H43" s="25"/>
      <c r="I43" s="25"/>
    </row>
    <row r="44" spans="1:9" s="27" customFormat="1" x14ac:dyDescent="0.2">
      <c r="G44" s="25"/>
      <c r="H44" s="25"/>
      <c r="I44" s="25"/>
    </row>
    <row r="45" spans="1:9" s="27" customFormat="1" x14ac:dyDescent="0.2">
      <c r="G45" s="25"/>
      <c r="H45" s="25"/>
      <c r="I45" s="25"/>
    </row>
    <row r="46" spans="1:9" s="27" customFormat="1" x14ac:dyDescent="0.2">
      <c r="G46" s="25"/>
      <c r="H46" s="25"/>
      <c r="I46" s="25"/>
    </row>
    <row r="47" spans="1:9" s="27" customFormat="1" x14ac:dyDescent="0.2">
      <c r="G47" s="25"/>
      <c r="H47" s="25"/>
      <c r="I47" s="25"/>
    </row>
    <row r="48" spans="1:9" s="27" customFormat="1" x14ac:dyDescent="0.2">
      <c r="G48" s="25"/>
      <c r="H48" s="25"/>
      <c r="I48" s="25"/>
    </row>
    <row r="49" spans="7:9" s="27" customFormat="1" x14ac:dyDescent="0.2">
      <c r="G49" s="25"/>
      <c r="H49" s="25"/>
      <c r="I49" s="25"/>
    </row>
    <row r="50" spans="7:9" s="27" customFormat="1" x14ac:dyDescent="0.2">
      <c r="G50" s="25"/>
      <c r="H50" s="25"/>
      <c r="I50" s="25"/>
    </row>
    <row r="51" spans="7:9" s="27" customFormat="1" x14ac:dyDescent="0.2">
      <c r="G51" s="25"/>
      <c r="H51" s="25"/>
      <c r="I51" s="25"/>
    </row>
    <row r="52" spans="7:9" s="27" customFormat="1" x14ac:dyDescent="0.2">
      <c r="G52" s="25"/>
      <c r="H52" s="25"/>
      <c r="I52" s="25"/>
    </row>
    <row r="53" spans="7:9" s="27" customFormat="1" x14ac:dyDescent="0.2">
      <c r="G53" s="25"/>
      <c r="H53" s="25"/>
      <c r="I53" s="25"/>
    </row>
    <row r="54" spans="7:9" s="27" customFormat="1" x14ac:dyDescent="0.2">
      <c r="G54" s="25"/>
      <c r="H54" s="25"/>
      <c r="I54" s="25"/>
    </row>
    <row r="55" spans="7:9" s="27" customFormat="1" x14ac:dyDescent="0.2">
      <c r="G55" s="25"/>
      <c r="H55" s="25"/>
      <c r="I55" s="25"/>
    </row>
    <row r="56" spans="7:9" s="27" customFormat="1" x14ac:dyDescent="0.2">
      <c r="G56" s="25"/>
      <c r="H56" s="25"/>
      <c r="I56" s="25"/>
    </row>
    <row r="57" spans="7:9" s="27" customFormat="1" x14ac:dyDescent="0.2">
      <c r="G57" s="25"/>
      <c r="H57" s="25"/>
      <c r="I57" s="25"/>
    </row>
    <row r="58" spans="7:9" s="27" customFormat="1" x14ac:dyDescent="0.2">
      <c r="G58" s="25"/>
      <c r="H58" s="25"/>
      <c r="I58" s="25"/>
    </row>
    <row r="59" spans="7:9" s="27" customFormat="1" x14ac:dyDescent="0.2">
      <c r="G59" s="25"/>
      <c r="H59" s="25"/>
      <c r="I59" s="25"/>
    </row>
    <row r="60" spans="7:9" s="27" customFormat="1" x14ac:dyDescent="0.2">
      <c r="G60" s="25"/>
      <c r="H60" s="25"/>
      <c r="I60" s="25"/>
    </row>
    <row r="61" spans="7:9" s="27" customFormat="1" x14ac:dyDescent="0.2">
      <c r="G61" s="25"/>
      <c r="H61" s="25"/>
      <c r="I61" s="25"/>
    </row>
    <row r="62" spans="7:9" s="27" customFormat="1" x14ac:dyDescent="0.2">
      <c r="G62" s="25"/>
      <c r="H62" s="25"/>
      <c r="I62" s="25"/>
    </row>
    <row r="63" spans="7:9" s="27" customFormat="1" x14ac:dyDescent="0.2">
      <c r="G63" s="25"/>
      <c r="H63" s="25"/>
      <c r="I63" s="25"/>
    </row>
    <row r="64" spans="7:9" s="27" customFormat="1" x14ac:dyDescent="0.2">
      <c r="G64" s="25"/>
      <c r="H64" s="25"/>
      <c r="I64" s="25"/>
    </row>
    <row r="65" spans="1:9" s="27" customFormat="1" x14ac:dyDescent="0.2">
      <c r="G65" s="25"/>
      <c r="H65" s="25"/>
      <c r="I65" s="25"/>
    </row>
    <row r="66" spans="1:9" s="27" customFormat="1" ht="13.5" thickBot="1" x14ac:dyDescent="0.25">
      <c r="G66" s="25"/>
      <c r="H66" s="25"/>
      <c r="I66" s="25"/>
    </row>
    <row r="67" spans="1:9" s="7" customFormat="1" ht="16.5" thickBot="1" x14ac:dyDescent="0.3">
      <c r="A67" s="3" t="s">
        <v>395</v>
      </c>
      <c r="B67" s="4">
        <f>Data!H424</f>
        <v>855770</v>
      </c>
      <c r="C67" s="5" t="s">
        <v>399</v>
      </c>
      <c r="D67" s="5" t="s">
        <v>396</v>
      </c>
      <c r="E67" s="6" t="s">
        <v>404</v>
      </c>
    </row>
    <row r="68" spans="1:9" s="7" customFormat="1" ht="15" x14ac:dyDescent="0.2">
      <c r="A68" s="8"/>
      <c r="B68" s="9"/>
      <c r="C68" s="9"/>
      <c r="D68" s="9"/>
      <c r="E68" s="10"/>
    </row>
    <row r="69" spans="1:9" s="7" customFormat="1" ht="15.75" x14ac:dyDescent="0.25">
      <c r="A69" s="11" t="s">
        <v>401</v>
      </c>
      <c r="B69" s="9"/>
      <c r="C69" s="34">
        <f>Data!C424</f>
        <v>4940615426.3999996</v>
      </c>
      <c r="D69" s="13">
        <f>C69/$C$74</f>
        <v>0.41957662981162003</v>
      </c>
      <c r="E69" s="37">
        <f>C69/B67</f>
        <v>5773.2982301319271</v>
      </c>
    </row>
    <row r="70" spans="1:9" s="7" customFormat="1" ht="15.75" x14ac:dyDescent="0.25">
      <c r="A70" s="11" t="s">
        <v>402</v>
      </c>
      <c r="B70" s="9"/>
      <c r="C70" s="34">
        <f>Data!D424</f>
        <v>818957966.7900008</v>
      </c>
      <c r="D70" s="13">
        <f>C70/$C$74</f>
        <v>6.9549154104775593E-2</v>
      </c>
      <c r="E70" s="37">
        <f>C70/B67</f>
        <v>956.98373019619851</v>
      </c>
    </row>
    <row r="71" spans="1:9" s="7" customFormat="1" ht="15.75" x14ac:dyDescent="0.25">
      <c r="A71" s="11" t="s">
        <v>400</v>
      </c>
      <c r="B71" s="9"/>
      <c r="C71" s="34">
        <f>Data!E424</f>
        <v>5503101340.3199997</v>
      </c>
      <c r="D71" s="13">
        <f>C71/$C$74</f>
        <v>0.46734516140344828</v>
      </c>
      <c r="E71" s="37">
        <f>C71/B67</f>
        <v>6430.584549960854</v>
      </c>
    </row>
    <row r="72" spans="1:9" s="7" customFormat="1" ht="15.75" x14ac:dyDescent="0.25">
      <c r="A72" s="11" t="s">
        <v>405</v>
      </c>
      <c r="B72" s="9"/>
      <c r="C72" s="35">
        <f>Data!F424</f>
        <v>512565056.70000005</v>
      </c>
      <c r="D72" s="13">
        <f>C72/$C$74</f>
        <v>4.3529054680156019E-2</v>
      </c>
      <c r="E72" s="38">
        <f>C72/B67</f>
        <v>598.95188742302264</v>
      </c>
    </row>
    <row r="73" spans="1:9" s="7" customFormat="1" ht="15" x14ac:dyDescent="0.2">
      <c r="A73" s="8"/>
      <c r="B73" s="9"/>
      <c r="C73" s="34"/>
      <c r="D73" s="9"/>
      <c r="E73" s="37"/>
    </row>
    <row r="74" spans="1:9" s="7" customFormat="1" ht="16.5" thickBot="1" x14ac:dyDescent="0.3">
      <c r="A74" s="16" t="s">
        <v>403</v>
      </c>
      <c r="B74" s="17"/>
      <c r="C74" s="36">
        <f>SUM(C69:C73)</f>
        <v>11775239790.210001</v>
      </c>
      <c r="D74" s="18">
        <f>SUM(D69:D73)</f>
        <v>0.99999999999999989</v>
      </c>
      <c r="E74" s="39">
        <f>SUM(E69:E72)</f>
        <v>13759.818397712002</v>
      </c>
    </row>
    <row r="76" spans="1:9" s="40" customFormat="1" ht="12" x14ac:dyDescent="0.2">
      <c r="A76" s="40" t="s">
        <v>438</v>
      </c>
    </row>
  </sheetData>
  <mergeCells count="4">
    <mergeCell ref="A2:E2"/>
    <mergeCell ref="A3:E3"/>
    <mergeCell ref="A4:E4"/>
    <mergeCell ref="A40:E40"/>
  </mergeCells>
  <phoneticPr fontId="1" type="noConversion"/>
  <printOptions horizontalCentered="1"/>
  <pageMargins left="0.25" right="0.25" top="0.75" bottom="0.75" header="0.25" footer="0.25"/>
  <pageSetup orientation="portrait" r:id="rId1"/>
  <headerFooter alignWithMargins="0"/>
  <rowBreaks count="1" manualBreakCount="1">
    <brk id="39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Drop Down 14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5" name="Drop Down 15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6" name="Drop Down 16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7" name="Drop Down 17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8" name="Drop Down 18">
              <controlPr locked="0" defaultSize="0" print="0" autoFill="0" autoLine="0" autoPict="0">
                <anchor moveWithCells="1" sizeWithCells="1">
                  <from>
                    <xdr:col>2</xdr:col>
                    <xdr:colOff>857250</xdr:colOff>
                    <xdr:row>0</xdr:row>
                    <xdr:rowOff>0</xdr:rowOff>
                  </from>
                  <to>
                    <xdr:col>4</xdr:col>
                    <xdr:colOff>457200</xdr:colOff>
                    <xdr:row>0</xdr:row>
                    <xdr:rowOff>1257300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9" name="Drop Down 19">
              <controlPr locked="0" defaultSize="0" print="0" autoFill="0" autoLine="0" autoPict="0">
                <anchor moveWithCells="1" sizeWithCells="1">
                  <from>
                    <xdr:col>4</xdr:col>
                    <xdr:colOff>476250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>
      <selection activeCell="L8" sqref="L8"/>
    </sheetView>
  </sheetViews>
  <sheetFormatPr defaultRowHeight="12.75" x14ac:dyDescent="0.2"/>
  <cols>
    <col min="1" max="1" width="6.28515625" style="27" bestFit="1" customWidth="1"/>
    <col min="2" max="2" width="30.7109375" style="27" bestFit="1" customWidth="1"/>
    <col min="3" max="3" width="12.7109375" style="33" bestFit="1" customWidth="1"/>
    <col min="4" max="4" width="12" style="33" bestFit="1" customWidth="1"/>
    <col min="5" max="5" width="12.7109375" style="33" bestFit="1" customWidth="1"/>
    <col min="6" max="6" width="12" style="33" bestFit="1" customWidth="1"/>
    <col min="7" max="7" width="13.85546875" style="33" bestFit="1" customWidth="1"/>
    <col min="8" max="8" width="9.28515625" style="20" bestFit="1" customWidth="1"/>
    <col min="9" max="16384" width="9.140625" style="27"/>
  </cols>
  <sheetData>
    <row r="1" spans="1:8" x14ac:dyDescent="0.2">
      <c r="A1" s="26">
        <v>423</v>
      </c>
      <c r="B1" s="27" t="s">
        <v>397</v>
      </c>
      <c r="C1" s="31" t="s">
        <v>412</v>
      </c>
      <c r="D1" s="31" t="s">
        <v>413</v>
      </c>
      <c r="E1" s="32" t="s">
        <v>414</v>
      </c>
      <c r="F1" s="32" t="s">
        <v>415</v>
      </c>
      <c r="G1" s="32" t="s">
        <v>437</v>
      </c>
      <c r="H1" s="30" t="s">
        <v>416</v>
      </c>
    </row>
    <row r="2" spans="1:8" s="25" customFormat="1" x14ac:dyDescent="0.2">
      <c r="A2" s="24" t="s">
        <v>0</v>
      </c>
      <c r="B2" s="26" t="s">
        <v>394</v>
      </c>
    </row>
    <row r="3" spans="1:8" customFormat="1" x14ac:dyDescent="0.2">
      <c r="A3" s="1">
        <v>7</v>
      </c>
      <c r="B3" s="1" t="s">
        <v>1</v>
      </c>
      <c r="C3" s="1">
        <v>2097033</v>
      </c>
      <c r="D3" s="1">
        <v>917850.61</v>
      </c>
      <c r="E3" s="1">
        <v>6524556</v>
      </c>
      <c r="F3" s="1">
        <v>423985.8</v>
      </c>
      <c r="G3" s="1">
        <v>9963425.4100000001</v>
      </c>
      <c r="H3" s="1">
        <v>771</v>
      </c>
    </row>
    <row r="4" spans="1:8" customFormat="1" x14ac:dyDescent="0.2">
      <c r="A4" s="1">
        <v>14</v>
      </c>
      <c r="B4" s="1" t="s">
        <v>2</v>
      </c>
      <c r="C4" s="1">
        <v>12318610</v>
      </c>
      <c r="D4" s="1">
        <v>3055157.16</v>
      </c>
      <c r="E4" s="1">
        <v>8243403.2000000002</v>
      </c>
      <c r="F4" s="1">
        <v>399321.58</v>
      </c>
      <c r="G4" s="1">
        <v>24016491.940000001</v>
      </c>
      <c r="H4" s="1">
        <v>1663</v>
      </c>
    </row>
    <row r="5" spans="1:8" customFormat="1" x14ac:dyDescent="0.2">
      <c r="A5" s="1">
        <v>63</v>
      </c>
      <c r="B5" s="1" t="s">
        <v>3</v>
      </c>
      <c r="C5" s="1">
        <v>3101509</v>
      </c>
      <c r="D5" s="1">
        <v>241119.63</v>
      </c>
      <c r="E5" s="1">
        <v>2852096.92</v>
      </c>
      <c r="F5" s="1">
        <v>505339.7</v>
      </c>
      <c r="G5" s="1">
        <v>6700065.25</v>
      </c>
      <c r="H5" s="1">
        <v>417</v>
      </c>
    </row>
    <row r="6" spans="1:8" customFormat="1" x14ac:dyDescent="0.2">
      <c r="A6" s="1">
        <v>70</v>
      </c>
      <c r="B6" s="1" t="s">
        <v>4</v>
      </c>
      <c r="C6" s="1">
        <v>3279547</v>
      </c>
      <c r="D6" s="1">
        <v>544648</v>
      </c>
      <c r="E6" s="1">
        <v>5006823.2300000004</v>
      </c>
      <c r="F6" s="1">
        <v>416420.22</v>
      </c>
      <c r="G6" s="1">
        <v>9247438.4499999993</v>
      </c>
      <c r="H6" s="1">
        <v>733</v>
      </c>
    </row>
    <row r="7" spans="1:8" customFormat="1" x14ac:dyDescent="0.2">
      <c r="A7" s="1">
        <v>84</v>
      </c>
      <c r="B7" s="1" t="s">
        <v>5</v>
      </c>
      <c r="C7" s="1">
        <v>2354785.5099999998</v>
      </c>
      <c r="D7" s="1">
        <v>209618.36</v>
      </c>
      <c r="E7" s="1">
        <v>962698.19</v>
      </c>
      <c r="F7" s="1">
        <v>168105.71</v>
      </c>
      <c r="G7" s="1">
        <v>3695207.77</v>
      </c>
      <c r="H7" s="1">
        <v>219</v>
      </c>
    </row>
    <row r="8" spans="1:8" customFormat="1" x14ac:dyDescent="0.2">
      <c r="A8" s="1">
        <v>91</v>
      </c>
      <c r="B8" s="1" t="s">
        <v>6</v>
      </c>
      <c r="C8" s="1">
        <v>2426543</v>
      </c>
      <c r="D8" s="1">
        <v>682972.48</v>
      </c>
      <c r="E8" s="1">
        <v>5174270.6900000004</v>
      </c>
      <c r="F8" s="1">
        <v>463224.38</v>
      </c>
      <c r="G8" s="1">
        <v>8747010.5500000007</v>
      </c>
      <c r="H8" s="1">
        <v>554</v>
      </c>
    </row>
    <row r="9" spans="1:8" customFormat="1" x14ac:dyDescent="0.2">
      <c r="A9" s="1">
        <v>105</v>
      </c>
      <c r="B9" s="1" t="s">
        <v>7</v>
      </c>
      <c r="C9" s="1">
        <v>1710585</v>
      </c>
      <c r="D9" s="1">
        <v>500908.27</v>
      </c>
      <c r="E9" s="1">
        <v>4009464.88</v>
      </c>
      <c r="F9" s="1">
        <v>203538.13</v>
      </c>
      <c r="G9" s="1">
        <v>6424496.2800000003</v>
      </c>
      <c r="H9" s="1">
        <v>454</v>
      </c>
    </row>
    <row r="10" spans="1:8" customFormat="1" x14ac:dyDescent="0.2">
      <c r="A10" s="1">
        <v>112</v>
      </c>
      <c r="B10" s="1" t="s">
        <v>8</v>
      </c>
      <c r="C10" s="1">
        <v>6263290</v>
      </c>
      <c r="D10" s="1">
        <v>1037113.38</v>
      </c>
      <c r="E10" s="1">
        <v>12485560.99</v>
      </c>
      <c r="F10" s="1">
        <v>554844.63</v>
      </c>
      <c r="G10" s="1">
        <v>20340809</v>
      </c>
      <c r="H10" s="1">
        <v>1513</v>
      </c>
    </row>
    <row r="11" spans="1:8" customFormat="1" x14ac:dyDescent="0.2">
      <c r="A11" s="1">
        <v>119</v>
      </c>
      <c r="B11" s="1" t="s">
        <v>9</v>
      </c>
      <c r="C11" s="1">
        <v>9791070</v>
      </c>
      <c r="D11" s="1">
        <v>1240432.33</v>
      </c>
      <c r="E11" s="1">
        <v>10632266.6</v>
      </c>
      <c r="F11" s="1">
        <v>1714539.86</v>
      </c>
      <c r="G11" s="1">
        <v>23378308.789999999</v>
      </c>
      <c r="H11" s="1">
        <v>1642</v>
      </c>
    </row>
    <row r="12" spans="1:8" customFormat="1" x14ac:dyDescent="0.2">
      <c r="A12" s="1">
        <v>140</v>
      </c>
      <c r="B12" s="1" t="s">
        <v>11</v>
      </c>
      <c r="C12" s="1">
        <v>8517186</v>
      </c>
      <c r="D12" s="1">
        <v>2369329.64</v>
      </c>
      <c r="E12" s="1">
        <v>18053472.390000001</v>
      </c>
      <c r="F12" s="1">
        <v>1148807.52</v>
      </c>
      <c r="G12" s="1">
        <v>30088795.550000001</v>
      </c>
      <c r="H12" s="1">
        <v>2400</v>
      </c>
    </row>
    <row r="13" spans="1:8" customFormat="1" x14ac:dyDescent="0.2">
      <c r="A13" s="1">
        <v>147</v>
      </c>
      <c r="B13" s="1" t="s">
        <v>12</v>
      </c>
      <c r="C13" s="1">
        <v>67117968</v>
      </c>
      <c r="D13" s="1">
        <v>12841491.369999999</v>
      </c>
      <c r="E13" s="1">
        <v>106562318.95999999</v>
      </c>
      <c r="F13" s="1">
        <v>4902490.6500000004</v>
      </c>
      <c r="G13" s="1">
        <v>191424268.97999999</v>
      </c>
      <c r="H13" s="1">
        <v>15434</v>
      </c>
    </row>
    <row r="14" spans="1:8" customFormat="1" x14ac:dyDescent="0.2">
      <c r="A14" s="1">
        <v>154</v>
      </c>
      <c r="B14" s="1" t="s">
        <v>13</v>
      </c>
      <c r="C14" s="1">
        <v>4509000</v>
      </c>
      <c r="D14" s="1">
        <v>1356465.8</v>
      </c>
      <c r="E14" s="1">
        <v>11074143.289999999</v>
      </c>
      <c r="F14" s="1">
        <v>395528.23</v>
      </c>
      <c r="G14" s="1">
        <v>17335137.32</v>
      </c>
      <c r="H14" s="1">
        <v>1325</v>
      </c>
    </row>
    <row r="15" spans="1:8" customFormat="1" x14ac:dyDescent="0.2">
      <c r="A15" s="1">
        <v>161</v>
      </c>
      <c r="B15" s="1" t="s">
        <v>14</v>
      </c>
      <c r="C15" s="1">
        <v>1858992</v>
      </c>
      <c r="D15" s="1">
        <v>274798.89</v>
      </c>
      <c r="E15" s="1">
        <v>2424705.75</v>
      </c>
      <c r="F15" s="1">
        <v>226454.98</v>
      </c>
      <c r="G15" s="1">
        <v>4784951.62</v>
      </c>
      <c r="H15" s="1">
        <v>303</v>
      </c>
    </row>
    <row r="16" spans="1:8" customFormat="1" x14ac:dyDescent="0.2">
      <c r="A16" s="1">
        <v>2450</v>
      </c>
      <c r="B16" s="1" t="s">
        <v>137</v>
      </c>
      <c r="C16" s="1">
        <v>18922658</v>
      </c>
      <c r="D16" s="1">
        <v>609157.63</v>
      </c>
      <c r="E16" s="1">
        <v>6513782.3799999999</v>
      </c>
      <c r="F16" s="1">
        <v>3798306.37</v>
      </c>
      <c r="G16" s="1">
        <v>29843904.379999999</v>
      </c>
      <c r="H16" s="1">
        <v>2126</v>
      </c>
    </row>
    <row r="17" spans="1:8" customFormat="1" x14ac:dyDescent="0.2">
      <c r="A17" s="1">
        <v>170</v>
      </c>
      <c r="B17" s="1" t="s">
        <v>15</v>
      </c>
      <c r="C17" s="1">
        <v>6849618</v>
      </c>
      <c r="D17" s="1">
        <v>2707228.32</v>
      </c>
      <c r="E17" s="1">
        <v>19761096.440000001</v>
      </c>
      <c r="F17" s="1">
        <v>1094854.55</v>
      </c>
      <c r="G17" s="1">
        <v>30412797.309999999</v>
      </c>
      <c r="H17" s="1">
        <v>2162</v>
      </c>
    </row>
    <row r="18" spans="1:8" customFormat="1" x14ac:dyDescent="0.2">
      <c r="A18" s="1">
        <v>182</v>
      </c>
      <c r="B18" s="1" t="s">
        <v>16</v>
      </c>
      <c r="C18" s="1">
        <v>17821961</v>
      </c>
      <c r="D18" s="1">
        <v>1780774.7</v>
      </c>
      <c r="E18" s="1">
        <v>9206355.5500000007</v>
      </c>
      <c r="F18" s="1">
        <v>1493736.9</v>
      </c>
      <c r="G18" s="1">
        <v>30302828.149999999</v>
      </c>
      <c r="H18" s="1">
        <v>2285</v>
      </c>
    </row>
    <row r="19" spans="1:8" customFormat="1" x14ac:dyDescent="0.2">
      <c r="A19" s="1">
        <v>196</v>
      </c>
      <c r="B19" s="1" t="s">
        <v>17</v>
      </c>
      <c r="C19" s="1">
        <v>2049089</v>
      </c>
      <c r="D19" s="1">
        <v>561890.37</v>
      </c>
      <c r="E19" s="1">
        <v>3427246.48</v>
      </c>
      <c r="F19" s="1">
        <v>258272.54</v>
      </c>
      <c r="G19" s="1">
        <v>6296498.3899999997</v>
      </c>
      <c r="H19" s="1">
        <v>445</v>
      </c>
    </row>
    <row r="20" spans="1:8" customFormat="1" x14ac:dyDescent="0.2">
      <c r="A20" s="1">
        <v>203</v>
      </c>
      <c r="B20" s="1" t="s">
        <v>18</v>
      </c>
      <c r="C20" s="1">
        <v>2792675.5</v>
      </c>
      <c r="D20" s="1">
        <v>681703.41</v>
      </c>
      <c r="E20" s="1">
        <v>6897161.5199999996</v>
      </c>
      <c r="F20" s="1">
        <v>567397.36</v>
      </c>
      <c r="G20" s="1">
        <v>10938937.789999999</v>
      </c>
      <c r="H20" s="1">
        <v>808</v>
      </c>
    </row>
    <row r="21" spans="1:8" customFormat="1" x14ac:dyDescent="0.2">
      <c r="A21" s="1">
        <v>217</v>
      </c>
      <c r="B21" s="1" t="s">
        <v>19</v>
      </c>
      <c r="C21" s="1">
        <v>3876178</v>
      </c>
      <c r="D21" s="1">
        <v>882042.12</v>
      </c>
      <c r="E21" s="1">
        <v>4704183.42</v>
      </c>
      <c r="F21" s="1">
        <v>180043.86</v>
      </c>
      <c r="G21" s="1">
        <v>9642447.4000000004</v>
      </c>
      <c r="H21" s="1">
        <v>587</v>
      </c>
    </row>
    <row r="22" spans="1:8" customFormat="1" x14ac:dyDescent="0.2">
      <c r="A22" s="1">
        <v>231</v>
      </c>
      <c r="B22" s="1" t="s">
        <v>20</v>
      </c>
      <c r="C22" s="1">
        <v>5780604</v>
      </c>
      <c r="D22" s="1">
        <v>874575.88</v>
      </c>
      <c r="E22" s="1">
        <v>13375462.08</v>
      </c>
      <c r="F22" s="1">
        <v>1469224.91</v>
      </c>
      <c r="G22" s="1">
        <v>21499866.870000001</v>
      </c>
      <c r="H22" s="1">
        <v>1681</v>
      </c>
    </row>
    <row r="23" spans="1:8" customFormat="1" x14ac:dyDescent="0.2">
      <c r="A23" s="1">
        <v>245</v>
      </c>
      <c r="B23" s="1" t="s">
        <v>22</v>
      </c>
      <c r="C23" s="1">
        <v>2914331</v>
      </c>
      <c r="D23" s="1">
        <v>476083.46</v>
      </c>
      <c r="E23" s="1">
        <v>4617315.28</v>
      </c>
      <c r="F23" s="1">
        <v>314746.03000000003</v>
      </c>
      <c r="G23" s="1">
        <v>8322475.7699999996</v>
      </c>
      <c r="H23" s="1">
        <v>616</v>
      </c>
    </row>
    <row r="24" spans="1:8" customFormat="1" x14ac:dyDescent="0.2">
      <c r="A24" s="1">
        <v>280</v>
      </c>
      <c r="B24" s="1" t="s">
        <v>23</v>
      </c>
      <c r="C24" s="1">
        <v>15047384</v>
      </c>
      <c r="D24" s="1">
        <v>2420020.2599999998</v>
      </c>
      <c r="E24" s="1">
        <v>19339708.719999999</v>
      </c>
      <c r="F24" s="1">
        <v>2219592.73</v>
      </c>
      <c r="G24" s="1">
        <v>39026705.710000001</v>
      </c>
      <c r="H24" s="1">
        <v>2984</v>
      </c>
    </row>
    <row r="25" spans="1:8" customFormat="1" x14ac:dyDescent="0.2">
      <c r="A25" s="1">
        <v>287</v>
      </c>
      <c r="B25" s="1" t="s">
        <v>24</v>
      </c>
      <c r="C25" s="1">
        <v>1986844</v>
      </c>
      <c r="D25" s="1">
        <v>205423.88</v>
      </c>
      <c r="E25" s="1">
        <v>3183656.47</v>
      </c>
      <c r="F25" s="1">
        <v>265540.84999999998</v>
      </c>
      <c r="G25" s="1">
        <v>5641465.2000000002</v>
      </c>
      <c r="H25" s="1">
        <v>437</v>
      </c>
    </row>
    <row r="26" spans="1:8" customFormat="1" x14ac:dyDescent="0.2">
      <c r="A26" s="1">
        <v>308</v>
      </c>
      <c r="B26" s="1" t="s">
        <v>25</v>
      </c>
      <c r="C26" s="1">
        <v>5277289</v>
      </c>
      <c r="D26" s="1">
        <v>1461799.49</v>
      </c>
      <c r="E26" s="1">
        <v>13294948.18</v>
      </c>
      <c r="F26" s="1">
        <v>781866.95</v>
      </c>
      <c r="G26" s="1">
        <v>20815903.620000001</v>
      </c>
      <c r="H26" s="1">
        <v>1457</v>
      </c>
    </row>
    <row r="27" spans="1:8" customFormat="1" x14ac:dyDescent="0.2">
      <c r="A27" s="1">
        <v>315</v>
      </c>
      <c r="B27" s="1" t="s">
        <v>26</v>
      </c>
      <c r="C27" s="1">
        <v>6051917</v>
      </c>
      <c r="D27" s="1">
        <v>2519097</v>
      </c>
      <c r="E27" s="1">
        <v>1359365.77</v>
      </c>
      <c r="F27" s="1">
        <v>175115.79</v>
      </c>
      <c r="G27" s="1">
        <v>10105495.560000001</v>
      </c>
      <c r="H27" s="1">
        <v>416</v>
      </c>
    </row>
    <row r="28" spans="1:8" customFormat="1" x14ac:dyDescent="0.2">
      <c r="A28" s="1">
        <v>336</v>
      </c>
      <c r="B28" s="1" t="s">
        <v>27</v>
      </c>
      <c r="C28" s="1">
        <v>15836229</v>
      </c>
      <c r="D28" s="1">
        <v>2528753.9</v>
      </c>
      <c r="E28" s="1">
        <v>24635049.120000001</v>
      </c>
      <c r="F28" s="1">
        <v>1858126.31</v>
      </c>
      <c r="G28" s="1">
        <v>44858158.329999998</v>
      </c>
      <c r="H28" s="1">
        <v>3470</v>
      </c>
    </row>
    <row r="29" spans="1:8" customFormat="1" x14ac:dyDescent="0.2">
      <c r="A29" s="1">
        <v>4263</v>
      </c>
      <c r="B29" s="1" t="s">
        <v>259</v>
      </c>
      <c r="C29" s="1">
        <v>3296334</v>
      </c>
      <c r="D29" s="1">
        <v>269546.49</v>
      </c>
      <c r="E29" s="1">
        <v>897245.68</v>
      </c>
      <c r="F29" s="1">
        <v>71100.31</v>
      </c>
      <c r="G29" s="1">
        <v>4534226.4800000004</v>
      </c>
      <c r="H29" s="1">
        <v>256</v>
      </c>
    </row>
    <row r="30" spans="1:8" customFormat="1" x14ac:dyDescent="0.2">
      <c r="A30" s="1">
        <v>350</v>
      </c>
      <c r="B30" s="1" t="s">
        <v>28</v>
      </c>
      <c r="C30" s="1">
        <v>6164686</v>
      </c>
      <c r="D30" s="1">
        <v>434488.51</v>
      </c>
      <c r="E30" s="1">
        <v>6615002.3499999996</v>
      </c>
      <c r="F30" s="1">
        <v>607558.59</v>
      </c>
      <c r="G30" s="1">
        <v>13821735.449999999</v>
      </c>
      <c r="H30" s="1">
        <v>953</v>
      </c>
    </row>
    <row r="31" spans="1:8" customFormat="1" x14ac:dyDescent="0.2">
      <c r="A31" s="1">
        <v>364</v>
      </c>
      <c r="B31" s="1" t="s">
        <v>29</v>
      </c>
      <c r="C31" s="1">
        <v>1416840</v>
      </c>
      <c r="D31" s="1">
        <v>383878.31</v>
      </c>
      <c r="E31" s="1">
        <v>2685870.33</v>
      </c>
      <c r="F31" s="1">
        <v>279295.17</v>
      </c>
      <c r="G31" s="1">
        <v>4765883.8099999996</v>
      </c>
      <c r="H31" s="1">
        <v>361</v>
      </c>
    </row>
    <row r="32" spans="1:8" customFormat="1" x14ac:dyDescent="0.2">
      <c r="A32" s="1">
        <v>413</v>
      </c>
      <c r="B32" s="1" t="s">
        <v>30</v>
      </c>
      <c r="C32" s="1">
        <v>16026232</v>
      </c>
      <c r="D32" s="1">
        <v>12512397.93</v>
      </c>
      <c r="E32" s="1">
        <v>71696436.640000001</v>
      </c>
      <c r="F32" s="1">
        <v>1399436.85</v>
      </c>
      <c r="G32" s="1">
        <v>101634503.42</v>
      </c>
      <c r="H32" s="1">
        <v>7394</v>
      </c>
    </row>
    <row r="33" spans="1:8" customFormat="1" x14ac:dyDescent="0.2">
      <c r="A33" s="1">
        <v>422</v>
      </c>
      <c r="B33" s="1" t="s">
        <v>31</v>
      </c>
      <c r="C33" s="1">
        <v>4830541</v>
      </c>
      <c r="D33" s="1">
        <v>904580.34</v>
      </c>
      <c r="E33" s="1">
        <v>10386697.92</v>
      </c>
      <c r="F33" s="1">
        <v>802821.64</v>
      </c>
      <c r="G33" s="1">
        <v>16924640.899999999</v>
      </c>
      <c r="H33" s="1">
        <v>1205</v>
      </c>
    </row>
    <row r="34" spans="1:8" customFormat="1" x14ac:dyDescent="0.2">
      <c r="A34" s="1">
        <v>427</v>
      </c>
      <c r="B34" s="1" t="s">
        <v>32</v>
      </c>
      <c r="C34" s="1">
        <v>1105630</v>
      </c>
      <c r="D34" s="1">
        <v>254351.98</v>
      </c>
      <c r="E34" s="1">
        <v>2206119.7400000002</v>
      </c>
      <c r="F34" s="1">
        <v>144997.39000000001</v>
      </c>
      <c r="G34" s="1">
        <v>3711099.11</v>
      </c>
      <c r="H34" s="1">
        <v>229</v>
      </c>
    </row>
    <row r="35" spans="1:8" customFormat="1" x14ac:dyDescent="0.2">
      <c r="A35" s="1">
        <v>434</v>
      </c>
      <c r="B35" s="1" t="s">
        <v>33</v>
      </c>
      <c r="C35" s="1">
        <v>5862176</v>
      </c>
      <c r="D35" s="1">
        <v>1803473.68</v>
      </c>
      <c r="E35" s="1">
        <v>12276096.949999999</v>
      </c>
      <c r="F35" s="1">
        <v>525749.44999999995</v>
      </c>
      <c r="G35" s="1">
        <v>20467496.079999998</v>
      </c>
      <c r="H35" s="1">
        <v>1643</v>
      </c>
    </row>
    <row r="36" spans="1:8" customFormat="1" x14ac:dyDescent="0.2">
      <c r="A36" s="1">
        <v>6013</v>
      </c>
      <c r="B36" s="1" t="s">
        <v>351</v>
      </c>
      <c r="C36" s="1">
        <v>8247184</v>
      </c>
      <c r="D36" s="1">
        <v>367805.51</v>
      </c>
      <c r="E36" s="1">
        <v>693338.81</v>
      </c>
      <c r="F36" s="1">
        <v>504621.7</v>
      </c>
      <c r="G36" s="1">
        <v>9812950.0199999996</v>
      </c>
      <c r="H36" s="1">
        <v>488</v>
      </c>
    </row>
    <row r="37" spans="1:8" customFormat="1" x14ac:dyDescent="0.2">
      <c r="A37" s="1">
        <v>441</v>
      </c>
      <c r="B37" s="1" t="s">
        <v>34</v>
      </c>
      <c r="C37" s="1">
        <v>3451858</v>
      </c>
      <c r="D37" s="1">
        <v>437849.59</v>
      </c>
      <c r="E37" s="1">
        <v>682382.47</v>
      </c>
      <c r="F37" s="1">
        <v>222094.7</v>
      </c>
      <c r="G37" s="1">
        <v>4794184.76</v>
      </c>
      <c r="H37" s="1">
        <v>236</v>
      </c>
    </row>
    <row r="38" spans="1:8" customFormat="1" x14ac:dyDescent="0.2">
      <c r="A38" s="1">
        <v>2240</v>
      </c>
      <c r="B38" s="1" t="s">
        <v>127</v>
      </c>
      <c r="C38" s="1">
        <v>1595908</v>
      </c>
      <c r="D38" s="1">
        <v>382419.79</v>
      </c>
      <c r="E38" s="1">
        <v>2996987.13</v>
      </c>
      <c r="F38" s="1">
        <v>163410.70000000001</v>
      </c>
      <c r="G38" s="1">
        <v>5138725.62</v>
      </c>
      <c r="H38" s="1">
        <v>399</v>
      </c>
    </row>
    <row r="39" spans="1:8" customFormat="1" x14ac:dyDescent="0.2">
      <c r="A39" s="1">
        <v>476</v>
      </c>
      <c r="B39" s="1" t="s">
        <v>36</v>
      </c>
      <c r="C39" s="1">
        <v>8508124</v>
      </c>
      <c r="D39" s="1">
        <v>2183106.08</v>
      </c>
      <c r="E39" s="1">
        <v>12507858.689999999</v>
      </c>
      <c r="F39" s="1">
        <v>1466230.35</v>
      </c>
      <c r="G39" s="1">
        <v>24665319.120000001</v>
      </c>
      <c r="H39" s="1">
        <v>1760</v>
      </c>
    </row>
    <row r="40" spans="1:8" customFormat="1" x14ac:dyDescent="0.2">
      <c r="A40" s="1">
        <v>485</v>
      </c>
      <c r="B40" s="1" t="s">
        <v>37</v>
      </c>
      <c r="C40" s="1">
        <v>3911642</v>
      </c>
      <c r="D40" s="1">
        <v>620255.18000000005</v>
      </c>
      <c r="E40" s="1">
        <v>3892968.83</v>
      </c>
      <c r="F40" s="1">
        <v>478887.88</v>
      </c>
      <c r="G40" s="1">
        <v>8903753.8900000006</v>
      </c>
      <c r="H40" s="1">
        <v>628</v>
      </c>
    </row>
    <row r="41" spans="1:8" customFormat="1" x14ac:dyDescent="0.2">
      <c r="A41" s="1">
        <v>497</v>
      </c>
      <c r="B41" s="1" t="s">
        <v>39</v>
      </c>
      <c r="C41" s="1">
        <v>6127850</v>
      </c>
      <c r="D41" s="1">
        <v>768722.32</v>
      </c>
      <c r="E41" s="1">
        <v>9708842.9600000009</v>
      </c>
      <c r="F41" s="1">
        <v>524744.62</v>
      </c>
      <c r="G41" s="1">
        <v>17130159.899999999</v>
      </c>
      <c r="H41" s="1">
        <v>1290</v>
      </c>
    </row>
    <row r="42" spans="1:8" customFormat="1" x14ac:dyDescent="0.2">
      <c r="A42" s="1">
        <v>602</v>
      </c>
      <c r="B42" s="1" t="s">
        <v>40</v>
      </c>
      <c r="C42" s="1">
        <v>4519799</v>
      </c>
      <c r="D42" s="1">
        <v>516998.96</v>
      </c>
      <c r="E42" s="1">
        <v>5492686.1699999999</v>
      </c>
      <c r="F42" s="1">
        <v>463261.29</v>
      </c>
      <c r="G42" s="1">
        <v>10992745.42</v>
      </c>
      <c r="H42" s="1">
        <v>835</v>
      </c>
    </row>
    <row r="43" spans="1:8" customFormat="1" x14ac:dyDescent="0.2">
      <c r="A43" s="1">
        <v>609</v>
      </c>
      <c r="B43" s="1" t="s">
        <v>418</v>
      </c>
      <c r="C43" s="1">
        <v>3283611</v>
      </c>
      <c r="D43" s="1">
        <v>897221.58</v>
      </c>
      <c r="E43" s="1">
        <v>7364433.21</v>
      </c>
      <c r="F43" s="1">
        <v>264702.33</v>
      </c>
      <c r="G43" s="1">
        <v>11809968.119999999</v>
      </c>
      <c r="H43" s="1">
        <v>842</v>
      </c>
    </row>
    <row r="44" spans="1:8" customFormat="1" x14ac:dyDescent="0.2">
      <c r="A44" s="1">
        <v>623</v>
      </c>
      <c r="B44" s="1" t="s">
        <v>41</v>
      </c>
      <c r="C44" s="1">
        <v>1555285</v>
      </c>
      <c r="D44" s="1">
        <v>1279567.9099999999</v>
      </c>
      <c r="E44" s="1">
        <v>3835460.39</v>
      </c>
      <c r="F44" s="1">
        <v>104904.98</v>
      </c>
      <c r="G44" s="1">
        <v>6775218.2800000003</v>
      </c>
      <c r="H44" s="1">
        <v>420</v>
      </c>
    </row>
    <row r="45" spans="1:8" customFormat="1" x14ac:dyDescent="0.2">
      <c r="A45" s="1">
        <v>637</v>
      </c>
      <c r="B45" s="1" t="s">
        <v>42</v>
      </c>
      <c r="C45" s="1">
        <v>3123982</v>
      </c>
      <c r="D45" s="1">
        <v>592061.22</v>
      </c>
      <c r="E45" s="1">
        <v>6455471.6100000003</v>
      </c>
      <c r="F45" s="1">
        <v>316616.61</v>
      </c>
      <c r="G45" s="1">
        <v>10488131.439999999</v>
      </c>
      <c r="H45" s="1">
        <v>740</v>
      </c>
    </row>
    <row r="46" spans="1:8" customFormat="1" x14ac:dyDescent="0.2">
      <c r="A46" s="1">
        <v>657</v>
      </c>
      <c r="B46" s="1" t="s">
        <v>43</v>
      </c>
      <c r="C46" s="1">
        <v>1147505</v>
      </c>
      <c r="D46" s="1">
        <v>93742.68</v>
      </c>
      <c r="E46" s="1">
        <v>414068.88</v>
      </c>
      <c r="F46" s="1">
        <v>63587.83</v>
      </c>
      <c r="G46" s="1">
        <v>1718904.39</v>
      </c>
      <c r="H46" s="1">
        <v>97</v>
      </c>
    </row>
    <row r="47" spans="1:8" customFormat="1" x14ac:dyDescent="0.2">
      <c r="A47" s="1">
        <v>658</v>
      </c>
      <c r="B47" s="1" t="s">
        <v>44</v>
      </c>
      <c r="C47" s="1">
        <v>3583302</v>
      </c>
      <c r="D47" s="1">
        <v>520760.21</v>
      </c>
      <c r="E47" s="1">
        <v>6838981.7300000004</v>
      </c>
      <c r="F47" s="1">
        <v>799297.29</v>
      </c>
      <c r="G47" s="1">
        <v>11742341.23</v>
      </c>
      <c r="H47" s="1">
        <v>923</v>
      </c>
    </row>
    <row r="48" spans="1:8" customFormat="1" x14ac:dyDescent="0.2">
      <c r="A48" s="1">
        <v>665</v>
      </c>
      <c r="B48" s="1" t="s">
        <v>45</v>
      </c>
      <c r="C48" s="1">
        <v>3910225</v>
      </c>
      <c r="D48" s="1">
        <v>332998.69</v>
      </c>
      <c r="E48" s="1">
        <v>3581637.52</v>
      </c>
      <c r="F48" s="1">
        <v>269256.83</v>
      </c>
      <c r="G48" s="1">
        <v>8094118.04</v>
      </c>
      <c r="H48" s="1">
        <v>720</v>
      </c>
    </row>
    <row r="49" spans="1:8" customFormat="1" x14ac:dyDescent="0.2">
      <c r="A49" s="1">
        <v>700</v>
      </c>
      <c r="B49" s="1" t="s">
        <v>46</v>
      </c>
      <c r="C49" s="1">
        <v>3695179</v>
      </c>
      <c r="D49" s="1">
        <v>830544.22</v>
      </c>
      <c r="E49" s="1">
        <v>7776038.8200000003</v>
      </c>
      <c r="F49" s="1">
        <v>701731.81</v>
      </c>
      <c r="G49" s="1">
        <v>13003493.85</v>
      </c>
      <c r="H49" s="1">
        <v>1044</v>
      </c>
    </row>
    <row r="50" spans="1:8" customFormat="1" x14ac:dyDescent="0.2">
      <c r="A50" s="1">
        <v>721</v>
      </c>
      <c r="B50" s="1" t="s">
        <v>48</v>
      </c>
      <c r="C50" s="1">
        <v>12515022.609999999</v>
      </c>
      <c r="D50" s="1">
        <v>1279283.04</v>
      </c>
      <c r="E50" s="1">
        <v>11471086.039999999</v>
      </c>
      <c r="F50" s="1">
        <v>1196015.18</v>
      </c>
      <c r="G50" s="1">
        <v>26461406.870000001</v>
      </c>
      <c r="H50" s="1">
        <v>1703</v>
      </c>
    </row>
    <row r="51" spans="1:8" customFormat="1" x14ac:dyDescent="0.2">
      <c r="A51" s="1">
        <v>735</v>
      </c>
      <c r="B51" s="1" t="s">
        <v>49</v>
      </c>
      <c r="C51" s="1">
        <v>3325614</v>
      </c>
      <c r="D51" s="1">
        <v>622263.56000000006</v>
      </c>
      <c r="E51" s="1">
        <v>2920526.44</v>
      </c>
      <c r="F51" s="1">
        <v>232183.07</v>
      </c>
      <c r="G51" s="1">
        <v>7100587.0700000003</v>
      </c>
      <c r="H51" s="1">
        <v>495</v>
      </c>
    </row>
    <row r="52" spans="1:8" customFormat="1" x14ac:dyDescent="0.2">
      <c r="A52" s="1">
        <v>777</v>
      </c>
      <c r="B52" s="1" t="s">
        <v>50</v>
      </c>
      <c r="C52" s="1">
        <v>21144836</v>
      </c>
      <c r="D52" s="1">
        <v>2573230.37</v>
      </c>
      <c r="E52" s="1">
        <v>19055978.969999999</v>
      </c>
      <c r="F52" s="1">
        <v>1960005.85</v>
      </c>
      <c r="G52" s="1">
        <v>44734051.189999998</v>
      </c>
      <c r="H52" s="1">
        <v>3318</v>
      </c>
    </row>
    <row r="53" spans="1:8" customFormat="1" x14ac:dyDescent="0.2">
      <c r="A53" s="1">
        <v>840</v>
      </c>
      <c r="B53" s="1" t="s">
        <v>51</v>
      </c>
      <c r="C53" s="1">
        <v>1097581</v>
      </c>
      <c r="D53" s="1">
        <v>245436.33</v>
      </c>
      <c r="E53" s="1">
        <v>1421199.1</v>
      </c>
      <c r="F53" s="1">
        <v>435637.43</v>
      </c>
      <c r="G53" s="1">
        <v>3199853.86</v>
      </c>
      <c r="H53" s="1">
        <v>191</v>
      </c>
    </row>
    <row r="54" spans="1:8" customFormat="1" x14ac:dyDescent="0.2">
      <c r="A54" s="1">
        <v>870</v>
      </c>
      <c r="B54" s="1" t="s">
        <v>52</v>
      </c>
      <c r="C54" s="1">
        <v>3961205</v>
      </c>
      <c r="D54" s="1">
        <v>649219.99</v>
      </c>
      <c r="E54" s="1">
        <v>6811957.1200000001</v>
      </c>
      <c r="F54" s="1">
        <v>501733.31</v>
      </c>
      <c r="G54" s="1">
        <v>11924115.42</v>
      </c>
      <c r="H54" s="1">
        <v>874</v>
      </c>
    </row>
    <row r="55" spans="1:8" customFormat="1" x14ac:dyDescent="0.2">
      <c r="A55" s="1">
        <v>882</v>
      </c>
      <c r="B55" s="1" t="s">
        <v>53</v>
      </c>
      <c r="C55" s="1">
        <v>2594456</v>
      </c>
      <c r="D55" s="1">
        <v>416816.93</v>
      </c>
      <c r="E55" s="1">
        <v>2584434.2200000002</v>
      </c>
      <c r="F55" s="1">
        <v>480713.15</v>
      </c>
      <c r="G55" s="1">
        <v>6076420.2999999998</v>
      </c>
      <c r="H55" s="1">
        <v>391</v>
      </c>
    </row>
    <row r="56" spans="1:8" customFormat="1" x14ac:dyDescent="0.2">
      <c r="A56" s="1">
        <v>896</v>
      </c>
      <c r="B56" s="1" t="s">
        <v>54</v>
      </c>
      <c r="C56" s="1">
        <v>7382850</v>
      </c>
      <c r="D56" s="1">
        <v>464662.98</v>
      </c>
      <c r="E56" s="1">
        <v>4052624.65</v>
      </c>
      <c r="F56" s="1">
        <v>498484.92</v>
      </c>
      <c r="G56" s="1">
        <v>12398622.550000001</v>
      </c>
      <c r="H56" s="1">
        <v>885</v>
      </c>
    </row>
    <row r="57" spans="1:8" customFormat="1" x14ac:dyDescent="0.2">
      <c r="A57" s="1">
        <v>903</v>
      </c>
      <c r="B57" s="1" t="s">
        <v>55</v>
      </c>
      <c r="C57" s="1">
        <v>4108469</v>
      </c>
      <c r="D57" s="1">
        <v>648714.22</v>
      </c>
      <c r="E57" s="1">
        <v>7663913.54</v>
      </c>
      <c r="F57" s="1">
        <v>705209.3</v>
      </c>
      <c r="G57" s="1">
        <v>13126306.060000001</v>
      </c>
      <c r="H57" s="1">
        <v>942</v>
      </c>
    </row>
    <row r="58" spans="1:8" customFormat="1" x14ac:dyDescent="0.2">
      <c r="A58" s="1">
        <v>910</v>
      </c>
      <c r="B58" s="1" t="s">
        <v>56</v>
      </c>
      <c r="C58" s="1">
        <v>9728829</v>
      </c>
      <c r="D58" s="1">
        <v>807237.99</v>
      </c>
      <c r="E58" s="1">
        <v>7363578.2800000003</v>
      </c>
      <c r="F58" s="1">
        <v>1361624.6</v>
      </c>
      <c r="G58" s="1">
        <v>19261269.870000001</v>
      </c>
      <c r="H58" s="1">
        <v>1372</v>
      </c>
    </row>
    <row r="59" spans="1:8" customFormat="1" x14ac:dyDescent="0.2">
      <c r="A59" s="1">
        <v>980</v>
      </c>
      <c r="B59" s="1" t="s">
        <v>57</v>
      </c>
      <c r="C59" s="1">
        <v>2027935</v>
      </c>
      <c r="D59" s="1">
        <v>832682.97</v>
      </c>
      <c r="E59" s="1">
        <v>5163073.22</v>
      </c>
      <c r="F59" s="1">
        <v>314039.76</v>
      </c>
      <c r="G59" s="1">
        <v>8337730.9500000002</v>
      </c>
      <c r="H59" s="1">
        <v>579</v>
      </c>
    </row>
    <row r="60" spans="1:8" customFormat="1" x14ac:dyDescent="0.2">
      <c r="A60" s="1">
        <v>994</v>
      </c>
      <c r="B60" s="1" t="s">
        <v>58</v>
      </c>
      <c r="C60" s="1">
        <v>2173505</v>
      </c>
      <c r="D60" s="1">
        <v>263854.74</v>
      </c>
      <c r="E60" s="1">
        <v>1277653.27</v>
      </c>
      <c r="F60" s="1">
        <v>305683.53000000003</v>
      </c>
      <c r="G60" s="1">
        <v>4020696.54</v>
      </c>
      <c r="H60" s="1">
        <v>237</v>
      </c>
    </row>
    <row r="61" spans="1:8" customFormat="1" x14ac:dyDescent="0.2">
      <c r="A61" s="1">
        <v>1029</v>
      </c>
      <c r="B61" s="1" t="s">
        <v>60</v>
      </c>
      <c r="C61" s="1">
        <v>5613080</v>
      </c>
      <c r="D61" s="1">
        <v>526798.37</v>
      </c>
      <c r="E61" s="1">
        <v>6948053.21</v>
      </c>
      <c r="F61" s="1">
        <v>751054.02</v>
      </c>
      <c r="G61" s="1">
        <v>13838985.6</v>
      </c>
      <c r="H61" s="1">
        <v>1051</v>
      </c>
    </row>
    <row r="62" spans="1:8" customFormat="1" x14ac:dyDescent="0.2">
      <c r="A62" s="1">
        <v>1015</v>
      </c>
      <c r="B62" s="1" t="s">
        <v>59</v>
      </c>
      <c r="C62" s="1">
        <v>21642869</v>
      </c>
      <c r="D62" s="1">
        <v>824514.29</v>
      </c>
      <c r="E62" s="1">
        <v>12391578.18</v>
      </c>
      <c r="F62" s="1">
        <v>1971171.77</v>
      </c>
      <c r="G62" s="1">
        <v>36830133.240000002</v>
      </c>
      <c r="H62" s="1">
        <v>2929</v>
      </c>
    </row>
    <row r="63" spans="1:8" customFormat="1" x14ac:dyDescent="0.2">
      <c r="A63" s="1">
        <v>5054</v>
      </c>
      <c r="B63" s="1" t="s">
        <v>302</v>
      </c>
      <c r="C63" s="1">
        <v>8064927</v>
      </c>
      <c r="D63" s="1">
        <v>283394.63</v>
      </c>
      <c r="E63" s="1">
        <v>7150317.0499999998</v>
      </c>
      <c r="F63" s="1">
        <v>1001528.15</v>
      </c>
      <c r="G63" s="1">
        <v>16500166.83</v>
      </c>
      <c r="H63" s="1">
        <v>1134</v>
      </c>
    </row>
    <row r="64" spans="1:8" customFormat="1" x14ac:dyDescent="0.2">
      <c r="A64" s="1">
        <v>1071</v>
      </c>
      <c r="B64" s="1" t="s">
        <v>411</v>
      </c>
      <c r="C64" s="1">
        <v>6138401</v>
      </c>
      <c r="D64" s="1">
        <v>1150463.72</v>
      </c>
      <c r="E64" s="1">
        <v>3369570.98</v>
      </c>
      <c r="F64" s="1">
        <v>414810.13</v>
      </c>
      <c r="G64" s="1">
        <v>11073245.83</v>
      </c>
      <c r="H64" s="1">
        <v>772</v>
      </c>
    </row>
    <row r="65" spans="1:8" customFormat="1" x14ac:dyDescent="0.2">
      <c r="A65" s="1">
        <v>1080</v>
      </c>
      <c r="B65" s="1" t="s">
        <v>419</v>
      </c>
      <c r="C65" s="1">
        <v>10361868</v>
      </c>
      <c r="D65" s="1">
        <v>843293.69</v>
      </c>
      <c r="E65" s="1">
        <v>4090168.08</v>
      </c>
      <c r="F65" s="1">
        <v>920120.66</v>
      </c>
      <c r="G65" s="1">
        <v>16215450.43</v>
      </c>
      <c r="H65" s="1">
        <v>1054</v>
      </c>
    </row>
    <row r="66" spans="1:8" customFormat="1" x14ac:dyDescent="0.2">
      <c r="A66" s="1">
        <v>1085</v>
      </c>
      <c r="B66" s="1" t="s">
        <v>61</v>
      </c>
      <c r="C66" s="1">
        <v>5498686</v>
      </c>
      <c r="D66" s="1">
        <v>754292.36</v>
      </c>
      <c r="E66" s="1">
        <v>7960054.9199999999</v>
      </c>
      <c r="F66" s="1">
        <v>848473.06</v>
      </c>
      <c r="G66" s="1">
        <v>15061506.34</v>
      </c>
      <c r="H66" s="1">
        <v>1127</v>
      </c>
    </row>
    <row r="67" spans="1:8" customFormat="1" x14ac:dyDescent="0.2">
      <c r="A67" s="1">
        <v>1092</v>
      </c>
      <c r="B67" s="1" t="s">
        <v>62</v>
      </c>
      <c r="C67" s="1">
        <v>22759386</v>
      </c>
      <c r="D67" s="1">
        <v>3571121.31</v>
      </c>
      <c r="E67" s="1">
        <v>34162642.280000001</v>
      </c>
      <c r="F67" s="1">
        <v>2442754.58</v>
      </c>
      <c r="G67" s="1">
        <v>62935904.170000002</v>
      </c>
      <c r="H67" s="1">
        <v>5230</v>
      </c>
    </row>
    <row r="68" spans="1:8" customFormat="1" x14ac:dyDescent="0.2">
      <c r="A68" s="1">
        <v>1120</v>
      </c>
      <c r="B68" s="1" t="s">
        <v>63</v>
      </c>
      <c r="C68" s="1">
        <v>1257598</v>
      </c>
      <c r="D68" s="1">
        <v>408188.89</v>
      </c>
      <c r="E68" s="1">
        <v>3184769.13</v>
      </c>
      <c r="F68" s="1">
        <v>155713.42000000001</v>
      </c>
      <c r="G68" s="1">
        <v>5006269.4400000004</v>
      </c>
      <c r="H68" s="1">
        <v>334</v>
      </c>
    </row>
    <row r="69" spans="1:8" customFormat="1" x14ac:dyDescent="0.2">
      <c r="A69" s="1">
        <v>1127</v>
      </c>
      <c r="B69" s="1" t="s">
        <v>64</v>
      </c>
      <c r="C69" s="1">
        <v>2020479</v>
      </c>
      <c r="D69" s="1">
        <v>490165.42</v>
      </c>
      <c r="E69" s="1">
        <v>5705102.46</v>
      </c>
      <c r="F69" s="1">
        <v>415440.29</v>
      </c>
      <c r="G69" s="1">
        <v>8631187.1699999999</v>
      </c>
      <c r="H69" s="1">
        <v>654</v>
      </c>
    </row>
    <row r="70" spans="1:8" customFormat="1" x14ac:dyDescent="0.2">
      <c r="A70" s="1">
        <v>1134</v>
      </c>
      <c r="B70" s="1" t="s">
        <v>65</v>
      </c>
      <c r="C70" s="1">
        <v>5289620</v>
      </c>
      <c r="D70" s="1">
        <v>701439.9</v>
      </c>
      <c r="E70" s="1">
        <v>8609629.9100000001</v>
      </c>
      <c r="F70" s="1">
        <v>492577.56</v>
      </c>
      <c r="G70" s="1">
        <v>15093267.369999999</v>
      </c>
      <c r="H70" s="1">
        <v>1015</v>
      </c>
    </row>
    <row r="71" spans="1:8" customFormat="1" x14ac:dyDescent="0.2">
      <c r="A71" s="1">
        <v>1141</v>
      </c>
      <c r="B71" s="1" t="s">
        <v>66</v>
      </c>
      <c r="C71" s="1">
        <v>6486709</v>
      </c>
      <c r="D71" s="1">
        <v>1273923.57</v>
      </c>
      <c r="E71" s="1">
        <v>11336100.57</v>
      </c>
      <c r="F71" s="1">
        <v>720299.49</v>
      </c>
      <c r="G71" s="1">
        <v>19817032.629999999</v>
      </c>
      <c r="H71" s="1">
        <v>1356</v>
      </c>
    </row>
    <row r="72" spans="1:8" customFormat="1" x14ac:dyDescent="0.2">
      <c r="A72" s="1">
        <v>1155</v>
      </c>
      <c r="B72" s="1" t="s">
        <v>67</v>
      </c>
      <c r="C72" s="1">
        <v>3601180</v>
      </c>
      <c r="D72" s="1">
        <v>465434.95</v>
      </c>
      <c r="E72" s="1">
        <v>4416389.34</v>
      </c>
      <c r="F72" s="1">
        <v>573351.69999999995</v>
      </c>
      <c r="G72" s="1">
        <v>9056355.9900000002</v>
      </c>
      <c r="H72" s="1">
        <v>647</v>
      </c>
    </row>
    <row r="73" spans="1:8" customFormat="1" x14ac:dyDescent="0.2">
      <c r="A73" s="1">
        <v>1162</v>
      </c>
      <c r="B73" s="1" t="s">
        <v>68</v>
      </c>
      <c r="C73" s="1">
        <v>3153658</v>
      </c>
      <c r="D73" s="1">
        <v>936940.49</v>
      </c>
      <c r="E73" s="1">
        <v>8281704.8399999999</v>
      </c>
      <c r="F73" s="1">
        <v>407859.79</v>
      </c>
      <c r="G73" s="1">
        <v>12780163.119999999</v>
      </c>
      <c r="H73" s="1">
        <v>959</v>
      </c>
    </row>
    <row r="74" spans="1:8" customFormat="1" x14ac:dyDescent="0.2">
      <c r="A74" s="1">
        <v>1169</v>
      </c>
      <c r="B74" s="1" t="s">
        <v>69</v>
      </c>
      <c r="C74" s="1">
        <v>4227918</v>
      </c>
      <c r="D74" s="1">
        <v>570054.03</v>
      </c>
      <c r="E74" s="1">
        <v>4004827.28</v>
      </c>
      <c r="F74" s="1">
        <v>259448.26</v>
      </c>
      <c r="G74" s="1">
        <v>9062247.5700000003</v>
      </c>
      <c r="H74" s="1">
        <v>690</v>
      </c>
    </row>
    <row r="75" spans="1:8" customFormat="1" x14ac:dyDescent="0.2">
      <c r="A75" s="1">
        <v>1176</v>
      </c>
      <c r="B75" s="1" t="s">
        <v>70</v>
      </c>
      <c r="C75" s="1">
        <v>2781921</v>
      </c>
      <c r="D75" s="1">
        <v>649342.31000000006</v>
      </c>
      <c r="E75" s="1">
        <v>6134644.8600000003</v>
      </c>
      <c r="F75" s="1">
        <v>341991.63</v>
      </c>
      <c r="G75" s="1">
        <v>9907899.8000000007</v>
      </c>
      <c r="H75" s="1">
        <v>841</v>
      </c>
    </row>
    <row r="76" spans="1:8" customFormat="1" x14ac:dyDescent="0.2">
      <c r="A76" s="1">
        <v>1183</v>
      </c>
      <c r="B76" s="1" t="s">
        <v>71</v>
      </c>
      <c r="C76" s="1">
        <v>6903675</v>
      </c>
      <c r="D76" s="1">
        <v>1048134.19</v>
      </c>
      <c r="E76" s="1">
        <v>8217319.7400000002</v>
      </c>
      <c r="F76" s="1">
        <v>564540.32999999996</v>
      </c>
      <c r="G76" s="1">
        <v>16733669.26</v>
      </c>
      <c r="H76" s="1">
        <v>1288</v>
      </c>
    </row>
    <row r="77" spans="1:8" customFormat="1" x14ac:dyDescent="0.2">
      <c r="A77" s="1">
        <v>1204</v>
      </c>
      <c r="B77" s="1" t="s">
        <v>72</v>
      </c>
      <c r="C77" s="1">
        <v>1236681</v>
      </c>
      <c r="D77" s="1">
        <v>551087.54</v>
      </c>
      <c r="E77" s="1">
        <v>3611458.48</v>
      </c>
      <c r="F77" s="1">
        <v>237687.04000000001</v>
      </c>
      <c r="G77" s="1">
        <v>5636914.0599999996</v>
      </c>
      <c r="H77" s="1">
        <v>438</v>
      </c>
    </row>
    <row r="78" spans="1:8" customFormat="1" x14ac:dyDescent="0.2">
      <c r="A78" s="1">
        <v>1218</v>
      </c>
      <c r="B78" s="1" t="s">
        <v>73</v>
      </c>
      <c r="C78" s="1">
        <v>6631840</v>
      </c>
      <c r="D78" s="1">
        <v>2018096.59</v>
      </c>
      <c r="E78" s="1">
        <v>3863410.53</v>
      </c>
      <c r="F78" s="1">
        <v>385347.93</v>
      </c>
      <c r="G78" s="1">
        <v>12898695.050000001</v>
      </c>
      <c r="H78" s="1">
        <v>902</v>
      </c>
    </row>
    <row r="79" spans="1:8" customFormat="1" x14ac:dyDescent="0.2">
      <c r="A79" s="1">
        <v>1232</v>
      </c>
      <c r="B79" s="1" t="s">
        <v>74</v>
      </c>
      <c r="C79" s="1">
        <v>6647895</v>
      </c>
      <c r="D79" s="1">
        <v>683087.83</v>
      </c>
      <c r="E79" s="1">
        <v>1462405.42</v>
      </c>
      <c r="F79" s="1">
        <v>391582.74</v>
      </c>
      <c r="G79" s="1">
        <v>9184970.9900000002</v>
      </c>
      <c r="H79" s="1">
        <v>784</v>
      </c>
    </row>
    <row r="80" spans="1:8" customFormat="1" x14ac:dyDescent="0.2">
      <c r="A80" s="1">
        <v>1246</v>
      </c>
      <c r="B80" s="1" t="s">
        <v>75</v>
      </c>
      <c r="C80" s="1">
        <v>3722055</v>
      </c>
      <c r="D80" s="1">
        <v>495745.46</v>
      </c>
      <c r="E80" s="1">
        <v>5130173.53</v>
      </c>
      <c r="F80" s="1">
        <v>679625.11</v>
      </c>
      <c r="G80" s="1">
        <v>10027599.1</v>
      </c>
      <c r="H80" s="1">
        <v>679</v>
      </c>
    </row>
    <row r="81" spans="1:8" customFormat="1" x14ac:dyDescent="0.2">
      <c r="A81" s="1">
        <v>1253</v>
      </c>
      <c r="B81" s="1" t="s">
        <v>76</v>
      </c>
      <c r="C81" s="1">
        <v>10851081</v>
      </c>
      <c r="D81" s="1">
        <v>2765195.84</v>
      </c>
      <c r="E81" s="1">
        <v>21428813.530000001</v>
      </c>
      <c r="F81" s="1">
        <v>1954529.3</v>
      </c>
      <c r="G81" s="1">
        <v>36999619.670000002</v>
      </c>
      <c r="H81" s="1">
        <v>2437</v>
      </c>
    </row>
    <row r="82" spans="1:8" customFormat="1" x14ac:dyDescent="0.2">
      <c r="A82" s="1">
        <v>1260</v>
      </c>
      <c r="B82" s="1" t="s">
        <v>77</v>
      </c>
      <c r="C82" s="1">
        <v>6467215</v>
      </c>
      <c r="D82" s="1">
        <v>959700.18</v>
      </c>
      <c r="E82" s="1">
        <v>5323107.8499999996</v>
      </c>
      <c r="F82" s="1">
        <v>441368.75</v>
      </c>
      <c r="G82" s="1">
        <v>13191391.779999999</v>
      </c>
      <c r="H82" s="1">
        <v>928</v>
      </c>
    </row>
    <row r="83" spans="1:8" customFormat="1" x14ac:dyDescent="0.2">
      <c r="A83" s="1">
        <v>4970</v>
      </c>
      <c r="B83" s="1" t="s">
        <v>299</v>
      </c>
      <c r="C83" s="1">
        <v>25161256</v>
      </c>
      <c r="D83" s="1">
        <v>3585864.22</v>
      </c>
      <c r="E83" s="1">
        <v>45262629.369999997</v>
      </c>
      <c r="F83" s="1">
        <v>4135596.82</v>
      </c>
      <c r="G83" s="1">
        <v>78145346.409999996</v>
      </c>
      <c r="H83" s="1">
        <v>5958</v>
      </c>
    </row>
    <row r="84" spans="1:8" customFormat="1" x14ac:dyDescent="0.2">
      <c r="A84" s="1">
        <v>1295</v>
      </c>
      <c r="B84" s="1" t="s">
        <v>78</v>
      </c>
      <c r="C84" s="1">
        <v>3751784</v>
      </c>
      <c r="D84" s="1">
        <v>595885.53</v>
      </c>
      <c r="E84" s="1">
        <v>6436539.2199999997</v>
      </c>
      <c r="F84" s="1">
        <v>520681.55</v>
      </c>
      <c r="G84" s="1">
        <v>11304890.300000001</v>
      </c>
      <c r="H84" s="1">
        <v>816</v>
      </c>
    </row>
    <row r="85" spans="1:8" customFormat="1" x14ac:dyDescent="0.2">
      <c r="A85" s="1">
        <v>1309</v>
      </c>
      <c r="B85" s="1" t="s">
        <v>79</v>
      </c>
      <c r="C85" s="1">
        <v>4812384.0599999996</v>
      </c>
      <c r="D85" s="1">
        <v>389895.56</v>
      </c>
      <c r="E85" s="1">
        <v>5654157.4199999999</v>
      </c>
      <c r="F85" s="1">
        <v>748173.31</v>
      </c>
      <c r="G85" s="1">
        <v>11604610.35</v>
      </c>
      <c r="H85" s="1">
        <v>790</v>
      </c>
    </row>
    <row r="86" spans="1:8" customFormat="1" x14ac:dyDescent="0.2">
      <c r="A86" s="1">
        <v>1316</v>
      </c>
      <c r="B86" s="1" t="s">
        <v>420</v>
      </c>
      <c r="C86" s="1">
        <v>24348435</v>
      </c>
      <c r="D86" s="1">
        <v>1828353.87</v>
      </c>
      <c r="E86" s="1">
        <v>18978335.239999998</v>
      </c>
      <c r="F86" s="1">
        <v>2421843.02</v>
      </c>
      <c r="G86" s="1">
        <v>47576967.130000003</v>
      </c>
      <c r="H86" s="1">
        <v>3679</v>
      </c>
    </row>
    <row r="87" spans="1:8" customFormat="1" x14ac:dyDescent="0.2">
      <c r="A87" s="1">
        <v>1380</v>
      </c>
      <c r="B87" s="1" t="s">
        <v>81</v>
      </c>
      <c r="C87" s="1">
        <v>15026393</v>
      </c>
      <c r="D87" s="1">
        <v>2683162.71</v>
      </c>
      <c r="E87" s="1">
        <v>14562618.41</v>
      </c>
      <c r="F87" s="1">
        <v>904702.51</v>
      </c>
      <c r="G87" s="1">
        <v>33176876.629999999</v>
      </c>
      <c r="H87" s="1">
        <v>2608</v>
      </c>
    </row>
    <row r="88" spans="1:8" customFormat="1" x14ac:dyDescent="0.2">
      <c r="A88" s="1">
        <v>1407</v>
      </c>
      <c r="B88" s="1" t="s">
        <v>82</v>
      </c>
      <c r="C88" s="1">
        <v>6617004</v>
      </c>
      <c r="D88" s="1">
        <v>800406.43</v>
      </c>
      <c r="E88" s="1">
        <v>9735823.9600000009</v>
      </c>
      <c r="F88" s="1">
        <v>1471002.84</v>
      </c>
      <c r="G88" s="1">
        <v>18624237.23</v>
      </c>
      <c r="H88" s="1">
        <v>1457</v>
      </c>
    </row>
    <row r="89" spans="1:8" customFormat="1" x14ac:dyDescent="0.2">
      <c r="A89" s="1">
        <v>1414</v>
      </c>
      <c r="B89" s="1" t="s">
        <v>421</v>
      </c>
      <c r="C89" s="1">
        <v>20776671</v>
      </c>
      <c r="D89" s="1">
        <v>1820151.49</v>
      </c>
      <c r="E89" s="1">
        <v>26134095.460000001</v>
      </c>
      <c r="F89" s="1">
        <v>2237062.86</v>
      </c>
      <c r="G89" s="1">
        <v>50967980.810000002</v>
      </c>
      <c r="H89" s="1">
        <v>4004</v>
      </c>
    </row>
    <row r="90" spans="1:8" customFormat="1" x14ac:dyDescent="0.2">
      <c r="A90" s="1">
        <v>1421</v>
      </c>
      <c r="B90" s="1" t="s">
        <v>422</v>
      </c>
      <c r="C90" s="1">
        <v>4033022</v>
      </c>
      <c r="D90" s="1">
        <v>898429.26</v>
      </c>
      <c r="E90" s="1">
        <v>3366033.13</v>
      </c>
      <c r="F90" s="1">
        <v>271670.28000000003</v>
      </c>
      <c r="G90" s="1">
        <v>8569154.6699999999</v>
      </c>
      <c r="H90" s="1">
        <v>552</v>
      </c>
    </row>
    <row r="91" spans="1:8" customFormat="1" x14ac:dyDescent="0.2">
      <c r="A91" s="1">
        <v>2744</v>
      </c>
      <c r="B91" s="1" t="s">
        <v>160</v>
      </c>
      <c r="C91" s="1">
        <v>4092344</v>
      </c>
      <c r="D91" s="1">
        <v>627759.12</v>
      </c>
      <c r="E91" s="1">
        <v>6883595</v>
      </c>
      <c r="F91" s="1">
        <v>410758.57</v>
      </c>
      <c r="G91" s="1">
        <v>12014456.689999999</v>
      </c>
      <c r="H91" s="1">
        <v>801</v>
      </c>
    </row>
    <row r="92" spans="1:8" customFormat="1" x14ac:dyDescent="0.2">
      <c r="A92" s="1">
        <v>1428</v>
      </c>
      <c r="B92" s="1" t="s">
        <v>83</v>
      </c>
      <c r="C92" s="1">
        <v>8035521</v>
      </c>
      <c r="D92" s="1">
        <v>1003597.07</v>
      </c>
      <c r="E92" s="1">
        <v>8962011.2899999991</v>
      </c>
      <c r="F92" s="1">
        <v>2771346.37</v>
      </c>
      <c r="G92" s="1">
        <v>20772475.73</v>
      </c>
      <c r="H92" s="1">
        <v>1316</v>
      </c>
    </row>
    <row r="93" spans="1:8" customFormat="1" x14ac:dyDescent="0.2">
      <c r="A93" s="1">
        <v>1449</v>
      </c>
      <c r="B93" s="1" t="s">
        <v>84</v>
      </c>
      <c r="C93" s="1">
        <v>614461</v>
      </c>
      <c r="D93" s="1">
        <v>38244.199999999997</v>
      </c>
      <c r="E93" s="1">
        <v>737804.42</v>
      </c>
      <c r="F93" s="1">
        <v>47951.12</v>
      </c>
      <c r="G93" s="1">
        <v>1438460.74</v>
      </c>
      <c r="H93" s="1">
        <v>104</v>
      </c>
    </row>
    <row r="94" spans="1:8" customFormat="1" x14ac:dyDescent="0.2">
      <c r="A94" s="1">
        <v>1491</v>
      </c>
      <c r="B94" s="1" t="s">
        <v>423</v>
      </c>
      <c r="C94" s="1">
        <v>4424016</v>
      </c>
      <c r="D94" s="1">
        <v>537938.06999999995</v>
      </c>
      <c r="E94" s="1">
        <v>1104698.75</v>
      </c>
      <c r="F94" s="1">
        <v>80929.240000000005</v>
      </c>
      <c r="G94" s="1">
        <v>6147582.0599999996</v>
      </c>
      <c r="H94" s="1">
        <v>404</v>
      </c>
    </row>
    <row r="95" spans="1:8" customFormat="1" x14ac:dyDescent="0.2">
      <c r="A95" s="1">
        <v>1499</v>
      </c>
      <c r="B95" s="1" t="s">
        <v>85</v>
      </c>
      <c r="C95" s="1">
        <v>5284129</v>
      </c>
      <c r="D95" s="1">
        <v>834778.67</v>
      </c>
      <c r="E95" s="1">
        <v>6686342.3600000003</v>
      </c>
      <c r="F95" s="1">
        <v>632480.9</v>
      </c>
      <c r="G95" s="1">
        <v>13437730.93</v>
      </c>
      <c r="H95" s="1">
        <v>969</v>
      </c>
    </row>
    <row r="96" spans="1:8" customFormat="1" x14ac:dyDescent="0.2">
      <c r="A96" s="1">
        <v>1540</v>
      </c>
      <c r="B96" s="1" t="s">
        <v>87</v>
      </c>
      <c r="C96" s="1">
        <v>14818621</v>
      </c>
      <c r="D96" s="1">
        <v>1052030.1499999999</v>
      </c>
      <c r="E96" s="1">
        <v>6021107.54</v>
      </c>
      <c r="F96" s="1">
        <v>1329235.3899999999</v>
      </c>
      <c r="G96" s="1">
        <v>23220994.079999998</v>
      </c>
      <c r="H96" s="1">
        <v>1758</v>
      </c>
    </row>
    <row r="97" spans="1:8" customFormat="1" x14ac:dyDescent="0.2">
      <c r="A97" s="1">
        <v>1554</v>
      </c>
      <c r="B97" s="1" t="s">
        <v>88</v>
      </c>
      <c r="C97" s="1">
        <v>62591730</v>
      </c>
      <c r="D97" s="1">
        <v>9021142.5600000005</v>
      </c>
      <c r="E97" s="1">
        <v>71540400.799999997</v>
      </c>
      <c r="F97" s="1">
        <v>5400386.4500000002</v>
      </c>
      <c r="G97" s="1">
        <v>148553659.81</v>
      </c>
      <c r="H97" s="1">
        <v>11548</v>
      </c>
    </row>
    <row r="98" spans="1:8" customFormat="1" x14ac:dyDescent="0.2">
      <c r="A98" s="1">
        <v>1561</v>
      </c>
      <c r="B98" s="1" t="s">
        <v>89</v>
      </c>
      <c r="C98" s="1">
        <v>2551084</v>
      </c>
      <c r="D98" s="1">
        <v>549344.22</v>
      </c>
      <c r="E98" s="1">
        <v>5722148.04</v>
      </c>
      <c r="F98" s="1">
        <v>692085.57</v>
      </c>
      <c r="G98" s="1">
        <v>9514661.8300000001</v>
      </c>
      <c r="H98" s="1">
        <v>602</v>
      </c>
    </row>
    <row r="99" spans="1:8" customFormat="1" x14ac:dyDescent="0.2">
      <c r="A99" s="1">
        <v>1568</v>
      </c>
      <c r="B99" s="1" t="s">
        <v>90</v>
      </c>
      <c r="C99" s="1">
        <v>10138897</v>
      </c>
      <c r="D99" s="1">
        <v>1290733.4099999999</v>
      </c>
      <c r="E99" s="1">
        <v>12771099.85</v>
      </c>
      <c r="F99" s="1">
        <v>1106644</v>
      </c>
      <c r="G99" s="1">
        <v>25307374.260000002</v>
      </c>
      <c r="H99" s="1">
        <v>1945</v>
      </c>
    </row>
    <row r="100" spans="1:8" customFormat="1" x14ac:dyDescent="0.2">
      <c r="A100" s="1">
        <v>1582</v>
      </c>
      <c r="B100" s="1" t="s">
        <v>91</v>
      </c>
      <c r="C100" s="1">
        <v>5343348</v>
      </c>
      <c r="D100" s="1">
        <v>418444.54</v>
      </c>
      <c r="E100" s="1">
        <v>716070.83</v>
      </c>
      <c r="F100" s="1">
        <v>286946.53000000003</v>
      </c>
      <c r="G100" s="1">
        <v>6764809.9000000004</v>
      </c>
      <c r="H100" s="1">
        <v>313</v>
      </c>
    </row>
    <row r="101" spans="1:8" customFormat="1" x14ac:dyDescent="0.2">
      <c r="A101" s="1">
        <v>1600</v>
      </c>
      <c r="B101" s="1" t="s">
        <v>92</v>
      </c>
      <c r="C101" s="1">
        <v>3144666</v>
      </c>
      <c r="D101" s="1">
        <v>423448.98</v>
      </c>
      <c r="E101" s="1">
        <v>5279260.04</v>
      </c>
      <c r="F101" s="1">
        <v>247380.95</v>
      </c>
      <c r="G101" s="1">
        <v>9094755.9700000007</v>
      </c>
      <c r="H101" s="1">
        <v>634</v>
      </c>
    </row>
    <row r="102" spans="1:8" customFormat="1" x14ac:dyDescent="0.2">
      <c r="A102" s="1">
        <v>1645</v>
      </c>
      <c r="B102" s="1" t="s">
        <v>95</v>
      </c>
      <c r="C102" s="1">
        <v>2877593</v>
      </c>
      <c r="D102" s="1">
        <v>776685.19</v>
      </c>
      <c r="E102" s="1">
        <v>9161468.0800000001</v>
      </c>
      <c r="F102" s="1">
        <v>679465.28</v>
      </c>
      <c r="G102" s="1">
        <v>13495211.550000001</v>
      </c>
      <c r="H102" s="1">
        <v>1134</v>
      </c>
    </row>
    <row r="103" spans="1:8" customFormat="1" x14ac:dyDescent="0.2">
      <c r="A103" s="1">
        <v>1631</v>
      </c>
      <c r="B103" s="1" t="s">
        <v>93</v>
      </c>
      <c r="C103" s="1">
        <v>5302434</v>
      </c>
      <c r="D103" s="1">
        <v>275435.98</v>
      </c>
      <c r="E103" s="1">
        <v>843519.71</v>
      </c>
      <c r="F103" s="1">
        <v>503248.66</v>
      </c>
      <c r="G103" s="1">
        <v>6924638.3499999996</v>
      </c>
      <c r="H103" s="1">
        <v>463</v>
      </c>
    </row>
    <row r="104" spans="1:8" customFormat="1" x14ac:dyDescent="0.2">
      <c r="A104" s="1">
        <v>1638</v>
      </c>
      <c r="B104" s="1" t="s">
        <v>94</v>
      </c>
      <c r="C104" s="1">
        <v>19350851</v>
      </c>
      <c r="D104" s="1">
        <v>1913622.55</v>
      </c>
      <c r="E104" s="1">
        <v>17715589.579999998</v>
      </c>
      <c r="F104" s="1">
        <v>2075253.64</v>
      </c>
      <c r="G104" s="1">
        <v>41055316.770000003</v>
      </c>
      <c r="H104" s="1">
        <v>3125</v>
      </c>
    </row>
    <row r="105" spans="1:8" customFormat="1" x14ac:dyDescent="0.2">
      <c r="A105" s="1">
        <v>1659</v>
      </c>
      <c r="B105" s="1" t="s">
        <v>96</v>
      </c>
      <c r="C105" s="1">
        <v>9716975</v>
      </c>
      <c r="D105" s="1">
        <v>926446</v>
      </c>
      <c r="E105" s="1">
        <v>11872665.529999999</v>
      </c>
      <c r="F105" s="1">
        <v>1382617.02</v>
      </c>
      <c r="G105" s="1">
        <v>23898703.550000001</v>
      </c>
      <c r="H105" s="1">
        <v>1699</v>
      </c>
    </row>
    <row r="106" spans="1:8" customFormat="1" x14ac:dyDescent="0.2">
      <c r="A106" s="1">
        <v>714</v>
      </c>
      <c r="B106" s="1" t="s">
        <v>47</v>
      </c>
      <c r="C106" s="1">
        <v>79622368</v>
      </c>
      <c r="D106" s="1">
        <v>2460097.02</v>
      </c>
      <c r="E106" s="1">
        <v>10812831.92</v>
      </c>
      <c r="F106" s="1">
        <v>7121604.0700000003</v>
      </c>
      <c r="G106" s="1">
        <v>100016901.01000001</v>
      </c>
      <c r="H106" s="1">
        <v>7158</v>
      </c>
    </row>
    <row r="107" spans="1:8" customFormat="1" x14ac:dyDescent="0.2">
      <c r="A107" s="1">
        <v>1666</v>
      </c>
      <c r="B107" s="1" t="s">
        <v>97</v>
      </c>
      <c r="C107" s="1">
        <v>2139840</v>
      </c>
      <c r="D107" s="1">
        <v>210110.04</v>
      </c>
      <c r="E107" s="1">
        <v>2884174.32</v>
      </c>
      <c r="F107" s="1">
        <v>238516.62</v>
      </c>
      <c r="G107" s="1">
        <v>5472640.9800000004</v>
      </c>
      <c r="H107" s="1">
        <v>317</v>
      </c>
    </row>
    <row r="108" spans="1:8" customFormat="1" x14ac:dyDescent="0.2">
      <c r="A108" s="1">
        <v>1687</v>
      </c>
      <c r="B108" s="1" t="s">
        <v>99</v>
      </c>
      <c r="C108" s="1">
        <v>2028785</v>
      </c>
      <c r="D108" s="1">
        <v>145328.32999999999</v>
      </c>
      <c r="E108" s="1">
        <v>617322.13</v>
      </c>
      <c r="F108" s="1">
        <v>202731.16</v>
      </c>
      <c r="G108" s="1">
        <v>2994166.62</v>
      </c>
      <c r="H108" s="1">
        <v>227</v>
      </c>
    </row>
    <row r="109" spans="1:8" customFormat="1" x14ac:dyDescent="0.2">
      <c r="A109" s="1">
        <v>1694</v>
      </c>
      <c r="B109" s="1" t="s">
        <v>100</v>
      </c>
      <c r="C109" s="1">
        <v>8409637</v>
      </c>
      <c r="D109" s="1">
        <v>903930.22</v>
      </c>
      <c r="E109" s="1">
        <v>15621586.060000001</v>
      </c>
      <c r="F109" s="1">
        <v>1104824.7</v>
      </c>
      <c r="G109" s="1">
        <v>26039977.98</v>
      </c>
      <c r="H109" s="1">
        <v>1845</v>
      </c>
    </row>
    <row r="110" spans="1:8" customFormat="1" x14ac:dyDescent="0.2">
      <c r="A110" s="1">
        <v>1729</v>
      </c>
      <c r="B110" s="1" t="s">
        <v>101</v>
      </c>
      <c r="C110" s="1">
        <v>3279293</v>
      </c>
      <c r="D110" s="1">
        <v>405515.85</v>
      </c>
      <c r="E110" s="1">
        <v>5963611.8300000001</v>
      </c>
      <c r="F110" s="1">
        <v>411172.41</v>
      </c>
      <c r="G110" s="1">
        <v>10059593.09</v>
      </c>
      <c r="H110" s="1">
        <v>798</v>
      </c>
    </row>
    <row r="111" spans="1:8" customFormat="1" x14ac:dyDescent="0.2">
      <c r="A111" s="1">
        <v>1736</v>
      </c>
      <c r="B111" s="1" t="s">
        <v>102</v>
      </c>
      <c r="C111" s="1">
        <v>2552452</v>
      </c>
      <c r="D111" s="1">
        <v>340072.88</v>
      </c>
      <c r="E111" s="1">
        <v>3590444.31</v>
      </c>
      <c r="F111" s="1">
        <v>280131.59000000003</v>
      </c>
      <c r="G111" s="1">
        <v>6763100.7800000003</v>
      </c>
      <c r="H111" s="1">
        <v>531</v>
      </c>
    </row>
    <row r="112" spans="1:8" customFormat="1" x14ac:dyDescent="0.2">
      <c r="A112" s="1">
        <v>1813</v>
      </c>
      <c r="B112" s="1" t="s">
        <v>103</v>
      </c>
      <c r="C112" s="1">
        <v>2544565</v>
      </c>
      <c r="D112" s="1">
        <v>769288.33</v>
      </c>
      <c r="E112" s="1">
        <v>7043477.4299999997</v>
      </c>
      <c r="F112" s="1">
        <v>431347.49</v>
      </c>
      <c r="G112" s="1">
        <v>10788678.25</v>
      </c>
      <c r="H112" s="1">
        <v>762</v>
      </c>
    </row>
    <row r="113" spans="1:8" customFormat="1" x14ac:dyDescent="0.2">
      <c r="A113" s="1">
        <v>5757</v>
      </c>
      <c r="B113" s="1" t="s">
        <v>340</v>
      </c>
      <c r="C113" s="1">
        <v>3075087</v>
      </c>
      <c r="D113" s="1">
        <v>764810.74</v>
      </c>
      <c r="E113" s="1">
        <v>4716749.21</v>
      </c>
      <c r="F113" s="1">
        <v>319686.53999999998</v>
      </c>
      <c r="G113" s="1">
        <v>8876333.4900000002</v>
      </c>
      <c r="H113" s="1">
        <v>617</v>
      </c>
    </row>
    <row r="114" spans="1:8" customFormat="1" x14ac:dyDescent="0.2">
      <c r="A114" s="1">
        <v>1855</v>
      </c>
      <c r="B114" s="1" t="s">
        <v>104</v>
      </c>
      <c r="C114" s="1">
        <v>5694826</v>
      </c>
      <c r="D114" s="1">
        <v>493828.32</v>
      </c>
      <c r="E114" s="1">
        <v>1634133.96</v>
      </c>
      <c r="F114" s="1">
        <v>415612.7</v>
      </c>
      <c r="G114" s="1">
        <v>8238400.9800000004</v>
      </c>
      <c r="H114" s="1">
        <v>471</v>
      </c>
    </row>
    <row r="115" spans="1:8" customFormat="1" x14ac:dyDescent="0.2">
      <c r="A115" s="1">
        <v>1862</v>
      </c>
      <c r="B115" s="1" t="s">
        <v>425</v>
      </c>
      <c r="C115" s="1">
        <v>32066400</v>
      </c>
      <c r="D115" s="1">
        <v>7476468.1399999997</v>
      </c>
      <c r="E115" s="1">
        <v>53085542.729999997</v>
      </c>
      <c r="F115" s="1">
        <v>4826447.29</v>
      </c>
      <c r="G115" s="1">
        <v>97454858.159999996</v>
      </c>
      <c r="H115" s="1">
        <v>7537</v>
      </c>
    </row>
    <row r="116" spans="1:8" customFormat="1" x14ac:dyDescent="0.2">
      <c r="A116" s="1">
        <v>1870</v>
      </c>
      <c r="B116" s="1" t="s">
        <v>105</v>
      </c>
      <c r="C116" s="1">
        <v>2955894</v>
      </c>
      <c r="D116" s="1">
        <v>168917.85</v>
      </c>
      <c r="E116" s="1">
        <v>251413.47</v>
      </c>
      <c r="F116" s="1">
        <v>97339.68</v>
      </c>
      <c r="G116" s="1">
        <v>3473565</v>
      </c>
      <c r="H116" s="1">
        <v>164</v>
      </c>
    </row>
    <row r="117" spans="1:8" customFormat="1" x14ac:dyDescent="0.2">
      <c r="A117" s="1">
        <v>1883</v>
      </c>
      <c r="B117" s="1" t="s">
        <v>106</v>
      </c>
      <c r="C117" s="1">
        <v>15198090</v>
      </c>
      <c r="D117" s="1">
        <v>2064146.45</v>
      </c>
      <c r="E117" s="1">
        <v>19858749.91</v>
      </c>
      <c r="F117" s="1">
        <v>1375567.31</v>
      </c>
      <c r="G117" s="1">
        <v>38496553.670000002</v>
      </c>
      <c r="H117" s="1">
        <v>2858</v>
      </c>
    </row>
    <row r="118" spans="1:8" customFormat="1" x14ac:dyDescent="0.2">
      <c r="A118" s="1">
        <v>1890</v>
      </c>
      <c r="B118" s="1" t="s">
        <v>107</v>
      </c>
      <c r="C118" s="1">
        <v>9809203</v>
      </c>
      <c r="D118" s="1">
        <v>443350.42</v>
      </c>
      <c r="E118" s="1">
        <v>1059090.8400000001</v>
      </c>
      <c r="F118" s="1">
        <v>394166.01</v>
      </c>
      <c r="G118" s="1">
        <v>11705810.27</v>
      </c>
      <c r="H118" s="1">
        <v>683</v>
      </c>
    </row>
    <row r="119" spans="1:8" customFormat="1" x14ac:dyDescent="0.2">
      <c r="A119" s="1">
        <v>1900</v>
      </c>
      <c r="B119" s="1" t="s">
        <v>109</v>
      </c>
      <c r="C119" s="1">
        <v>33783303</v>
      </c>
      <c r="D119" s="1">
        <v>1648569</v>
      </c>
      <c r="E119" s="1">
        <v>21226400.52</v>
      </c>
      <c r="F119" s="1">
        <v>4359645.53</v>
      </c>
      <c r="G119" s="1">
        <v>61017918.049999997</v>
      </c>
      <c r="H119" s="1">
        <v>4280</v>
      </c>
    </row>
    <row r="120" spans="1:8" customFormat="1" x14ac:dyDescent="0.2">
      <c r="A120" s="1">
        <v>1939</v>
      </c>
      <c r="B120" s="1" t="s">
        <v>110</v>
      </c>
      <c r="C120" s="1">
        <v>2946432</v>
      </c>
      <c r="D120" s="1">
        <v>626693.31000000006</v>
      </c>
      <c r="E120" s="1">
        <v>3805570.43</v>
      </c>
      <c r="F120" s="1">
        <v>621590.97</v>
      </c>
      <c r="G120" s="1">
        <v>8000286.71</v>
      </c>
      <c r="H120" s="1">
        <v>544</v>
      </c>
    </row>
    <row r="121" spans="1:8" customFormat="1" x14ac:dyDescent="0.2">
      <c r="A121" s="1">
        <v>1953</v>
      </c>
      <c r="B121" s="1" t="s">
        <v>112</v>
      </c>
      <c r="C121" s="1">
        <v>6180154</v>
      </c>
      <c r="D121" s="1">
        <v>780419.41</v>
      </c>
      <c r="E121" s="1">
        <v>11203361.35</v>
      </c>
      <c r="F121" s="1">
        <v>698405.78</v>
      </c>
      <c r="G121" s="1">
        <v>18862340.539999999</v>
      </c>
      <c r="H121" s="1">
        <v>1692</v>
      </c>
    </row>
    <row r="122" spans="1:8" customFormat="1" x14ac:dyDescent="0.2">
      <c r="A122" s="1">
        <v>4843</v>
      </c>
      <c r="B122" s="1" t="s">
        <v>292</v>
      </c>
      <c r="C122" s="1">
        <v>1442972</v>
      </c>
      <c r="D122" s="1">
        <v>99468.9</v>
      </c>
      <c r="E122" s="1">
        <v>320970.8</v>
      </c>
      <c r="F122" s="1">
        <v>83089.94</v>
      </c>
      <c r="G122" s="1">
        <v>1946501.64</v>
      </c>
      <c r="H122" s="1">
        <v>129</v>
      </c>
    </row>
    <row r="123" spans="1:8" customFormat="1" x14ac:dyDescent="0.2">
      <c r="A123" s="1">
        <v>2009</v>
      </c>
      <c r="B123" s="1" t="s">
        <v>439</v>
      </c>
      <c r="C123" s="1">
        <v>7093750</v>
      </c>
      <c r="D123" s="1">
        <v>724881.5</v>
      </c>
      <c r="E123" s="1">
        <v>10072332.85</v>
      </c>
      <c r="F123" s="1">
        <v>1101793.6200000001</v>
      </c>
      <c r="G123" s="1">
        <v>18992757.969999999</v>
      </c>
      <c r="H123" s="1">
        <v>1470</v>
      </c>
    </row>
    <row r="124" spans="1:8" customFormat="1" x14ac:dyDescent="0.2">
      <c r="A124" s="1">
        <v>2044</v>
      </c>
      <c r="B124" s="1" t="s">
        <v>114</v>
      </c>
      <c r="C124" s="1">
        <v>2226433</v>
      </c>
      <c r="D124" s="1">
        <v>74392.31</v>
      </c>
      <c r="E124" s="1">
        <v>83517.88</v>
      </c>
      <c r="F124" s="1">
        <v>77649.820000000007</v>
      </c>
      <c r="G124" s="1">
        <v>2461993.0099999998</v>
      </c>
      <c r="H124" s="1">
        <v>120</v>
      </c>
    </row>
    <row r="125" spans="1:8" customFormat="1" x14ac:dyDescent="0.2">
      <c r="A125" s="1">
        <v>2051</v>
      </c>
      <c r="B125" s="1" t="s">
        <v>115</v>
      </c>
      <c r="C125" s="1">
        <v>2909453</v>
      </c>
      <c r="D125" s="1">
        <v>252881.4</v>
      </c>
      <c r="E125" s="1">
        <v>5199393.1399999997</v>
      </c>
      <c r="F125" s="1">
        <v>92085.25</v>
      </c>
      <c r="G125" s="1">
        <v>8453812.7899999991</v>
      </c>
      <c r="H125" s="1">
        <v>644</v>
      </c>
    </row>
    <row r="126" spans="1:8" customFormat="1" x14ac:dyDescent="0.2">
      <c r="A126" s="1">
        <v>2058</v>
      </c>
      <c r="B126" s="1" t="s">
        <v>116</v>
      </c>
      <c r="C126" s="1">
        <v>29906224</v>
      </c>
      <c r="D126" s="1">
        <v>1535454.79</v>
      </c>
      <c r="E126" s="1">
        <v>15546966.029999999</v>
      </c>
      <c r="F126" s="1">
        <v>2105451.5299999998</v>
      </c>
      <c r="G126" s="1">
        <v>49094096.350000001</v>
      </c>
      <c r="H126" s="1">
        <v>3935</v>
      </c>
    </row>
    <row r="127" spans="1:8" customFormat="1" x14ac:dyDescent="0.2">
      <c r="A127" s="1">
        <v>2114</v>
      </c>
      <c r="B127" s="1" t="s">
        <v>117</v>
      </c>
      <c r="C127" s="1">
        <v>9974005</v>
      </c>
      <c r="D127" s="1">
        <v>372886.8</v>
      </c>
      <c r="E127" s="1">
        <v>943492.66</v>
      </c>
      <c r="F127" s="1">
        <v>313747.34000000003</v>
      </c>
      <c r="G127" s="1">
        <v>11604131.800000001</v>
      </c>
      <c r="H127" s="1">
        <v>523</v>
      </c>
    </row>
    <row r="128" spans="1:8" customFormat="1" x14ac:dyDescent="0.2">
      <c r="A128" s="1">
        <v>2128</v>
      </c>
      <c r="B128" s="1" t="s">
        <v>118</v>
      </c>
      <c r="C128" s="1">
        <v>2288065</v>
      </c>
      <c r="D128" s="1">
        <v>655956.17000000004</v>
      </c>
      <c r="E128" s="1">
        <v>4750939.79</v>
      </c>
      <c r="F128" s="1">
        <v>236033.01</v>
      </c>
      <c r="G128" s="1">
        <v>7930993.9699999997</v>
      </c>
      <c r="H128" s="1">
        <v>623</v>
      </c>
    </row>
    <row r="129" spans="1:8" customFormat="1" x14ac:dyDescent="0.2">
      <c r="A129" s="1">
        <v>2135</v>
      </c>
      <c r="B129" s="1" t="s">
        <v>119</v>
      </c>
      <c r="C129" s="1">
        <v>3003957</v>
      </c>
      <c r="D129" s="1">
        <v>498551.83</v>
      </c>
      <c r="E129" s="1">
        <v>2883898.88</v>
      </c>
      <c r="F129" s="1">
        <v>226494.92</v>
      </c>
      <c r="G129" s="1">
        <v>6612902.6299999999</v>
      </c>
      <c r="H129" s="1">
        <v>400</v>
      </c>
    </row>
    <row r="130" spans="1:8" customFormat="1" x14ac:dyDescent="0.2">
      <c r="A130" s="1">
        <v>2142</v>
      </c>
      <c r="B130" s="1" t="s">
        <v>120</v>
      </c>
      <c r="C130" s="1">
        <v>1292367</v>
      </c>
      <c r="D130" s="1">
        <v>184798.12</v>
      </c>
      <c r="E130" s="1">
        <v>994428.02</v>
      </c>
      <c r="F130" s="1">
        <v>93574.88</v>
      </c>
      <c r="G130" s="1">
        <v>2565168.02</v>
      </c>
      <c r="H130" s="1">
        <v>167</v>
      </c>
    </row>
    <row r="131" spans="1:8" customFormat="1" x14ac:dyDescent="0.2">
      <c r="A131" s="1">
        <v>2184</v>
      </c>
      <c r="B131" s="1" t="s">
        <v>121</v>
      </c>
      <c r="C131" s="1">
        <v>13409420</v>
      </c>
      <c r="D131" s="1">
        <v>786003.96</v>
      </c>
      <c r="E131" s="1">
        <v>1750638.83</v>
      </c>
      <c r="F131" s="1">
        <v>991944.73</v>
      </c>
      <c r="G131" s="1">
        <v>16938007.52</v>
      </c>
      <c r="H131" s="1">
        <v>962</v>
      </c>
    </row>
    <row r="132" spans="1:8" customFormat="1" x14ac:dyDescent="0.2">
      <c r="A132" s="1">
        <v>2198</v>
      </c>
      <c r="B132" s="1" t="s">
        <v>122</v>
      </c>
      <c r="C132" s="1">
        <v>2465556</v>
      </c>
      <c r="D132" s="1">
        <v>510635.82</v>
      </c>
      <c r="E132" s="1">
        <v>6446466.6600000001</v>
      </c>
      <c r="F132" s="1">
        <v>268990.57</v>
      </c>
      <c r="G132" s="1">
        <v>9691649.0500000007</v>
      </c>
      <c r="H132" s="1">
        <v>726</v>
      </c>
    </row>
    <row r="133" spans="1:8" customFormat="1" x14ac:dyDescent="0.2">
      <c r="A133" s="1">
        <v>2212</v>
      </c>
      <c r="B133" s="1" t="s">
        <v>123</v>
      </c>
      <c r="C133" s="1">
        <v>1673988</v>
      </c>
      <c r="D133" s="1">
        <v>179143.1</v>
      </c>
      <c r="E133" s="1">
        <v>312766.40999999997</v>
      </c>
      <c r="F133" s="1">
        <v>52327.21</v>
      </c>
      <c r="G133" s="1">
        <v>2218224.7200000002</v>
      </c>
      <c r="H133" s="1">
        <v>114</v>
      </c>
    </row>
    <row r="134" spans="1:8" customFormat="1" x14ac:dyDescent="0.2">
      <c r="A134" s="1">
        <v>2217</v>
      </c>
      <c r="B134" s="1" t="s">
        <v>124</v>
      </c>
      <c r="C134" s="1">
        <v>18605794</v>
      </c>
      <c r="D134" s="1">
        <v>1046633.18</v>
      </c>
      <c r="E134" s="1">
        <v>8078663.3700000001</v>
      </c>
      <c r="F134" s="1">
        <v>3137329.57</v>
      </c>
      <c r="G134" s="1">
        <v>30868420.120000001</v>
      </c>
      <c r="H134" s="1">
        <v>2044</v>
      </c>
    </row>
    <row r="135" spans="1:8" customFormat="1" x14ac:dyDescent="0.2">
      <c r="A135" s="1">
        <v>2226</v>
      </c>
      <c r="B135" s="1" t="s">
        <v>125</v>
      </c>
      <c r="C135" s="1">
        <v>1089807</v>
      </c>
      <c r="D135" s="1">
        <v>525920.29</v>
      </c>
      <c r="E135" s="1">
        <v>2142519.14</v>
      </c>
      <c r="F135" s="1">
        <v>319483.44</v>
      </c>
      <c r="G135" s="1">
        <v>4077729.87</v>
      </c>
      <c r="H135" s="1">
        <v>245</v>
      </c>
    </row>
    <row r="136" spans="1:8" customFormat="1" x14ac:dyDescent="0.2">
      <c r="A136" s="1">
        <v>2233</v>
      </c>
      <c r="B136" s="1" t="s">
        <v>126</v>
      </c>
      <c r="C136" s="1">
        <v>3225779</v>
      </c>
      <c r="D136" s="1">
        <v>946734.06</v>
      </c>
      <c r="E136" s="1">
        <v>6044461.5499999998</v>
      </c>
      <c r="F136" s="1">
        <v>329127.87</v>
      </c>
      <c r="G136" s="1">
        <v>10546102.48</v>
      </c>
      <c r="H136" s="1">
        <v>893</v>
      </c>
    </row>
    <row r="137" spans="1:8" customFormat="1" x14ac:dyDescent="0.2">
      <c r="A137" s="1">
        <v>2289</v>
      </c>
      <c r="B137" s="1" t="s">
        <v>128</v>
      </c>
      <c r="C137" s="1">
        <v>87010774</v>
      </c>
      <c r="D137" s="1">
        <v>30618042.57</v>
      </c>
      <c r="E137" s="1">
        <v>185549801.18000001</v>
      </c>
      <c r="F137" s="1">
        <v>13513172.33</v>
      </c>
      <c r="G137" s="1">
        <v>316691790.07999998</v>
      </c>
      <c r="H137" s="1">
        <v>22538</v>
      </c>
    </row>
    <row r="138" spans="1:8" customFormat="1" x14ac:dyDescent="0.2">
      <c r="A138" s="1">
        <v>2310</v>
      </c>
      <c r="B138" s="1" t="s">
        <v>131</v>
      </c>
      <c r="C138" s="1">
        <v>4160965</v>
      </c>
      <c r="D138" s="1">
        <v>187965.4</v>
      </c>
      <c r="E138" s="1">
        <v>308920.8</v>
      </c>
      <c r="F138" s="1">
        <v>212612.33</v>
      </c>
      <c r="G138" s="1">
        <v>4870463.53</v>
      </c>
      <c r="H138" s="1">
        <v>254</v>
      </c>
    </row>
    <row r="139" spans="1:8" customFormat="1" x14ac:dyDescent="0.2">
      <c r="A139" s="1">
        <v>2296</v>
      </c>
      <c r="B139" s="1" t="s">
        <v>129</v>
      </c>
      <c r="C139" s="1">
        <v>14418813</v>
      </c>
      <c r="D139" s="1">
        <v>1531239.08</v>
      </c>
      <c r="E139" s="1">
        <v>15070530.300000001</v>
      </c>
      <c r="F139" s="1">
        <v>2536454.8199999998</v>
      </c>
      <c r="G139" s="1">
        <v>33557037.200000003</v>
      </c>
      <c r="H139" s="1">
        <v>2426</v>
      </c>
    </row>
    <row r="140" spans="1:8" customFormat="1" x14ac:dyDescent="0.2">
      <c r="A140" s="1">
        <v>2303</v>
      </c>
      <c r="B140" s="1" t="s">
        <v>130</v>
      </c>
      <c r="C140" s="1">
        <v>22523672</v>
      </c>
      <c r="D140" s="1">
        <v>2688872.17</v>
      </c>
      <c r="E140" s="1">
        <v>19174946.32</v>
      </c>
      <c r="F140" s="1">
        <v>1510996.49</v>
      </c>
      <c r="G140" s="1">
        <v>45898486.979999997</v>
      </c>
      <c r="H140" s="1">
        <v>3432</v>
      </c>
    </row>
    <row r="141" spans="1:8" customFormat="1" x14ac:dyDescent="0.2">
      <c r="A141" s="1">
        <v>2394</v>
      </c>
      <c r="B141" s="1" t="s">
        <v>132</v>
      </c>
      <c r="C141" s="1">
        <v>2263127</v>
      </c>
      <c r="D141" s="1">
        <v>578164.61</v>
      </c>
      <c r="E141" s="1">
        <v>3436386.02</v>
      </c>
      <c r="F141" s="1">
        <v>190323.46</v>
      </c>
      <c r="G141" s="1">
        <v>6468001.0899999999</v>
      </c>
      <c r="H141" s="1">
        <v>427</v>
      </c>
    </row>
    <row r="142" spans="1:8" customFormat="1" x14ac:dyDescent="0.2">
      <c r="A142" s="1">
        <v>2415</v>
      </c>
      <c r="B142" s="1" t="s">
        <v>406</v>
      </c>
      <c r="C142" s="1">
        <v>1440669</v>
      </c>
      <c r="D142" s="1">
        <v>423170.19</v>
      </c>
      <c r="E142" s="1">
        <v>2395090.88</v>
      </c>
      <c r="F142" s="1">
        <v>111417.32</v>
      </c>
      <c r="G142" s="1">
        <v>4370347.3899999997</v>
      </c>
      <c r="H142" s="1">
        <v>270</v>
      </c>
    </row>
    <row r="143" spans="1:8" customFormat="1" x14ac:dyDescent="0.2">
      <c r="A143" s="1">
        <v>2420</v>
      </c>
      <c r="B143" s="1" t="s">
        <v>133</v>
      </c>
      <c r="C143" s="1">
        <v>28820562</v>
      </c>
      <c r="D143" s="1">
        <v>1566609.65</v>
      </c>
      <c r="E143" s="1">
        <v>23462613.629999999</v>
      </c>
      <c r="F143" s="1">
        <v>3086467.23</v>
      </c>
      <c r="G143" s="1">
        <v>56936252.509999998</v>
      </c>
      <c r="H143" s="1">
        <v>4853</v>
      </c>
    </row>
    <row r="144" spans="1:8" customFormat="1" x14ac:dyDescent="0.2">
      <c r="A144" s="1">
        <v>2443</v>
      </c>
      <c r="B144" s="1" t="s">
        <v>136</v>
      </c>
      <c r="C144" s="1">
        <v>9788739</v>
      </c>
      <c r="D144" s="1">
        <v>1266257.22</v>
      </c>
      <c r="E144" s="1">
        <v>13920546.789999999</v>
      </c>
      <c r="F144" s="1">
        <v>906634.73</v>
      </c>
      <c r="G144" s="1">
        <v>25882177.739999998</v>
      </c>
      <c r="H144" s="1">
        <v>2050</v>
      </c>
    </row>
    <row r="145" spans="1:8" customFormat="1" x14ac:dyDescent="0.2">
      <c r="A145" s="1">
        <v>2436</v>
      </c>
      <c r="B145" s="1" t="s">
        <v>135</v>
      </c>
      <c r="C145" s="1">
        <v>11481078</v>
      </c>
      <c r="D145" s="1">
        <v>636270.31000000006</v>
      </c>
      <c r="E145" s="1">
        <v>6889697.0599999996</v>
      </c>
      <c r="F145" s="1">
        <v>1718951.99</v>
      </c>
      <c r="G145" s="1">
        <v>20725997.359999999</v>
      </c>
      <c r="H145" s="1">
        <v>1514</v>
      </c>
    </row>
    <row r="146" spans="1:8" customFormat="1" x14ac:dyDescent="0.2">
      <c r="A146" s="1">
        <v>2460</v>
      </c>
      <c r="B146" s="1" t="s">
        <v>138</v>
      </c>
      <c r="C146" s="1">
        <v>9678185</v>
      </c>
      <c r="D146" s="1">
        <v>521943.83</v>
      </c>
      <c r="E146" s="1">
        <v>4477089.51</v>
      </c>
      <c r="F146" s="1">
        <v>720652.99</v>
      </c>
      <c r="G146" s="1">
        <v>15397871.33</v>
      </c>
      <c r="H146" s="1">
        <v>1235</v>
      </c>
    </row>
    <row r="147" spans="1:8" customFormat="1" x14ac:dyDescent="0.2">
      <c r="A147" s="1">
        <v>2478</v>
      </c>
      <c r="B147" s="1" t="s">
        <v>139</v>
      </c>
      <c r="C147" s="1">
        <v>18408882</v>
      </c>
      <c r="D147" s="1">
        <v>3144258.35</v>
      </c>
      <c r="E147" s="1">
        <v>2959360.31</v>
      </c>
      <c r="F147" s="1">
        <v>853549.31</v>
      </c>
      <c r="G147" s="1">
        <v>25366049.969999999</v>
      </c>
      <c r="H147" s="1">
        <v>1812</v>
      </c>
    </row>
    <row r="148" spans="1:8" customFormat="1" x14ac:dyDescent="0.2">
      <c r="A148" s="1">
        <v>2525</v>
      </c>
      <c r="B148" s="1" t="s">
        <v>440</v>
      </c>
      <c r="C148" s="1">
        <v>2886153</v>
      </c>
      <c r="D148" s="1">
        <v>239791.21</v>
      </c>
      <c r="E148" s="1">
        <v>2235161.17</v>
      </c>
      <c r="F148" s="1">
        <v>208461.59</v>
      </c>
      <c r="G148" s="1">
        <v>5569566.9699999997</v>
      </c>
      <c r="H148" s="1">
        <v>346</v>
      </c>
    </row>
    <row r="149" spans="1:8" customFormat="1" x14ac:dyDescent="0.2">
      <c r="A149" s="1">
        <v>2527</v>
      </c>
      <c r="B149" s="1" t="s">
        <v>141</v>
      </c>
      <c r="C149" s="1">
        <v>1422213</v>
      </c>
      <c r="D149" s="1">
        <v>183817.21</v>
      </c>
      <c r="E149" s="1">
        <v>2808427.56</v>
      </c>
      <c r="F149" s="1">
        <v>155233.32999999999</v>
      </c>
      <c r="G149" s="1">
        <v>4569691.0999999996</v>
      </c>
      <c r="H149" s="1">
        <v>311</v>
      </c>
    </row>
    <row r="150" spans="1:8" customFormat="1" x14ac:dyDescent="0.2">
      <c r="A150" s="1">
        <v>2534</v>
      </c>
      <c r="B150" s="1" t="s">
        <v>142</v>
      </c>
      <c r="C150" s="1">
        <v>2784832</v>
      </c>
      <c r="D150" s="1">
        <v>296833.01</v>
      </c>
      <c r="E150" s="1">
        <v>3029839.1</v>
      </c>
      <c r="F150" s="1">
        <v>396931.82</v>
      </c>
      <c r="G150" s="1">
        <v>6508435.9299999997</v>
      </c>
      <c r="H150" s="1">
        <v>457</v>
      </c>
    </row>
    <row r="151" spans="1:8" customFormat="1" x14ac:dyDescent="0.2">
      <c r="A151" s="1">
        <v>2541</v>
      </c>
      <c r="B151" s="1" t="s">
        <v>143</v>
      </c>
      <c r="C151" s="1">
        <v>2155860</v>
      </c>
      <c r="D151" s="1">
        <v>1138233.57</v>
      </c>
      <c r="E151" s="1">
        <v>4424339.3899999997</v>
      </c>
      <c r="F151" s="1">
        <v>334849.53000000003</v>
      </c>
      <c r="G151" s="1">
        <v>8053282.4900000002</v>
      </c>
      <c r="H151" s="1">
        <v>541</v>
      </c>
    </row>
    <row r="152" spans="1:8" customFormat="1" x14ac:dyDescent="0.2">
      <c r="A152" s="1">
        <v>2562</v>
      </c>
      <c r="B152" s="1" t="s">
        <v>144</v>
      </c>
      <c r="C152" s="1">
        <v>17263314</v>
      </c>
      <c r="D152" s="1">
        <v>2221873.63</v>
      </c>
      <c r="E152" s="1">
        <v>33296167.629999999</v>
      </c>
      <c r="F152" s="1">
        <v>3767465.52</v>
      </c>
      <c r="G152" s="1">
        <v>56548820.780000001</v>
      </c>
      <c r="H152" s="1">
        <v>4160</v>
      </c>
    </row>
    <row r="153" spans="1:8" customFormat="1" x14ac:dyDescent="0.2">
      <c r="A153" s="1">
        <v>2576</v>
      </c>
      <c r="B153" s="1" t="s">
        <v>145</v>
      </c>
      <c r="C153" s="1">
        <v>4362790</v>
      </c>
      <c r="D153" s="1">
        <v>582993.69999999995</v>
      </c>
      <c r="E153" s="1">
        <v>5642367.3600000003</v>
      </c>
      <c r="F153" s="1">
        <v>290189.34000000003</v>
      </c>
      <c r="G153" s="1">
        <v>10878340.4</v>
      </c>
      <c r="H153" s="1">
        <v>828</v>
      </c>
    </row>
    <row r="154" spans="1:8" customFormat="1" x14ac:dyDescent="0.2">
      <c r="A154" s="1">
        <v>2583</v>
      </c>
      <c r="B154" s="1" t="s">
        <v>146</v>
      </c>
      <c r="C154" s="1">
        <v>17746832</v>
      </c>
      <c r="D154" s="1">
        <v>1535771.65</v>
      </c>
      <c r="E154" s="1">
        <v>23868073.399999999</v>
      </c>
      <c r="F154" s="1">
        <v>1632609.47</v>
      </c>
      <c r="G154" s="1">
        <v>44783286.520000003</v>
      </c>
      <c r="H154" s="1">
        <v>3859</v>
      </c>
    </row>
    <row r="155" spans="1:8" customFormat="1" x14ac:dyDescent="0.2">
      <c r="A155" s="1">
        <v>2605</v>
      </c>
      <c r="B155" s="1" t="s">
        <v>148</v>
      </c>
      <c r="C155" s="1">
        <v>4421147</v>
      </c>
      <c r="D155" s="1">
        <v>355498.78</v>
      </c>
      <c r="E155" s="1">
        <v>5488535.5700000003</v>
      </c>
      <c r="F155" s="1">
        <v>571592.14</v>
      </c>
      <c r="G155" s="1">
        <v>10836773.49</v>
      </c>
      <c r="H155" s="1">
        <v>849</v>
      </c>
    </row>
    <row r="156" spans="1:8" customFormat="1" x14ac:dyDescent="0.2">
      <c r="A156" s="1">
        <v>2604</v>
      </c>
      <c r="B156" s="1" t="s">
        <v>147</v>
      </c>
      <c r="C156" s="1">
        <v>25126503</v>
      </c>
      <c r="D156" s="1">
        <v>2549904.6</v>
      </c>
      <c r="E156" s="1">
        <v>38922545.060000002</v>
      </c>
      <c r="F156" s="1">
        <v>3739384.53</v>
      </c>
      <c r="G156" s="1">
        <v>70338337.189999998</v>
      </c>
      <c r="H156" s="1">
        <v>5666</v>
      </c>
    </row>
    <row r="157" spans="1:8" customFormat="1" x14ac:dyDescent="0.2">
      <c r="A157" s="1">
        <v>2611</v>
      </c>
      <c r="B157" s="1" t="s">
        <v>149</v>
      </c>
      <c r="C157" s="1">
        <v>42126310</v>
      </c>
      <c r="D157" s="1">
        <v>2226356.0699999998</v>
      </c>
      <c r="E157" s="1">
        <v>28294456.050000001</v>
      </c>
      <c r="F157" s="1">
        <v>4866899.82</v>
      </c>
      <c r="G157" s="1">
        <v>77514021.939999998</v>
      </c>
      <c r="H157" s="1">
        <v>5668</v>
      </c>
    </row>
    <row r="158" spans="1:8" customFormat="1" x14ac:dyDescent="0.2">
      <c r="A158" s="1">
        <v>2618</v>
      </c>
      <c r="B158" s="1" t="s">
        <v>150</v>
      </c>
      <c r="C158" s="1">
        <v>3438046</v>
      </c>
      <c r="D158" s="1">
        <v>596650.93999999994</v>
      </c>
      <c r="E158" s="1">
        <v>3646752.21</v>
      </c>
      <c r="F158" s="1">
        <v>539480.85</v>
      </c>
      <c r="G158" s="1">
        <v>8220930</v>
      </c>
      <c r="H158" s="1">
        <v>555</v>
      </c>
    </row>
    <row r="159" spans="1:8" customFormat="1" x14ac:dyDescent="0.2">
      <c r="A159" s="1">
        <v>2625</v>
      </c>
      <c r="B159" s="1" t="s">
        <v>151</v>
      </c>
      <c r="C159" s="1">
        <v>3024370</v>
      </c>
      <c r="D159" s="1">
        <v>281160.28000000003</v>
      </c>
      <c r="E159" s="1">
        <v>2274309.66</v>
      </c>
      <c r="F159" s="1">
        <v>327700.40000000002</v>
      </c>
      <c r="G159" s="1">
        <v>5907540.3399999999</v>
      </c>
      <c r="H159" s="1">
        <v>441</v>
      </c>
    </row>
    <row r="160" spans="1:8" customFormat="1" x14ac:dyDescent="0.2">
      <c r="A160" s="1">
        <v>2632</v>
      </c>
      <c r="B160" s="1" t="s">
        <v>152</v>
      </c>
      <c r="C160" s="1">
        <v>2163493</v>
      </c>
      <c r="D160" s="1">
        <v>438623.34</v>
      </c>
      <c r="E160" s="1">
        <v>3254303.91</v>
      </c>
      <c r="F160" s="1">
        <v>212072.26</v>
      </c>
      <c r="G160" s="1">
        <v>6068492.5099999998</v>
      </c>
      <c r="H160" s="1">
        <v>405</v>
      </c>
    </row>
    <row r="161" spans="1:8" customFormat="1" x14ac:dyDescent="0.2">
      <c r="A161" s="1">
        <v>2639</v>
      </c>
      <c r="B161" s="1" t="s">
        <v>153</v>
      </c>
      <c r="C161" s="1">
        <v>4126649</v>
      </c>
      <c r="D161" s="1">
        <v>508047.35</v>
      </c>
      <c r="E161" s="1">
        <v>4455931.63</v>
      </c>
      <c r="F161" s="1">
        <v>485829.71</v>
      </c>
      <c r="G161" s="1">
        <v>9576457.6899999995</v>
      </c>
      <c r="H161" s="1">
        <v>696</v>
      </c>
    </row>
    <row r="162" spans="1:8" customFormat="1" x14ac:dyDescent="0.2">
      <c r="A162" s="1">
        <v>2646</v>
      </c>
      <c r="B162" s="1" t="s">
        <v>154</v>
      </c>
      <c r="C162" s="1">
        <v>3105091</v>
      </c>
      <c r="D162" s="1">
        <v>606021.17000000004</v>
      </c>
      <c r="E162" s="1">
        <v>6922331.5800000001</v>
      </c>
      <c r="F162" s="1">
        <v>303025.83</v>
      </c>
      <c r="G162" s="1">
        <v>10936469.58</v>
      </c>
      <c r="H162" s="1">
        <v>741</v>
      </c>
    </row>
    <row r="163" spans="1:8" customFormat="1" x14ac:dyDescent="0.2">
      <c r="A163" s="1">
        <v>2660</v>
      </c>
      <c r="B163" s="1" t="s">
        <v>155</v>
      </c>
      <c r="C163" s="1">
        <v>1395579</v>
      </c>
      <c r="D163" s="1">
        <v>321917.69</v>
      </c>
      <c r="E163" s="1">
        <v>2828741.15</v>
      </c>
      <c r="F163" s="1">
        <v>223260.52</v>
      </c>
      <c r="G163" s="1">
        <v>4769498.3600000003</v>
      </c>
      <c r="H163" s="1">
        <v>322</v>
      </c>
    </row>
    <row r="164" spans="1:8" customFormat="1" x14ac:dyDescent="0.2">
      <c r="A164" s="1">
        <v>2695</v>
      </c>
      <c r="B164" s="1" t="s">
        <v>156</v>
      </c>
      <c r="C164" s="1">
        <v>36260850</v>
      </c>
      <c r="D164" s="1">
        <v>11127884.529999999</v>
      </c>
      <c r="E164" s="1">
        <v>78403592.349999994</v>
      </c>
      <c r="F164" s="1">
        <v>3923616.85</v>
      </c>
      <c r="G164" s="1">
        <v>129715943.73</v>
      </c>
      <c r="H164" s="1">
        <v>9890</v>
      </c>
    </row>
    <row r="165" spans="1:8" customFormat="1" x14ac:dyDescent="0.2">
      <c r="A165" s="1">
        <v>2702</v>
      </c>
      <c r="B165" s="1" t="s">
        <v>157</v>
      </c>
      <c r="C165" s="1">
        <v>10360991</v>
      </c>
      <c r="D165" s="1">
        <v>1590092.68</v>
      </c>
      <c r="E165" s="1">
        <v>14629780.99</v>
      </c>
      <c r="F165" s="1">
        <v>2150922.11</v>
      </c>
      <c r="G165" s="1">
        <v>28731786.780000001</v>
      </c>
      <c r="H165" s="1">
        <v>1988</v>
      </c>
    </row>
    <row r="166" spans="1:8" customFormat="1" x14ac:dyDescent="0.2">
      <c r="A166" s="1">
        <v>2730</v>
      </c>
      <c r="B166" s="1" t="s">
        <v>158</v>
      </c>
      <c r="C166" s="1">
        <v>4761739</v>
      </c>
      <c r="D166" s="1">
        <v>444249.21</v>
      </c>
      <c r="E166" s="1">
        <v>5124470.3499999996</v>
      </c>
      <c r="F166" s="1">
        <v>754554.07</v>
      </c>
      <c r="G166" s="1">
        <v>11085012.630000001</v>
      </c>
      <c r="H166" s="1">
        <v>745</v>
      </c>
    </row>
    <row r="167" spans="1:8" customFormat="1" x14ac:dyDescent="0.2">
      <c r="A167" s="1">
        <v>2737</v>
      </c>
      <c r="B167" s="1" t="s">
        <v>159</v>
      </c>
      <c r="C167" s="1">
        <v>1385954</v>
      </c>
      <c r="D167" s="1">
        <v>287187.15000000002</v>
      </c>
      <c r="E167" s="1">
        <v>2011570.95</v>
      </c>
      <c r="F167" s="1">
        <v>161747.97</v>
      </c>
      <c r="G167" s="1">
        <v>3846460.07</v>
      </c>
      <c r="H167" s="1">
        <v>247</v>
      </c>
    </row>
    <row r="168" spans="1:8" customFormat="1" x14ac:dyDescent="0.2">
      <c r="A168" s="1">
        <v>2758</v>
      </c>
      <c r="B168" s="1" t="s">
        <v>161</v>
      </c>
      <c r="C168" s="1">
        <v>19586802</v>
      </c>
      <c r="D168" s="1">
        <v>2077990.94</v>
      </c>
      <c r="E168" s="1">
        <v>31875479.050000001</v>
      </c>
      <c r="F168" s="1">
        <v>4184010.77</v>
      </c>
      <c r="G168" s="1">
        <v>57724282.759999998</v>
      </c>
      <c r="H168" s="1">
        <v>4678</v>
      </c>
    </row>
    <row r="169" spans="1:8" customFormat="1" x14ac:dyDescent="0.2">
      <c r="A169" s="1">
        <v>2793</v>
      </c>
      <c r="B169" s="1" t="s">
        <v>162</v>
      </c>
      <c r="C169" s="1">
        <v>90741848</v>
      </c>
      <c r="D169" s="1">
        <v>23803927.260000002</v>
      </c>
      <c r="E169" s="1">
        <v>175186224.00999999</v>
      </c>
      <c r="F169" s="1">
        <v>7028779.5099999998</v>
      </c>
      <c r="G169" s="1">
        <v>296760778.77999997</v>
      </c>
      <c r="H169" s="1">
        <v>21837</v>
      </c>
    </row>
    <row r="170" spans="1:8" customFormat="1" x14ac:dyDescent="0.2">
      <c r="A170" s="1">
        <v>1376</v>
      </c>
      <c r="B170" s="1" t="s">
        <v>80</v>
      </c>
      <c r="C170" s="1">
        <v>36127978</v>
      </c>
      <c r="D170" s="1">
        <v>1729779.2</v>
      </c>
      <c r="E170" s="1">
        <v>9624002.1099999994</v>
      </c>
      <c r="F170" s="1">
        <v>2760887.23</v>
      </c>
      <c r="G170" s="1">
        <v>50242646.539999999</v>
      </c>
      <c r="H170" s="1">
        <v>3709</v>
      </c>
    </row>
    <row r="171" spans="1:8" customFormat="1" x14ac:dyDescent="0.2">
      <c r="A171" s="1">
        <v>2800</v>
      </c>
      <c r="B171" s="1" t="s">
        <v>163</v>
      </c>
      <c r="C171" s="1">
        <v>11578985</v>
      </c>
      <c r="D171" s="1">
        <v>1098299.3</v>
      </c>
      <c r="E171" s="1">
        <v>9984443.2599999998</v>
      </c>
      <c r="F171" s="1">
        <v>1549298.98</v>
      </c>
      <c r="G171" s="1">
        <v>24211026.539999999</v>
      </c>
      <c r="H171" s="1">
        <v>1884</v>
      </c>
    </row>
    <row r="172" spans="1:8" customFormat="1" x14ac:dyDescent="0.2">
      <c r="A172" s="1">
        <v>2814</v>
      </c>
      <c r="B172" s="1" t="s">
        <v>164</v>
      </c>
      <c r="C172" s="1">
        <v>5304883</v>
      </c>
      <c r="D172" s="1">
        <v>645995.66</v>
      </c>
      <c r="E172" s="1">
        <v>6141102.8600000003</v>
      </c>
      <c r="F172" s="1">
        <v>583491.30000000005</v>
      </c>
      <c r="G172" s="1">
        <v>12675472.82</v>
      </c>
      <c r="H172" s="1">
        <v>1011</v>
      </c>
    </row>
    <row r="173" spans="1:8" customFormat="1" x14ac:dyDescent="0.2">
      <c r="A173" s="1">
        <v>5960</v>
      </c>
      <c r="B173" s="1" t="s">
        <v>348</v>
      </c>
      <c r="C173" s="1">
        <v>1838274</v>
      </c>
      <c r="D173" s="1">
        <v>684819.87</v>
      </c>
      <c r="E173" s="1">
        <v>3975238.95</v>
      </c>
      <c r="F173" s="1">
        <v>391024.72</v>
      </c>
      <c r="G173" s="1">
        <v>6889357.54</v>
      </c>
      <c r="H173" s="1">
        <v>480</v>
      </c>
    </row>
    <row r="174" spans="1:8" customFormat="1" x14ac:dyDescent="0.2">
      <c r="A174" s="1">
        <v>2828</v>
      </c>
      <c r="B174" s="1" t="s">
        <v>165</v>
      </c>
      <c r="C174" s="1">
        <v>6654862</v>
      </c>
      <c r="D174" s="1">
        <v>775249.63</v>
      </c>
      <c r="E174" s="1">
        <v>8008962.4299999997</v>
      </c>
      <c r="F174" s="1">
        <v>1276958.18</v>
      </c>
      <c r="G174" s="1">
        <v>16716032.24</v>
      </c>
      <c r="H174" s="1">
        <v>1322</v>
      </c>
    </row>
    <row r="175" spans="1:8" customFormat="1" x14ac:dyDescent="0.2">
      <c r="A175" s="1">
        <v>2835</v>
      </c>
      <c r="B175" s="1" t="s">
        <v>166</v>
      </c>
      <c r="C175" s="1">
        <v>15407171</v>
      </c>
      <c r="D175" s="1">
        <v>1811696.18</v>
      </c>
      <c r="E175" s="1">
        <v>37473573.960000001</v>
      </c>
      <c r="F175" s="1">
        <v>3228125.38</v>
      </c>
      <c r="G175" s="1">
        <v>57920566.520000003</v>
      </c>
      <c r="H175" s="1">
        <v>4873</v>
      </c>
    </row>
    <row r="176" spans="1:8" customFormat="1" x14ac:dyDescent="0.2">
      <c r="A176" s="1">
        <v>2842</v>
      </c>
      <c r="B176" s="1" t="s">
        <v>167</v>
      </c>
      <c r="C176" s="1">
        <v>6941720</v>
      </c>
      <c r="D176" s="1">
        <v>165528.59</v>
      </c>
      <c r="E176" s="1">
        <v>975314.3</v>
      </c>
      <c r="F176" s="1">
        <v>805604.58</v>
      </c>
      <c r="G176" s="1">
        <v>8888167.4700000007</v>
      </c>
      <c r="H176" s="1">
        <v>508</v>
      </c>
    </row>
    <row r="177" spans="1:8" customFormat="1" x14ac:dyDescent="0.2">
      <c r="A177" s="1">
        <v>1848</v>
      </c>
      <c r="B177" s="1" t="s">
        <v>424</v>
      </c>
      <c r="C177" s="1">
        <v>6270066</v>
      </c>
      <c r="D177" s="1">
        <v>4385290.82</v>
      </c>
      <c r="E177" s="1">
        <v>2422034.56</v>
      </c>
      <c r="F177" s="1">
        <v>349861.18</v>
      </c>
      <c r="G177" s="1">
        <v>13427252.560000001</v>
      </c>
      <c r="H177" s="1">
        <v>557</v>
      </c>
    </row>
    <row r="178" spans="1:8" customFormat="1" x14ac:dyDescent="0.2">
      <c r="A178" s="1">
        <v>2849</v>
      </c>
      <c r="B178" s="1" t="s">
        <v>427</v>
      </c>
      <c r="C178" s="1">
        <v>50065997</v>
      </c>
      <c r="D178" s="1">
        <v>6820607.25</v>
      </c>
      <c r="E178" s="1">
        <v>40823150.57</v>
      </c>
      <c r="F178" s="1">
        <v>4421530.68</v>
      </c>
      <c r="G178" s="1">
        <v>102131285.5</v>
      </c>
      <c r="H178" s="1">
        <v>6659</v>
      </c>
    </row>
    <row r="179" spans="1:8" customFormat="1" x14ac:dyDescent="0.2">
      <c r="A179" s="1">
        <v>2856</v>
      </c>
      <c r="B179" s="1" t="s">
        <v>417</v>
      </c>
      <c r="C179" s="1">
        <v>3746711</v>
      </c>
      <c r="D179" s="1">
        <v>1130934.78</v>
      </c>
      <c r="E179" s="1">
        <v>7742617.1500000004</v>
      </c>
      <c r="F179" s="1">
        <v>269939.53000000003</v>
      </c>
      <c r="G179" s="1">
        <v>12890202.460000001</v>
      </c>
      <c r="H179" s="1">
        <v>759</v>
      </c>
    </row>
    <row r="180" spans="1:8" customFormat="1" x14ac:dyDescent="0.2">
      <c r="A180" s="1">
        <v>2863</v>
      </c>
      <c r="B180" s="1" t="s">
        <v>428</v>
      </c>
      <c r="C180" s="1">
        <v>1064884</v>
      </c>
      <c r="D180" s="1">
        <v>525502.19999999995</v>
      </c>
      <c r="E180" s="1">
        <v>2145847.83</v>
      </c>
      <c r="F180" s="1">
        <v>128122.36</v>
      </c>
      <c r="G180" s="1">
        <v>3864356.39</v>
      </c>
      <c r="H180" s="1">
        <v>242</v>
      </c>
    </row>
    <row r="181" spans="1:8" customFormat="1" x14ac:dyDescent="0.2">
      <c r="A181" s="1">
        <v>3862</v>
      </c>
      <c r="B181" s="1" t="s">
        <v>227</v>
      </c>
      <c r="C181" s="1">
        <v>3937196</v>
      </c>
      <c r="D181" s="1">
        <v>215186.82</v>
      </c>
      <c r="E181" s="1">
        <v>466424.95</v>
      </c>
      <c r="F181" s="1">
        <v>371345.29</v>
      </c>
      <c r="G181" s="1">
        <v>4990153.0599999996</v>
      </c>
      <c r="H181" s="1">
        <v>368</v>
      </c>
    </row>
    <row r="182" spans="1:8" customFormat="1" x14ac:dyDescent="0.2">
      <c r="A182" s="1">
        <v>2885</v>
      </c>
      <c r="B182" s="1" t="s">
        <v>168</v>
      </c>
      <c r="C182" s="1">
        <v>17757998</v>
      </c>
      <c r="D182" s="1">
        <v>1519547.33</v>
      </c>
      <c r="E182" s="1">
        <v>7628738.5099999998</v>
      </c>
      <c r="F182" s="1">
        <v>806310.09</v>
      </c>
      <c r="G182" s="1">
        <v>27712593.93</v>
      </c>
      <c r="H182" s="1">
        <v>1901</v>
      </c>
    </row>
    <row r="183" spans="1:8" customFormat="1" x14ac:dyDescent="0.2">
      <c r="A183" s="1">
        <v>2884</v>
      </c>
      <c r="B183" s="1" t="s">
        <v>429</v>
      </c>
      <c r="C183" s="1">
        <v>16690356</v>
      </c>
      <c r="D183" s="1">
        <v>896027.9</v>
      </c>
      <c r="E183" s="1">
        <v>3669119.67</v>
      </c>
      <c r="F183" s="1">
        <v>1062190.56</v>
      </c>
      <c r="G183" s="1">
        <v>22317694.129999999</v>
      </c>
      <c r="H183" s="1">
        <v>1371</v>
      </c>
    </row>
    <row r="184" spans="1:8" customFormat="1" x14ac:dyDescent="0.2">
      <c r="A184" s="1">
        <v>2891</v>
      </c>
      <c r="B184" s="1" t="s">
        <v>169</v>
      </c>
      <c r="C184" s="1">
        <v>3751420</v>
      </c>
      <c r="D184" s="1">
        <v>435251.82</v>
      </c>
      <c r="E184" s="1">
        <v>937605.28</v>
      </c>
      <c r="F184" s="1">
        <v>151281.82</v>
      </c>
      <c r="G184" s="1">
        <v>5275558.92</v>
      </c>
      <c r="H184" s="1">
        <v>308</v>
      </c>
    </row>
    <row r="185" spans="1:8" customFormat="1" x14ac:dyDescent="0.2">
      <c r="A185" s="1">
        <v>2898</v>
      </c>
      <c r="B185" s="1" t="s">
        <v>170</v>
      </c>
      <c r="C185" s="1">
        <v>9149661</v>
      </c>
      <c r="D185" s="1">
        <v>855645.66</v>
      </c>
      <c r="E185" s="1">
        <v>9466408.4700000007</v>
      </c>
      <c r="F185" s="1">
        <v>990667.71</v>
      </c>
      <c r="G185" s="1">
        <v>20462382.84</v>
      </c>
      <c r="H185" s="1">
        <v>1582</v>
      </c>
    </row>
    <row r="186" spans="1:8" customFormat="1" x14ac:dyDescent="0.2">
      <c r="A186" s="1">
        <v>3647</v>
      </c>
      <c r="B186" s="1" t="s">
        <v>214</v>
      </c>
      <c r="C186" s="1">
        <v>10918134</v>
      </c>
      <c r="D186" s="1">
        <v>814102.55</v>
      </c>
      <c r="E186" s="1">
        <v>1599298.75</v>
      </c>
      <c r="F186" s="1">
        <v>865536.3</v>
      </c>
      <c r="G186" s="1">
        <v>14197071.6</v>
      </c>
      <c r="H186" s="1">
        <v>708</v>
      </c>
    </row>
    <row r="187" spans="1:8" customFormat="1" x14ac:dyDescent="0.2">
      <c r="A187" s="1">
        <v>2912</v>
      </c>
      <c r="B187" s="1" t="s">
        <v>171</v>
      </c>
      <c r="C187" s="1">
        <v>3886249</v>
      </c>
      <c r="D187" s="1">
        <v>878401.41</v>
      </c>
      <c r="E187" s="1">
        <v>7858243.29</v>
      </c>
      <c r="F187" s="1">
        <v>323723.92</v>
      </c>
      <c r="G187" s="1">
        <v>12946617.619999999</v>
      </c>
      <c r="H187" s="1">
        <v>965</v>
      </c>
    </row>
    <row r="188" spans="1:8" customFormat="1" x14ac:dyDescent="0.2">
      <c r="A188" s="1">
        <v>2940</v>
      </c>
      <c r="B188" s="1" t="s">
        <v>172</v>
      </c>
      <c r="C188" s="1">
        <v>1945363</v>
      </c>
      <c r="D188" s="1">
        <v>317730.12</v>
      </c>
      <c r="E188" s="1">
        <v>1469494.07</v>
      </c>
      <c r="F188" s="1">
        <v>184447.11</v>
      </c>
      <c r="G188" s="1">
        <v>3917034.3</v>
      </c>
      <c r="H188" s="1">
        <v>222</v>
      </c>
    </row>
    <row r="189" spans="1:8" customFormat="1" x14ac:dyDescent="0.2">
      <c r="A189" s="1">
        <v>2961</v>
      </c>
      <c r="B189" s="1" t="s">
        <v>173</v>
      </c>
      <c r="C189" s="1">
        <v>2044510</v>
      </c>
      <c r="D189" s="1">
        <v>251312</v>
      </c>
      <c r="E189" s="1">
        <v>3228184.31</v>
      </c>
      <c r="F189" s="1">
        <v>337259.76</v>
      </c>
      <c r="G189" s="1">
        <v>5861266.0700000003</v>
      </c>
      <c r="H189" s="1">
        <v>417</v>
      </c>
    </row>
    <row r="190" spans="1:8" customFormat="1" x14ac:dyDescent="0.2">
      <c r="A190" s="1">
        <v>3087</v>
      </c>
      <c r="B190" s="1" t="s">
        <v>174</v>
      </c>
      <c r="C190" s="1">
        <v>1892531</v>
      </c>
      <c r="D190" s="1">
        <v>86634.85</v>
      </c>
      <c r="E190" s="1">
        <v>112531.4</v>
      </c>
      <c r="F190" s="1">
        <v>18610.75</v>
      </c>
      <c r="G190" s="1">
        <v>2110308</v>
      </c>
      <c r="H190" s="1">
        <v>103</v>
      </c>
    </row>
    <row r="191" spans="1:8" customFormat="1" x14ac:dyDescent="0.2">
      <c r="A191" s="1">
        <v>3094</v>
      </c>
      <c r="B191" s="1" t="s">
        <v>175</v>
      </c>
      <c r="C191" s="1">
        <v>1716486</v>
      </c>
      <c r="D191" s="1">
        <v>62927.96</v>
      </c>
      <c r="E191" s="1">
        <v>172857.27</v>
      </c>
      <c r="F191" s="1">
        <v>80274.92</v>
      </c>
      <c r="G191" s="1">
        <v>2032546.15</v>
      </c>
      <c r="H191" s="1">
        <v>88</v>
      </c>
    </row>
    <row r="192" spans="1:8" customFormat="1" x14ac:dyDescent="0.2">
      <c r="A192" s="1">
        <v>3129</v>
      </c>
      <c r="B192" s="1" t="s">
        <v>177</v>
      </c>
      <c r="C192" s="1">
        <v>5383443</v>
      </c>
      <c r="D192" s="1">
        <v>898571.38</v>
      </c>
      <c r="E192" s="1">
        <v>10557684.880000001</v>
      </c>
      <c r="F192" s="1">
        <v>1222087.48</v>
      </c>
      <c r="G192" s="1">
        <v>18061786.739999998</v>
      </c>
      <c r="H192" s="1">
        <v>1295</v>
      </c>
    </row>
    <row r="193" spans="1:8" customFormat="1" x14ac:dyDescent="0.2">
      <c r="A193" s="1">
        <v>3150</v>
      </c>
      <c r="B193" s="1" t="s">
        <v>178</v>
      </c>
      <c r="C193" s="1">
        <v>13177381</v>
      </c>
      <c r="D193" s="1">
        <v>814659.94</v>
      </c>
      <c r="E193" s="1">
        <v>6886314.5199999996</v>
      </c>
      <c r="F193" s="1">
        <v>1325344.43</v>
      </c>
      <c r="G193" s="1">
        <v>22203699.890000001</v>
      </c>
      <c r="H193" s="1">
        <v>1538</v>
      </c>
    </row>
    <row r="194" spans="1:8" customFormat="1" x14ac:dyDescent="0.2">
      <c r="A194" s="1">
        <v>3171</v>
      </c>
      <c r="B194" s="1" t="s">
        <v>179</v>
      </c>
      <c r="C194" s="1">
        <v>5397935</v>
      </c>
      <c r="D194" s="1">
        <v>544133.86</v>
      </c>
      <c r="E194" s="1">
        <v>7423609</v>
      </c>
      <c r="F194" s="1">
        <v>593109.51</v>
      </c>
      <c r="G194" s="1">
        <v>13958787.369999999</v>
      </c>
      <c r="H194" s="1">
        <v>1092</v>
      </c>
    </row>
    <row r="195" spans="1:8" customFormat="1" x14ac:dyDescent="0.2">
      <c r="A195" s="1">
        <v>3206</v>
      </c>
      <c r="B195" s="1" t="s">
        <v>180</v>
      </c>
      <c r="C195" s="1">
        <v>1777664</v>
      </c>
      <c r="D195" s="1">
        <v>649882.21</v>
      </c>
      <c r="E195" s="1">
        <v>4628241.3600000003</v>
      </c>
      <c r="F195" s="1">
        <v>231413.26</v>
      </c>
      <c r="G195" s="1">
        <v>7287200.8300000001</v>
      </c>
      <c r="H195" s="1">
        <v>556</v>
      </c>
    </row>
    <row r="196" spans="1:8" customFormat="1" x14ac:dyDescent="0.2">
      <c r="A196" s="1">
        <v>3213</v>
      </c>
      <c r="B196" s="1" t="s">
        <v>181</v>
      </c>
      <c r="C196" s="1">
        <v>3085764</v>
      </c>
      <c r="D196" s="1">
        <v>449305.17</v>
      </c>
      <c r="E196" s="1">
        <v>3342562.9</v>
      </c>
      <c r="F196" s="1">
        <v>546272.52</v>
      </c>
      <c r="G196" s="1">
        <v>7423904.5899999999</v>
      </c>
      <c r="H196" s="1">
        <v>505</v>
      </c>
    </row>
    <row r="197" spans="1:8" customFormat="1" x14ac:dyDescent="0.2">
      <c r="A197" s="1">
        <v>3220</v>
      </c>
      <c r="B197" s="1" t="s">
        <v>182</v>
      </c>
      <c r="C197" s="1">
        <v>7918438</v>
      </c>
      <c r="D197" s="1">
        <v>848080.07</v>
      </c>
      <c r="E197" s="1">
        <v>12722794.07</v>
      </c>
      <c r="F197" s="1">
        <v>765634.35</v>
      </c>
      <c r="G197" s="1">
        <v>22254946.489999998</v>
      </c>
      <c r="H197" s="1">
        <v>1882</v>
      </c>
    </row>
    <row r="198" spans="1:8" customFormat="1" x14ac:dyDescent="0.2">
      <c r="A198" s="1">
        <v>3269</v>
      </c>
      <c r="B198" s="1" t="s">
        <v>183</v>
      </c>
      <c r="C198" s="1">
        <v>297192687</v>
      </c>
      <c r="D198" s="1">
        <v>26659974.43</v>
      </c>
      <c r="E198" s="1">
        <v>91463296.760000005</v>
      </c>
      <c r="F198" s="1">
        <v>16095343.65</v>
      </c>
      <c r="G198" s="1">
        <v>431411301.83999997</v>
      </c>
      <c r="H198" s="1">
        <v>27778</v>
      </c>
    </row>
    <row r="199" spans="1:8" customFormat="1" x14ac:dyDescent="0.2">
      <c r="A199" s="1">
        <v>3276</v>
      </c>
      <c r="B199" s="1" t="s">
        <v>184</v>
      </c>
      <c r="C199" s="1">
        <v>3401092</v>
      </c>
      <c r="D199" s="1">
        <v>535951.4</v>
      </c>
      <c r="E199" s="1">
        <v>5113361.9800000004</v>
      </c>
      <c r="F199" s="1">
        <v>276120.03000000003</v>
      </c>
      <c r="G199" s="1">
        <v>9326525.4100000001</v>
      </c>
      <c r="H199" s="1">
        <v>741</v>
      </c>
    </row>
    <row r="200" spans="1:8" customFormat="1" x14ac:dyDescent="0.2">
      <c r="A200" s="1">
        <v>3290</v>
      </c>
      <c r="B200" s="1" t="s">
        <v>185</v>
      </c>
      <c r="C200" s="1">
        <v>18593306</v>
      </c>
      <c r="D200" s="1">
        <v>4749456.42</v>
      </c>
      <c r="E200" s="1">
        <v>37647116.899999999</v>
      </c>
      <c r="F200" s="1">
        <v>1901798.44</v>
      </c>
      <c r="G200" s="1">
        <v>62891677.759999998</v>
      </c>
      <c r="H200" s="1">
        <v>5295</v>
      </c>
    </row>
    <row r="201" spans="1:8" customFormat="1" x14ac:dyDescent="0.2">
      <c r="A201" s="1">
        <v>3297</v>
      </c>
      <c r="B201" s="1" t="s">
        <v>186</v>
      </c>
      <c r="C201" s="1">
        <v>10467423</v>
      </c>
      <c r="D201" s="1">
        <v>902096.74</v>
      </c>
      <c r="E201" s="1">
        <v>7159390.46</v>
      </c>
      <c r="F201" s="1">
        <v>705293.46</v>
      </c>
      <c r="G201" s="1">
        <v>19234203.66</v>
      </c>
      <c r="H201" s="1">
        <v>1249</v>
      </c>
    </row>
    <row r="202" spans="1:8" customFormat="1" x14ac:dyDescent="0.2">
      <c r="A202" s="1">
        <v>1897</v>
      </c>
      <c r="B202" s="1" t="s">
        <v>108</v>
      </c>
      <c r="C202" s="1">
        <v>6944814</v>
      </c>
      <c r="D202" s="1">
        <v>313267.98</v>
      </c>
      <c r="E202" s="1">
        <v>628796.88</v>
      </c>
      <c r="F202" s="1">
        <v>494581.49</v>
      </c>
      <c r="G202" s="1">
        <v>8381460.3499999996</v>
      </c>
      <c r="H202" s="1">
        <v>428</v>
      </c>
    </row>
    <row r="203" spans="1:8" customFormat="1" x14ac:dyDescent="0.2">
      <c r="A203" s="1">
        <v>3304</v>
      </c>
      <c r="B203" s="1" t="s">
        <v>187</v>
      </c>
      <c r="C203" s="1">
        <v>4037747</v>
      </c>
      <c r="D203" s="1">
        <v>375762.33</v>
      </c>
      <c r="E203" s="1">
        <v>4162655.02</v>
      </c>
      <c r="F203" s="1">
        <v>415749.72</v>
      </c>
      <c r="G203" s="1">
        <v>8991914.0700000003</v>
      </c>
      <c r="H203" s="1">
        <v>691</v>
      </c>
    </row>
    <row r="204" spans="1:8" customFormat="1" x14ac:dyDescent="0.2">
      <c r="A204" s="1">
        <v>3311</v>
      </c>
      <c r="B204" s="1" t="s">
        <v>188</v>
      </c>
      <c r="C204" s="1">
        <v>9211398</v>
      </c>
      <c r="D204" s="1">
        <v>1959379.95</v>
      </c>
      <c r="E204" s="1">
        <v>16461235.289999999</v>
      </c>
      <c r="F204" s="1">
        <v>1130400.3600000001</v>
      </c>
      <c r="G204" s="1">
        <v>28762413.600000001</v>
      </c>
      <c r="H204" s="1">
        <v>2188</v>
      </c>
    </row>
    <row r="205" spans="1:8" customFormat="1" x14ac:dyDescent="0.2">
      <c r="A205" s="1">
        <v>3318</v>
      </c>
      <c r="B205" s="1" t="s">
        <v>189</v>
      </c>
      <c r="C205" s="1">
        <v>1656884</v>
      </c>
      <c r="D205" s="1">
        <v>552198.84</v>
      </c>
      <c r="E205" s="1">
        <v>3717689.99</v>
      </c>
      <c r="F205" s="1">
        <v>143550.01</v>
      </c>
      <c r="G205" s="1">
        <v>6070322.8399999999</v>
      </c>
      <c r="H205" s="1">
        <v>504</v>
      </c>
    </row>
    <row r="206" spans="1:8" customFormat="1" x14ac:dyDescent="0.2">
      <c r="A206" s="1">
        <v>3325</v>
      </c>
      <c r="B206" s="1" t="s">
        <v>190</v>
      </c>
      <c r="C206" s="1">
        <v>6382530</v>
      </c>
      <c r="D206" s="1">
        <v>814039.67</v>
      </c>
      <c r="E206" s="1">
        <v>3516974.15</v>
      </c>
      <c r="F206" s="1">
        <v>497909.98</v>
      </c>
      <c r="G206" s="1">
        <v>11211453.800000001</v>
      </c>
      <c r="H206" s="1">
        <v>806</v>
      </c>
    </row>
    <row r="207" spans="1:8" customFormat="1" x14ac:dyDescent="0.2">
      <c r="A207" s="1">
        <v>3332</v>
      </c>
      <c r="B207" s="1" t="s">
        <v>191</v>
      </c>
      <c r="C207" s="1">
        <v>4711984</v>
      </c>
      <c r="D207" s="1">
        <v>892932.75</v>
      </c>
      <c r="E207" s="1">
        <v>9203791.9399999995</v>
      </c>
      <c r="F207" s="1">
        <v>594110.39</v>
      </c>
      <c r="G207" s="1">
        <v>15402819.08</v>
      </c>
      <c r="H207" s="1">
        <v>1106</v>
      </c>
    </row>
    <row r="208" spans="1:8" customFormat="1" x14ac:dyDescent="0.2">
      <c r="A208" s="1">
        <v>3339</v>
      </c>
      <c r="B208" s="1" t="s">
        <v>192</v>
      </c>
      <c r="C208" s="1">
        <v>19990649</v>
      </c>
      <c r="D208" s="1">
        <v>3068499.06</v>
      </c>
      <c r="E208" s="1">
        <v>25252070.510000002</v>
      </c>
      <c r="F208" s="1">
        <v>2163383.85</v>
      </c>
      <c r="G208" s="1">
        <v>50474602.420000002</v>
      </c>
      <c r="H208" s="1">
        <v>3974</v>
      </c>
    </row>
    <row r="209" spans="1:8" customFormat="1" x14ac:dyDescent="0.2">
      <c r="A209" s="1">
        <v>3360</v>
      </c>
      <c r="B209" s="1" t="s">
        <v>193</v>
      </c>
      <c r="C209" s="1">
        <v>7366803</v>
      </c>
      <c r="D209" s="1">
        <v>1366532.43</v>
      </c>
      <c r="E209" s="1">
        <v>11763187.92</v>
      </c>
      <c r="F209" s="1">
        <v>699354.3</v>
      </c>
      <c r="G209" s="1">
        <v>21195877.649999999</v>
      </c>
      <c r="H209" s="1">
        <v>1448</v>
      </c>
    </row>
    <row r="210" spans="1:8" customFormat="1" x14ac:dyDescent="0.2">
      <c r="A210" s="1">
        <v>3367</v>
      </c>
      <c r="B210" s="1" t="s">
        <v>194</v>
      </c>
      <c r="C210" s="1">
        <v>6335248</v>
      </c>
      <c r="D210" s="1">
        <v>801732.26</v>
      </c>
      <c r="E210" s="1">
        <v>7301485.3799999999</v>
      </c>
      <c r="F210" s="1">
        <v>1326474.6599999999</v>
      </c>
      <c r="G210" s="1">
        <v>15764940.300000001</v>
      </c>
      <c r="H210" s="1">
        <v>1089</v>
      </c>
    </row>
    <row r="211" spans="1:8" customFormat="1" x14ac:dyDescent="0.2">
      <c r="A211" s="1">
        <v>3381</v>
      </c>
      <c r="B211" s="1" t="s">
        <v>195</v>
      </c>
      <c r="C211" s="1">
        <v>15696368</v>
      </c>
      <c r="D211" s="1">
        <v>1224084.67</v>
      </c>
      <c r="E211" s="1">
        <v>13383042.310000001</v>
      </c>
      <c r="F211" s="1">
        <v>2920734.01</v>
      </c>
      <c r="G211" s="1">
        <v>33224228.989999998</v>
      </c>
      <c r="H211" s="1">
        <v>2213</v>
      </c>
    </row>
    <row r="212" spans="1:8" customFormat="1" x14ac:dyDescent="0.2">
      <c r="A212" s="1">
        <v>3409</v>
      </c>
      <c r="B212" s="1" t="s">
        <v>196</v>
      </c>
      <c r="C212" s="1">
        <v>7662726</v>
      </c>
      <c r="D212" s="1">
        <v>1540144.79</v>
      </c>
      <c r="E212" s="1">
        <v>14911408.92</v>
      </c>
      <c r="F212" s="1">
        <v>1470364.7</v>
      </c>
      <c r="G212" s="1">
        <v>25584644.41</v>
      </c>
      <c r="H212" s="1">
        <v>2134</v>
      </c>
    </row>
    <row r="213" spans="1:8" customFormat="1" x14ac:dyDescent="0.2">
      <c r="A213" s="1">
        <v>3427</v>
      </c>
      <c r="B213" s="1" t="s">
        <v>197</v>
      </c>
      <c r="C213" s="1">
        <v>1265200</v>
      </c>
      <c r="D213" s="1">
        <v>387308.53</v>
      </c>
      <c r="E213" s="1">
        <v>2385133.2799999998</v>
      </c>
      <c r="F213" s="1">
        <v>71205.63</v>
      </c>
      <c r="G213" s="1">
        <v>4108847.44</v>
      </c>
      <c r="H213" s="1">
        <v>308</v>
      </c>
    </row>
    <row r="214" spans="1:8" customFormat="1" x14ac:dyDescent="0.2">
      <c r="A214" s="1">
        <v>3428</v>
      </c>
      <c r="B214" s="1" t="s">
        <v>198</v>
      </c>
      <c r="C214" s="1">
        <v>4418385</v>
      </c>
      <c r="D214" s="1">
        <v>612002.19999999995</v>
      </c>
      <c r="E214" s="1">
        <v>6361461.1600000001</v>
      </c>
      <c r="F214" s="1">
        <v>371924.34</v>
      </c>
      <c r="G214" s="1">
        <v>11763772.699999999</v>
      </c>
      <c r="H214" s="1">
        <v>771</v>
      </c>
    </row>
    <row r="215" spans="1:8" customFormat="1" x14ac:dyDescent="0.2">
      <c r="A215" s="1">
        <v>3430</v>
      </c>
      <c r="B215" s="1" t="s">
        <v>199</v>
      </c>
      <c r="C215" s="1">
        <v>15374073</v>
      </c>
      <c r="D215" s="1">
        <v>4273099.9800000004</v>
      </c>
      <c r="E215" s="1">
        <v>31938884.870000001</v>
      </c>
      <c r="F215" s="1">
        <v>2992145.84</v>
      </c>
      <c r="G215" s="1">
        <v>54578203.689999998</v>
      </c>
      <c r="H215" s="1">
        <v>3731</v>
      </c>
    </row>
    <row r="216" spans="1:8" customFormat="1" x14ac:dyDescent="0.2">
      <c r="A216" s="1">
        <v>3434</v>
      </c>
      <c r="B216" s="1" t="s">
        <v>200</v>
      </c>
      <c r="C216" s="1">
        <v>2673306</v>
      </c>
      <c r="D216" s="1">
        <v>8109418.1699999999</v>
      </c>
      <c r="E216" s="1">
        <v>9150076.0800000001</v>
      </c>
      <c r="F216" s="1">
        <v>326105.02</v>
      </c>
      <c r="G216" s="1">
        <v>20258905.27</v>
      </c>
      <c r="H216" s="1">
        <v>938</v>
      </c>
    </row>
    <row r="217" spans="1:8" customFormat="1" x14ac:dyDescent="0.2">
      <c r="A217" s="1">
        <v>3437</v>
      </c>
      <c r="B217" s="1" t="s">
        <v>201</v>
      </c>
      <c r="C217" s="1">
        <v>40195400</v>
      </c>
      <c r="D217" s="1">
        <v>1933335.01</v>
      </c>
      <c r="E217" s="1">
        <v>8317329.2300000004</v>
      </c>
      <c r="F217" s="1">
        <v>4822257.3899999997</v>
      </c>
      <c r="G217" s="1">
        <v>55268321.630000003</v>
      </c>
      <c r="H217" s="1">
        <v>3820</v>
      </c>
    </row>
    <row r="218" spans="1:8" customFormat="1" x14ac:dyDescent="0.2">
      <c r="A218" s="1">
        <v>3444</v>
      </c>
      <c r="B218" s="1" t="s">
        <v>202</v>
      </c>
      <c r="C218" s="1">
        <v>17237167</v>
      </c>
      <c r="D218" s="1">
        <v>2775364.18</v>
      </c>
      <c r="E218" s="1">
        <v>21994729.23</v>
      </c>
      <c r="F218" s="1">
        <v>2453589.3199999998</v>
      </c>
      <c r="G218" s="1">
        <v>44460849.729999997</v>
      </c>
      <c r="H218" s="1">
        <v>3488</v>
      </c>
    </row>
    <row r="219" spans="1:8" customFormat="1" x14ac:dyDescent="0.2">
      <c r="A219" s="1">
        <v>3479</v>
      </c>
      <c r="B219" s="1" t="s">
        <v>203</v>
      </c>
      <c r="C219" s="1">
        <v>38874953</v>
      </c>
      <c r="D219" s="1">
        <v>1411601.6</v>
      </c>
      <c r="E219" s="1">
        <v>4668162.01</v>
      </c>
      <c r="F219" s="1">
        <v>3843353.66</v>
      </c>
      <c r="G219" s="1">
        <v>48798070.270000003</v>
      </c>
      <c r="H219" s="1">
        <v>3530</v>
      </c>
    </row>
    <row r="220" spans="1:8" customFormat="1" x14ac:dyDescent="0.2">
      <c r="A220" s="1">
        <v>3484</v>
      </c>
      <c r="B220" s="1" t="s">
        <v>204</v>
      </c>
      <c r="C220" s="1">
        <v>2322319</v>
      </c>
      <c r="D220" s="1">
        <v>268387.42</v>
      </c>
      <c r="E220" s="1">
        <v>374916.05</v>
      </c>
      <c r="F220" s="1">
        <v>35827.99</v>
      </c>
      <c r="G220" s="1">
        <v>3001450.46</v>
      </c>
      <c r="H220" s="1">
        <v>147</v>
      </c>
    </row>
    <row r="221" spans="1:8" customFormat="1" x14ac:dyDescent="0.2">
      <c r="A221" s="1">
        <v>3500</v>
      </c>
      <c r="B221" s="1" t="s">
        <v>205</v>
      </c>
      <c r="C221" s="1">
        <v>10671222</v>
      </c>
      <c r="D221" s="1">
        <v>2867999.27</v>
      </c>
      <c r="E221" s="1">
        <v>21372347.73</v>
      </c>
      <c r="F221" s="1">
        <v>2169869.7799999998</v>
      </c>
      <c r="G221" s="1">
        <v>37081438.780000001</v>
      </c>
      <c r="H221" s="1">
        <v>2637</v>
      </c>
    </row>
    <row r="222" spans="1:8" customFormat="1" x14ac:dyDescent="0.2">
      <c r="A222" s="1">
        <v>3528</v>
      </c>
      <c r="B222" s="1" t="s">
        <v>208</v>
      </c>
      <c r="C222" s="1">
        <v>4730525</v>
      </c>
      <c r="D222" s="1">
        <v>259963.41</v>
      </c>
      <c r="E222" s="1">
        <v>4149387.92</v>
      </c>
      <c r="F222" s="1">
        <v>651419.43000000005</v>
      </c>
      <c r="G222" s="1">
        <v>9791295.7599999998</v>
      </c>
      <c r="H222" s="1">
        <v>818</v>
      </c>
    </row>
    <row r="223" spans="1:8" customFormat="1" x14ac:dyDescent="0.2">
      <c r="A223" s="1">
        <v>3549</v>
      </c>
      <c r="B223" s="1" t="s">
        <v>209</v>
      </c>
      <c r="C223" s="1">
        <v>66923780</v>
      </c>
      <c r="D223" s="1">
        <v>3237517.03</v>
      </c>
      <c r="E223" s="1">
        <v>21224107.690000001</v>
      </c>
      <c r="F223" s="1">
        <v>4398707.09</v>
      </c>
      <c r="G223" s="1">
        <v>95784111.810000002</v>
      </c>
      <c r="H223" s="1">
        <v>7216</v>
      </c>
    </row>
    <row r="224" spans="1:8" customFormat="1" x14ac:dyDescent="0.2">
      <c r="A224" s="1">
        <v>3612</v>
      </c>
      <c r="B224" s="1" t="s">
        <v>210</v>
      </c>
      <c r="C224" s="1">
        <v>14774886</v>
      </c>
      <c r="D224" s="1">
        <v>1746279.3</v>
      </c>
      <c r="E224" s="1">
        <v>24343320.420000002</v>
      </c>
      <c r="F224" s="1">
        <v>1450121.61</v>
      </c>
      <c r="G224" s="1">
        <v>42314607.329999998</v>
      </c>
      <c r="H224" s="1">
        <v>3557</v>
      </c>
    </row>
    <row r="225" spans="1:8" customFormat="1" x14ac:dyDescent="0.2">
      <c r="A225" s="1">
        <v>3619</v>
      </c>
      <c r="B225" s="1" t="s">
        <v>211</v>
      </c>
      <c r="C225" s="1">
        <v>272114388</v>
      </c>
      <c r="D225" s="1">
        <v>190888728</v>
      </c>
      <c r="E225" s="1">
        <v>685318425.07000005</v>
      </c>
      <c r="F225" s="1">
        <v>32420975.93</v>
      </c>
      <c r="G225" s="1">
        <v>1180742517</v>
      </c>
      <c r="H225" s="1">
        <v>77164</v>
      </c>
    </row>
    <row r="226" spans="1:8" customFormat="1" x14ac:dyDescent="0.2">
      <c r="A226" s="1">
        <v>3633</v>
      </c>
      <c r="B226" s="1" t="s">
        <v>212</v>
      </c>
      <c r="C226" s="1">
        <v>4075304</v>
      </c>
      <c r="D226" s="1">
        <v>470980.98</v>
      </c>
      <c r="E226" s="1">
        <v>5312222.9400000004</v>
      </c>
      <c r="F226" s="1">
        <v>868563</v>
      </c>
      <c r="G226" s="1">
        <v>10727070.92</v>
      </c>
      <c r="H226" s="1">
        <v>690</v>
      </c>
    </row>
    <row r="227" spans="1:8" customFormat="1" x14ac:dyDescent="0.2">
      <c r="A227" s="1">
        <v>3640</v>
      </c>
      <c r="B227" s="1" t="s">
        <v>213</v>
      </c>
      <c r="C227" s="1">
        <v>6649046</v>
      </c>
      <c r="D227" s="1">
        <v>360540.89</v>
      </c>
      <c r="E227" s="1">
        <v>1267770.3</v>
      </c>
      <c r="F227" s="1">
        <v>268489.37</v>
      </c>
      <c r="G227" s="1">
        <v>8545846.5600000005</v>
      </c>
      <c r="H227" s="1">
        <v>590</v>
      </c>
    </row>
    <row r="228" spans="1:8" customFormat="1" x14ac:dyDescent="0.2">
      <c r="A228" s="1">
        <v>3661</v>
      </c>
      <c r="B228" s="1" t="s">
        <v>216</v>
      </c>
      <c r="C228" s="1">
        <v>3652749</v>
      </c>
      <c r="D228" s="1">
        <v>522606.7</v>
      </c>
      <c r="E228" s="1">
        <v>5288800.09</v>
      </c>
      <c r="F228" s="1">
        <v>475964.23</v>
      </c>
      <c r="G228" s="1">
        <v>9940120.0199999996</v>
      </c>
      <c r="H228" s="1">
        <v>830</v>
      </c>
    </row>
    <row r="229" spans="1:8" customFormat="1" x14ac:dyDescent="0.2">
      <c r="A229" s="1">
        <v>3668</v>
      </c>
      <c r="B229" s="1" t="s">
        <v>217</v>
      </c>
      <c r="C229" s="1">
        <v>3942053</v>
      </c>
      <c r="D229" s="1">
        <v>867643.1</v>
      </c>
      <c r="E229" s="1">
        <v>7035418.6500000004</v>
      </c>
      <c r="F229" s="1">
        <v>391165.43</v>
      </c>
      <c r="G229" s="1">
        <v>12236280.18</v>
      </c>
      <c r="H229" s="1">
        <v>981</v>
      </c>
    </row>
    <row r="230" spans="1:8" customFormat="1" x14ac:dyDescent="0.2">
      <c r="A230" s="1">
        <v>3675</v>
      </c>
      <c r="B230" s="1" t="s">
        <v>218</v>
      </c>
      <c r="C230" s="1">
        <v>28050459.780000001</v>
      </c>
      <c r="D230" s="1">
        <v>1585970.65</v>
      </c>
      <c r="E230" s="1">
        <v>16969579.920000002</v>
      </c>
      <c r="F230" s="1">
        <v>2078121.54</v>
      </c>
      <c r="G230" s="1">
        <v>48684131.890000001</v>
      </c>
      <c r="H230" s="1">
        <v>3207</v>
      </c>
    </row>
    <row r="231" spans="1:8" customFormat="1" x14ac:dyDescent="0.2">
      <c r="A231" s="1">
        <v>3682</v>
      </c>
      <c r="B231" s="1" t="s">
        <v>219</v>
      </c>
      <c r="C231" s="1">
        <v>12659268</v>
      </c>
      <c r="D231" s="1">
        <v>1933418.17</v>
      </c>
      <c r="E231" s="1">
        <v>19282533.940000001</v>
      </c>
      <c r="F231" s="1">
        <v>1377228.57</v>
      </c>
      <c r="G231" s="1">
        <v>35252448.68</v>
      </c>
      <c r="H231" s="1">
        <v>2490</v>
      </c>
    </row>
    <row r="232" spans="1:8" customFormat="1" x14ac:dyDescent="0.2">
      <c r="A232" s="1">
        <v>3689</v>
      </c>
      <c r="B232" s="1" t="s">
        <v>220</v>
      </c>
      <c r="C232" s="1">
        <v>6119596</v>
      </c>
      <c r="D232" s="1">
        <v>936453.09</v>
      </c>
      <c r="E232" s="1">
        <v>3078170.29</v>
      </c>
      <c r="F232" s="1">
        <v>216118.12</v>
      </c>
      <c r="G232" s="1">
        <v>10350337.5</v>
      </c>
      <c r="H232" s="1">
        <v>741</v>
      </c>
    </row>
    <row r="233" spans="1:8" customFormat="1" x14ac:dyDescent="0.2">
      <c r="A233" s="1">
        <v>3696</v>
      </c>
      <c r="B233" s="1" t="s">
        <v>221</v>
      </c>
      <c r="C233" s="1">
        <v>2507414</v>
      </c>
      <c r="D233" s="1">
        <v>260450.2</v>
      </c>
      <c r="E233" s="1">
        <v>2681146.6</v>
      </c>
      <c r="F233" s="1">
        <v>209322.62</v>
      </c>
      <c r="G233" s="1">
        <v>5658333.4199999999</v>
      </c>
      <c r="H233" s="1">
        <v>366</v>
      </c>
    </row>
    <row r="234" spans="1:8" customFormat="1" x14ac:dyDescent="0.2">
      <c r="A234" s="1">
        <v>3787</v>
      </c>
      <c r="B234" s="1" t="s">
        <v>222</v>
      </c>
      <c r="C234" s="1">
        <v>9916052</v>
      </c>
      <c r="D234" s="1">
        <v>1093169.5</v>
      </c>
      <c r="E234" s="1">
        <v>13550863.17</v>
      </c>
      <c r="F234" s="1">
        <v>960898.44</v>
      </c>
      <c r="G234" s="1">
        <v>25520983.109999999</v>
      </c>
      <c r="H234" s="1">
        <v>2017</v>
      </c>
    </row>
    <row r="235" spans="1:8" customFormat="1" x14ac:dyDescent="0.2">
      <c r="A235" s="1">
        <v>3794</v>
      </c>
      <c r="B235" s="1" t="s">
        <v>223</v>
      </c>
      <c r="C235" s="1">
        <v>14103066</v>
      </c>
      <c r="D235" s="1">
        <v>988985.88</v>
      </c>
      <c r="E235" s="1">
        <v>14984420.890000001</v>
      </c>
      <c r="F235" s="1">
        <v>1597834.35</v>
      </c>
      <c r="G235" s="1">
        <v>31674307.120000001</v>
      </c>
      <c r="H235" s="1">
        <v>2417</v>
      </c>
    </row>
    <row r="236" spans="1:8" customFormat="1" x14ac:dyDescent="0.2">
      <c r="A236" s="1">
        <v>3822</v>
      </c>
      <c r="B236" s="1" t="s">
        <v>224</v>
      </c>
      <c r="C236" s="1">
        <v>28039158</v>
      </c>
      <c r="D236" s="1">
        <v>1879231.02</v>
      </c>
      <c r="E236" s="1">
        <v>23447281.050000001</v>
      </c>
      <c r="F236" s="1">
        <v>3284812.96</v>
      </c>
      <c r="G236" s="1">
        <v>56650483.030000001</v>
      </c>
      <c r="H236" s="1">
        <v>4678</v>
      </c>
    </row>
    <row r="237" spans="1:8" customFormat="1" x14ac:dyDescent="0.2">
      <c r="A237" s="1">
        <v>3857</v>
      </c>
      <c r="B237" s="1" t="s">
        <v>226</v>
      </c>
      <c r="C237" s="1">
        <v>32279378</v>
      </c>
      <c r="D237" s="1">
        <v>1700471.15</v>
      </c>
      <c r="E237" s="1">
        <v>25621044.649999999</v>
      </c>
      <c r="F237" s="1">
        <v>3415458.82</v>
      </c>
      <c r="G237" s="1">
        <v>63016352.619999997</v>
      </c>
      <c r="H237" s="1">
        <v>4915</v>
      </c>
    </row>
    <row r="238" spans="1:8" customFormat="1" x14ac:dyDescent="0.2">
      <c r="A238" s="1">
        <v>3871</v>
      </c>
      <c r="B238" s="1" t="s">
        <v>228</v>
      </c>
      <c r="C238" s="1">
        <v>4293908</v>
      </c>
      <c r="D238" s="1">
        <v>1045769.63</v>
      </c>
      <c r="E238" s="1">
        <v>4457596.3</v>
      </c>
      <c r="F238" s="1">
        <v>272573.21999999997</v>
      </c>
      <c r="G238" s="1">
        <v>10069847.15</v>
      </c>
      <c r="H238" s="1">
        <v>727</v>
      </c>
    </row>
    <row r="239" spans="1:8" customFormat="1" x14ac:dyDescent="0.2">
      <c r="A239" s="1">
        <v>3892</v>
      </c>
      <c r="B239" s="1" t="s">
        <v>229</v>
      </c>
      <c r="C239" s="1">
        <v>31072748</v>
      </c>
      <c r="D239" s="1">
        <v>4315481.79</v>
      </c>
      <c r="E239" s="1">
        <v>40042530.049999997</v>
      </c>
      <c r="F239" s="1">
        <v>2746607.02</v>
      </c>
      <c r="G239" s="1">
        <v>78177366.859999999</v>
      </c>
      <c r="H239" s="1">
        <v>6994</v>
      </c>
    </row>
    <row r="240" spans="1:8" customFormat="1" x14ac:dyDescent="0.2">
      <c r="A240" s="1">
        <v>3899</v>
      </c>
      <c r="B240" s="1" t="s">
        <v>230</v>
      </c>
      <c r="C240" s="1">
        <v>3754093</v>
      </c>
      <c r="D240" s="1">
        <v>808818.81</v>
      </c>
      <c r="E240" s="1">
        <v>6344219.8300000001</v>
      </c>
      <c r="F240" s="1">
        <v>661332.21</v>
      </c>
      <c r="G240" s="1">
        <v>11568463.85</v>
      </c>
      <c r="H240" s="1">
        <v>954</v>
      </c>
    </row>
    <row r="241" spans="1:8" customFormat="1" x14ac:dyDescent="0.2">
      <c r="A241" s="1">
        <v>3906</v>
      </c>
      <c r="B241" s="1" t="s">
        <v>231</v>
      </c>
      <c r="C241" s="1">
        <v>10488100</v>
      </c>
      <c r="D241" s="1">
        <v>1235976.5900000001</v>
      </c>
      <c r="E241" s="1">
        <v>4491580.68</v>
      </c>
      <c r="F241" s="1">
        <v>321118.17</v>
      </c>
      <c r="G241" s="1">
        <v>16536775.439999999</v>
      </c>
      <c r="H241" s="1">
        <v>1142</v>
      </c>
    </row>
    <row r="242" spans="1:8" customFormat="1" x14ac:dyDescent="0.2">
      <c r="A242" s="1">
        <v>3920</v>
      </c>
      <c r="B242" s="1" t="s">
        <v>232</v>
      </c>
      <c r="C242" s="1">
        <v>3294736</v>
      </c>
      <c r="D242" s="1">
        <v>311673.65000000002</v>
      </c>
      <c r="E242" s="1">
        <v>782127.52</v>
      </c>
      <c r="F242" s="1">
        <v>78832.02</v>
      </c>
      <c r="G242" s="1">
        <v>4467369.1900000004</v>
      </c>
      <c r="H242" s="1">
        <v>305</v>
      </c>
    </row>
    <row r="243" spans="1:8" customFormat="1" x14ac:dyDescent="0.2">
      <c r="A243" s="1">
        <v>3925</v>
      </c>
      <c r="B243" s="1" t="s">
        <v>233</v>
      </c>
      <c r="C243" s="1">
        <v>51745449</v>
      </c>
      <c r="D243" s="1">
        <v>1935686.36</v>
      </c>
      <c r="E243" s="1">
        <v>6673267.71</v>
      </c>
      <c r="F243" s="1">
        <v>3584028.99</v>
      </c>
      <c r="G243" s="1">
        <v>63938432.060000002</v>
      </c>
      <c r="H243" s="1">
        <v>4478</v>
      </c>
    </row>
    <row r="244" spans="1:8" customFormat="1" x14ac:dyDescent="0.2">
      <c r="A244" s="1">
        <v>3934</v>
      </c>
      <c r="B244" s="1" t="s">
        <v>234</v>
      </c>
      <c r="C244" s="1">
        <v>5296922</v>
      </c>
      <c r="D244" s="1">
        <v>458214.42</v>
      </c>
      <c r="E244" s="1">
        <v>6210404.4000000004</v>
      </c>
      <c r="F244" s="1">
        <v>886043.97</v>
      </c>
      <c r="G244" s="1">
        <v>12851584.789999999</v>
      </c>
      <c r="H244" s="1">
        <v>922</v>
      </c>
    </row>
    <row r="245" spans="1:8" customFormat="1" x14ac:dyDescent="0.2">
      <c r="A245" s="1">
        <v>3941</v>
      </c>
      <c r="B245" s="1" t="s">
        <v>235</v>
      </c>
      <c r="C245" s="1">
        <v>6441787</v>
      </c>
      <c r="D245" s="1">
        <v>603151.38</v>
      </c>
      <c r="E245" s="1">
        <v>6874200.8700000001</v>
      </c>
      <c r="F245" s="1">
        <v>566406.88</v>
      </c>
      <c r="G245" s="1">
        <v>14485546.130000001</v>
      </c>
      <c r="H245" s="1">
        <v>1185</v>
      </c>
    </row>
    <row r="246" spans="1:8" customFormat="1" x14ac:dyDescent="0.2">
      <c r="A246" s="1">
        <v>3948</v>
      </c>
      <c r="B246" s="1" t="s">
        <v>236</v>
      </c>
      <c r="C246" s="1">
        <v>3573758</v>
      </c>
      <c r="D246" s="1">
        <v>720238.24</v>
      </c>
      <c r="E246" s="1">
        <v>3954946.24</v>
      </c>
      <c r="F246" s="1">
        <v>129675.68</v>
      </c>
      <c r="G246" s="1">
        <v>8378618.1600000001</v>
      </c>
      <c r="H246" s="1">
        <v>633</v>
      </c>
    </row>
    <row r="247" spans="1:8" customFormat="1" x14ac:dyDescent="0.2">
      <c r="A247" s="1">
        <v>3955</v>
      </c>
      <c r="B247" s="1" t="s">
        <v>237</v>
      </c>
      <c r="C247" s="1">
        <v>10194626</v>
      </c>
      <c r="D247" s="1">
        <v>1650846.22</v>
      </c>
      <c r="E247" s="1">
        <v>17615958.32</v>
      </c>
      <c r="F247" s="1">
        <v>1667291.17</v>
      </c>
      <c r="G247" s="1">
        <v>31128721.710000001</v>
      </c>
      <c r="H247" s="1">
        <v>2442</v>
      </c>
    </row>
    <row r="248" spans="1:8" customFormat="1" x14ac:dyDescent="0.2">
      <c r="A248" s="1">
        <v>3962</v>
      </c>
      <c r="B248" s="1" t="s">
        <v>238</v>
      </c>
      <c r="C248" s="1">
        <v>15546263</v>
      </c>
      <c r="D248" s="1">
        <v>1885834.25</v>
      </c>
      <c r="E248" s="1">
        <v>26090415.710000001</v>
      </c>
      <c r="F248" s="1">
        <v>3042506.99</v>
      </c>
      <c r="G248" s="1">
        <v>46565019.950000003</v>
      </c>
      <c r="H248" s="1">
        <v>3461</v>
      </c>
    </row>
    <row r="249" spans="1:8" customFormat="1" x14ac:dyDescent="0.2">
      <c r="A249" s="1">
        <v>3969</v>
      </c>
      <c r="B249" s="1" t="s">
        <v>239</v>
      </c>
      <c r="C249" s="1">
        <v>1386366</v>
      </c>
      <c r="D249" s="1">
        <v>452776.83</v>
      </c>
      <c r="E249" s="1">
        <v>2937520.25</v>
      </c>
      <c r="F249" s="1">
        <v>132973.59</v>
      </c>
      <c r="G249" s="1">
        <v>4909636.67</v>
      </c>
      <c r="H249" s="1">
        <v>336</v>
      </c>
    </row>
    <row r="250" spans="1:8" customFormat="1" x14ac:dyDescent="0.2">
      <c r="A250" s="1">
        <v>2177</v>
      </c>
      <c r="B250" s="1" t="s">
        <v>426</v>
      </c>
      <c r="C250" s="1">
        <v>19100188</v>
      </c>
      <c r="D250" s="1">
        <v>372208.56</v>
      </c>
      <c r="E250" s="1">
        <v>1730355.14</v>
      </c>
      <c r="F250" s="1">
        <v>2623684.52</v>
      </c>
      <c r="G250" s="1">
        <v>23826436.219999999</v>
      </c>
      <c r="H250" s="1">
        <v>1088</v>
      </c>
    </row>
    <row r="251" spans="1:8" customFormat="1" x14ac:dyDescent="0.2">
      <c r="A251" s="1">
        <v>4690</v>
      </c>
      <c r="B251" s="1" t="s">
        <v>285</v>
      </c>
      <c r="C251" s="1">
        <v>1473549</v>
      </c>
      <c r="D251" s="1">
        <v>94604.34</v>
      </c>
      <c r="E251" s="1">
        <v>881724.34</v>
      </c>
      <c r="F251" s="1">
        <v>97079.01</v>
      </c>
      <c r="G251" s="1">
        <v>2546956.69</v>
      </c>
      <c r="H251" s="1">
        <v>198</v>
      </c>
    </row>
    <row r="252" spans="1:8" customFormat="1" x14ac:dyDescent="0.2">
      <c r="A252" s="1">
        <v>2016</v>
      </c>
      <c r="B252" s="1" t="s">
        <v>113</v>
      </c>
      <c r="C252" s="1">
        <v>1866991</v>
      </c>
      <c r="D252" s="1">
        <v>566936.71</v>
      </c>
      <c r="E252" s="1">
        <v>3924999.93</v>
      </c>
      <c r="F252" s="1">
        <v>253447.01</v>
      </c>
      <c r="G252" s="1">
        <v>6612374.6500000004</v>
      </c>
      <c r="H252" s="1">
        <v>478</v>
      </c>
    </row>
    <row r="253" spans="1:8" customFormat="1" x14ac:dyDescent="0.2">
      <c r="A253" s="1">
        <v>3983</v>
      </c>
      <c r="B253" s="1" t="s">
        <v>431</v>
      </c>
      <c r="C253" s="1">
        <v>5211355</v>
      </c>
      <c r="D253" s="1">
        <v>1131975.31</v>
      </c>
      <c r="E253" s="1">
        <v>10657809.85</v>
      </c>
      <c r="F253" s="1">
        <v>1263969.99</v>
      </c>
      <c r="G253" s="1">
        <v>18265110.149999999</v>
      </c>
      <c r="H253" s="1">
        <v>1355</v>
      </c>
    </row>
    <row r="254" spans="1:8" customFormat="1" x14ac:dyDescent="0.2">
      <c r="A254" s="1">
        <v>3514</v>
      </c>
      <c r="B254" s="1" t="s">
        <v>207</v>
      </c>
      <c r="C254" s="1">
        <v>2744489</v>
      </c>
      <c r="D254" s="1">
        <v>139862.09</v>
      </c>
      <c r="E254" s="1">
        <v>844117.16</v>
      </c>
      <c r="F254" s="1">
        <v>265875.95</v>
      </c>
      <c r="G254" s="1">
        <v>3994344.2</v>
      </c>
      <c r="H254" s="1">
        <v>294</v>
      </c>
    </row>
    <row r="255" spans="1:8" customFormat="1" x14ac:dyDescent="0.2">
      <c r="A255" s="1">
        <v>616</v>
      </c>
      <c r="B255" s="1" t="s">
        <v>398</v>
      </c>
      <c r="C255" s="1">
        <v>3201114</v>
      </c>
      <c r="D255" s="1">
        <v>155694.93</v>
      </c>
      <c r="E255" s="1">
        <v>535349.61</v>
      </c>
      <c r="F255" s="1">
        <v>119271.21</v>
      </c>
      <c r="G255" s="1">
        <v>4011429.75</v>
      </c>
      <c r="H255" s="1">
        <v>134</v>
      </c>
    </row>
    <row r="256" spans="1:8" customFormat="1" x14ac:dyDescent="0.2">
      <c r="A256" s="1">
        <v>1945</v>
      </c>
      <c r="B256" s="1" t="s">
        <v>111</v>
      </c>
      <c r="C256" s="1">
        <v>6089565</v>
      </c>
      <c r="D256" s="1">
        <v>446031.46</v>
      </c>
      <c r="E256" s="1">
        <v>3770589.83</v>
      </c>
      <c r="F256" s="1">
        <v>755241.98</v>
      </c>
      <c r="G256" s="1">
        <v>11061428.27</v>
      </c>
      <c r="H256" s="1">
        <v>840</v>
      </c>
    </row>
    <row r="257" spans="1:8" customFormat="1" x14ac:dyDescent="0.2">
      <c r="A257" s="1">
        <v>1526</v>
      </c>
      <c r="B257" s="1" t="s">
        <v>86</v>
      </c>
      <c r="C257" s="1">
        <v>19604015</v>
      </c>
      <c r="D257" s="1">
        <v>894774.52</v>
      </c>
      <c r="E257" s="1">
        <v>2304858.4900000002</v>
      </c>
      <c r="F257" s="1">
        <v>899210.1</v>
      </c>
      <c r="G257" s="1">
        <v>23702858.109999999</v>
      </c>
      <c r="H257" s="1">
        <v>1278</v>
      </c>
    </row>
    <row r="258" spans="1:8" customFormat="1" x14ac:dyDescent="0.2">
      <c r="A258" s="1">
        <v>3654</v>
      </c>
      <c r="B258" s="1" t="s">
        <v>215</v>
      </c>
      <c r="C258" s="1">
        <v>3984108</v>
      </c>
      <c r="D258" s="1">
        <v>429996.07</v>
      </c>
      <c r="E258" s="1">
        <v>739724.46</v>
      </c>
      <c r="F258" s="1">
        <v>125838.54</v>
      </c>
      <c r="G258" s="1">
        <v>5279667.07</v>
      </c>
      <c r="H258" s="1">
        <v>341</v>
      </c>
    </row>
    <row r="259" spans="1:8" customFormat="1" x14ac:dyDescent="0.2">
      <c r="A259" s="1">
        <v>3990</v>
      </c>
      <c r="B259" s="1" t="s">
        <v>240</v>
      </c>
      <c r="C259" s="1">
        <v>2079660</v>
      </c>
      <c r="D259" s="1">
        <v>1063270.77</v>
      </c>
      <c r="E259" s="1">
        <v>6883128.04</v>
      </c>
      <c r="F259" s="1">
        <v>469585.19</v>
      </c>
      <c r="G259" s="1">
        <v>10495644</v>
      </c>
      <c r="H259" s="1">
        <v>669</v>
      </c>
    </row>
    <row r="260" spans="1:8" customFormat="1" x14ac:dyDescent="0.2">
      <c r="A260" s="1">
        <v>4011</v>
      </c>
      <c r="B260" s="1" t="s">
        <v>241</v>
      </c>
      <c r="C260" s="1">
        <v>813327</v>
      </c>
      <c r="D260" s="1">
        <v>46906.05</v>
      </c>
      <c r="E260" s="1">
        <v>388142.13</v>
      </c>
      <c r="F260" s="1">
        <v>50800.99</v>
      </c>
      <c r="G260" s="1">
        <v>1299176.17</v>
      </c>
      <c r="H260" s="1">
        <v>91</v>
      </c>
    </row>
    <row r="261" spans="1:8" customFormat="1" x14ac:dyDescent="0.2">
      <c r="A261" s="1">
        <v>4018</v>
      </c>
      <c r="B261" s="1" t="s">
        <v>242</v>
      </c>
      <c r="C261" s="1">
        <v>32918625</v>
      </c>
      <c r="D261" s="1">
        <v>3203371.5</v>
      </c>
      <c r="E261" s="1">
        <v>37993306.399999999</v>
      </c>
      <c r="F261" s="1">
        <v>4057684.96</v>
      </c>
      <c r="G261" s="1">
        <v>78172987.859999999</v>
      </c>
      <c r="H261" s="1">
        <v>6406</v>
      </c>
    </row>
    <row r="262" spans="1:8" customFormat="1" x14ac:dyDescent="0.2">
      <c r="A262" s="1">
        <v>4025</v>
      </c>
      <c r="B262" s="1" t="s">
        <v>243</v>
      </c>
      <c r="C262" s="1">
        <v>2648107</v>
      </c>
      <c r="D262" s="1">
        <v>341223.6</v>
      </c>
      <c r="E262" s="1">
        <v>3716722.27</v>
      </c>
      <c r="F262" s="1">
        <v>729263.77</v>
      </c>
      <c r="G262" s="1">
        <v>7435316.6399999997</v>
      </c>
      <c r="H262" s="1">
        <v>517</v>
      </c>
    </row>
    <row r="263" spans="1:8" customFormat="1" x14ac:dyDescent="0.2">
      <c r="A263" s="1">
        <v>4060</v>
      </c>
      <c r="B263" s="1" t="s">
        <v>244</v>
      </c>
      <c r="C263" s="1">
        <v>51622661</v>
      </c>
      <c r="D263" s="1">
        <v>2156414.08</v>
      </c>
      <c r="E263" s="1">
        <v>17136693.309999999</v>
      </c>
      <c r="F263" s="1">
        <v>4281538.8600000003</v>
      </c>
      <c r="G263" s="1">
        <v>75197307.25</v>
      </c>
      <c r="H263" s="1">
        <v>5737</v>
      </c>
    </row>
    <row r="264" spans="1:8" customFormat="1" x14ac:dyDescent="0.2">
      <c r="A264" s="1">
        <v>4067</v>
      </c>
      <c r="B264" s="1" t="s">
        <v>245</v>
      </c>
      <c r="C264" s="1">
        <v>4347405</v>
      </c>
      <c r="D264" s="1">
        <v>882932.94</v>
      </c>
      <c r="E264" s="1">
        <v>9491496.8200000003</v>
      </c>
      <c r="F264" s="1">
        <v>243168.83</v>
      </c>
      <c r="G264" s="1">
        <v>14965003.59</v>
      </c>
      <c r="H264" s="1">
        <v>1107</v>
      </c>
    </row>
    <row r="265" spans="1:8" customFormat="1" x14ac:dyDescent="0.2">
      <c r="A265" s="1">
        <v>4074</v>
      </c>
      <c r="B265" s="1" t="s">
        <v>246</v>
      </c>
      <c r="C265" s="1">
        <v>9390728</v>
      </c>
      <c r="D265" s="1">
        <v>1179239.82</v>
      </c>
      <c r="E265" s="1">
        <v>13255427.65</v>
      </c>
      <c r="F265" s="1">
        <v>751191</v>
      </c>
      <c r="G265" s="1">
        <v>24576586.469999999</v>
      </c>
      <c r="H265" s="1">
        <v>1795</v>
      </c>
    </row>
    <row r="266" spans="1:8" customFormat="1" x14ac:dyDescent="0.2">
      <c r="A266" s="1">
        <v>4088</v>
      </c>
      <c r="B266" s="1" t="s">
        <v>247</v>
      </c>
      <c r="C266" s="1">
        <v>5237438</v>
      </c>
      <c r="D266" s="1">
        <v>885065.43</v>
      </c>
      <c r="E266" s="1">
        <v>9271326.0999999996</v>
      </c>
      <c r="F266" s="1">
        <v>662180.80000000005</v>
      </c>
      <c r="G266" s="1">
        <v>16056010.33</v>
      </c>
      <c r="H266" s="1">
        <v>1293</v>
      </c>
    </row>
    <row r="267" spans="1:8" customFormat="1" x14ac:dyDescent="0.2">
      <c r="A267" s="1">
        <v>4095</v>
      </c>
      <c r="B267" s="1" t="s">
        <v>248</v>
      </c>
      <c r="C267" s="1">
        <v>18126865</v>
      </c>
      <c r="D267" s="1">
        <v>1729761.61</v>
      </c>
      <c r="E267" s="1">
        <v>16484014.99</v>
      </c>
      <c r="F267" s="1">
        <v>2719672.19</v>
      </c>
      <c r="G267" s="1">
        <v>39060313.789999999</v>
      </c>
      <c r="H267" s="1">
        <v>2963</v>
      </c>
    </row>
    <row r="268" spans="1:8" customFormat="1" x14ac:dyDescent="0.2">
      <c r="A268" s="1">
        <v>4137</v>
      </c>
      <c r="B268" s="1" t="s">
        <v>249</v>
      </c>
      <c r="C268" s="1">
        <v>5196874</v>
      </c>
      <c r="D268" s="1">
        <v>464960.45</v>
      </c>
      <c r="E268" s="1">
        <v>6097866.7699999996</v>
      </c>
      <c r="F268" s="1">
        <v>630637.71</v>
      </c>
      <c r="G268" s="1">
        <v>12390338.93</v>
      </c>
      <c r="H268" s="1">
        <v>989</v>
      </c>
    </row>
    <row r="269" spans="1:8" customFormat="1" x14ac:dyDescent="0.2">
      <c r="A269" s="1">
        <v>4144</v>
      </c>
      <c r="B269" s="1" t="s">
        <v>250</v>
      </c>
      <c r="C269" s="1">
        <v>26167252</v>
      </c>
      <c r="D269" s="1">
        <v>1629575.09</v>
      </c>
      <c r="E269" s="1">
        <v>23534273.93</v>
      </c>
      <c r="F269" s="1">
        <v>4106036.61</v>
      </c>
      <c r="G269" s="1">
        <v>55437137.630000003</v>
      </c>
      <c r="H269" s="1">
        <v>3879</v>
      </c>
    </row>
    <row r="270" spans="1:8" customFormat="1" x14ac:dyDescent="0.2">
      <c r="A270" s="1">
        <v>4165</v>
      </c>
      <c r="B270" s="1" t="s">
        <v>252</v>
      </c>
      <c r="C270" s="1">
        <v>8003489</v>
      </c>
      <c r="D270" s="1">
        <v>956940.2</v>
      </c>
      <c r="E270" s="1">
        <v>11643726.93</v>
      </c>
      <c r="F270" s="1">
        <v>1137113.8999999999</v>
      </c>
      <c r="G270" s="1">
        <v>21741270.030000001</v>
      </c>
      <c r="H270" s="1">
        <v>1680</v>
      </c>
    </row>
    <row r="271" spans="1:8" customFormat="1" x14ac:dyDescent="0.2">
      <c r="A271" s="1">
        <v>4179</v>
      </c>
      <c r="B271" s="1" t="s">
        <v>253</v>
      </c>
      <c r="C271" s="1">
        <v>48456616</v>
      </c>
      <c r="D271" s="1">
        <v>8588363.8200000003</v>
      </c>
      <c r="E271" s="1">
        <v>69330733.140000001</v>
      </c>
      <c r="F271" s="1">
        <v>4481104.42</v>
      </c>
      <c r="G271" s="1">
        <v>130856817.38</v>
      </c>
      <c r="H271" s="1">
        <v>9970</v>
      </c>
    </row>
    <row r="272" spans="1:8" customFormat="1" x14ac:dyDescent="0.2">
      <c r="A272" s="1">
        <v>4186</v>
      </c>
      <c r="B272" s="1" t="s">
        <v>254</v>
      </c>
      <c r="C272" s="1">
        <v>4934140</v>
      </c>
      <c r="D272" s="1">
        <v>615686.87</v>
      </c>
      <c r="E272" s="1">
        <v>7468715.3099999996</v>
      </c>
      <c r="F272" s="1">
        <v>345788.85</v>
      </c>
      <c r="G272" s="1">
        <v>13364331.029999999</v>
      </c>
      <c r="H272" s="1">
        <v>927</v>
      </c>
    </row>
    <row r="273" spans="1:8" customFormat="1" x14ac:dyDescent="0.2">
      <c r="A273" s="1">
        <v>4207</v>
      </c>
      <c r="B273" s="1" t="s">
        <v>255</v>
      </c>
      <c r="C273" s="1">
        <v>2001771</v>
      </c>
      <c r="D273" s="1">
        <v>682788.58</v>
      </c>
      <c r="E273" s="1">
        <v>3980200.29</v>
      </c>
      <c r="F273" s="1">
        <v>272109.56</v>
      </c>
      <c r="G273" s="1">
        <v>6936869.4299999997</v>
      </c>
      <c r="H273" s="1">
        <v>490</v>
      </c>
    </row>
    <row r="274" spans="1:8" customFormat="1" x14ac:dyDescent="0.2">
      <c r="A274" s="1">
        <v>4221</v>
      </c>
      <c r="B274" s="1" t="s">
        <v>256</v>
      </c>
      <c r="C274" s="1">
        <v>8594185</v>
      </c>
      <c r="D274" s="1">
        <v>484775.71</v>
      </c>
      <c r="E274" s="1">
        <v>5343310.1100000003</v>
      </c>
      <c r="F274" s="1">
        <v>2513455.98</v>
      </c>
      <c r="G274" s="1">
        <v>16935726.800000001</v>
      </c>
      <c r="H274" s="1">
        <v>1093</v>
      </c>
    </row>
    <row r="275" spans="1:8" customFormat="1" x14ac:dyDescent="0.2">
      <c r="A275" s="1">
        <v>4228</v>
      </c>
      <c r="B275" s="1" t="s">
        <v>257</v>
      </c>
      <c r="C275" s="1">
        <v>5702746</v>
      </c>
      <c r="D275" s="1">
        <v>705403.76</v>
      </c>
      <c r="E275" s="1">
        <v>4950047.1900000004</v>
      </c>
      <c r="F275" s="1">
        <v>490175.33</v>
      </c>
      <c r="G275" s="1">
        <v>11848372.279999999</v>
      </c>
      <c r="H275" s="1">
        <v>866</v>
      </c>
    </row>
    <row r="276" spans="1:8" customFormat="1" x14ac:dyDescent="0.2">
      <c r="A276" s="1">
        <v>4235</v>
      </c>
      <c r="B276" s="1" t="s">
        <v>258</v>
      </c>
      <c r="C276" s="1">
        <v>1561262</v>
      </c>
      <c r="D276" s="1">
        <v>189856.03</v>
      </c>
      <c r="E276" s="1">
        <v>392196.59</v>
      </c>
      <c r="F276" s="1">
        <v>126951.33</v>
      </c>
      <c r="G276" s="1">
        <v>2270265.9500000002</v>
      </c>
      <c r="H276" s="1">
        <v>162</v>
      </c>
    </row>
    <row r="277" spans="1:8" customFormat="1" x14ac:dyDescent="0.2">
      <c r="A277" s="1">
        <v>4151</v>
      </c>
      <c r="B277" s="1" t="s">
        <v>251</v>
      </c>
      <c r="C277" s="1">
        <v>4968572</v>
      </c>
      <c r="D277" s="1">
        <v>571748.32999999996</v>
      </c>
      <c r="E277" s="1">
        <v>6187950.6299999999</v>
      </c>
      <c r="F277" s="1">
        <v>431995.94</v>
      </c>
      <c r="G277" s="1">
        <v>12160266.9</v>
      </c>
      <c r="H277" s="1">
        <v>827</v>
      </c>
    </row>
    <row r="278" spans="1:8" customFormat="1" x14ac:dyDescent="0.2">
      <c r="A278" s="1">
        <v>490</v>
      </c>
      <c r="B278" s="1" t="s">
        <v>38</v>
      </c>
      <c r="C278" s="1">
        <v>2892278.86</v>
      </c>
      <c r="D278" s="1">
        <v>316591.46999999997</v>
      </c>
      <c r="E278" s="1">
        <v>3553144.73</v>
      </c>
      <c r="F278" s="1">
        <v>245658.28</v>
      </c>
      <c r="G278" s="1">
        <v>7007673.3399999999</v>
      </c>
      <c r="H278" s="1">
        <v>474</v>
      </c>
    </row>
    <row r="279" spans="1:8" customFormat="1" x14ac:dyDescent="0.2">
      <c r="A279" s="1">
        <v>4270</v>
      </c>
      <c r="B279" s="1" t="s">
        <v>260</v>
      </c>
      <c r="C279" s="1">
        <v>3237901</v>
      </c>
      <c r="D279" s="1">
        <v>198406.32</v>
      </c>
      <c r="E279" s="1">
        <v>647496.91</v>
      </c>
      <c r="F279" s="1">
        <v>188203.36</v>
      </c>
      <c r="G279" s="1">
        <v>4272007.59</v>
      </c>
      <c r="H279" s="1">
        <v>250</v>
      </c>
    </row>
    <row r="280" spans="1:8" customFormat="1" x14ac:dyDescent="0.2">
      <c r="A280" s="1">
        <v>4305</v>
      </c>
      <c r="B280" s="1" t="s">
        <v>261</v>
      </c>
      <c r="C280" s="1">
        <v>2964553</v>
      </c>
      <c r="D280" s="1">
        <v>806293.63</v>
      </c>
      <c r="E280" s="1">
        <v>9178754.8300000001</v>
      </c>
      <c r="F280" s="1">
        <v>393069.78</v>
      </c>
      <c r="G280" s="1">
        <v>13342671.24</v>
      </c>
      <c r="H280" s="1">
        <v>1078</v>
      </c>
    </row>
    <row r="281" spans="1:8" customFormat="1" x14ac:dyDescent="0.2">
      <c r="A281" s="1">
        <v>4312</v>
      </c>
      <c r="B281" s="1" t="s">
        <v>262</v>
      </c>
      <c r="C281" s="1">
        <v>26208939</v>
      </c>
      <c r="D281" s="1">
        <v>1025866.19</v>
      </c>
      <c r="E281" s="1">
        <v>7377679.1699999999</v>
      </c>
      <c r="F281" s="1">
        <v>1407366.73</v>
      </c>
      <c r="G281" s="1">
        <v>36019851.090000004</v>
      </c>
      <c r="H281" s="1">
        <v>2822</v>
      </c>
    </row>
    <row r="282" spans="1:8" customFormat="1" x14ac:dyDescent="0.2">
      <c r="A282" s="1">
        <v>4330</v>
      </c>
      <c r="B282" s="1" t="s">
        <v>263</v>
      </c>
      <c r="C282" s="1">
        <v>2904425</v>
      </c>
      <c r="D282" s="1">
        <v>122356.51</v>
      </c>
      <c r="E282" s="1">
        <v>353907.41</v>
      </c>
      <c r="F282" s="1">
        <v>168603.04</v>
      </c>
      <c r="G282" s="1">
        <v>3549291.96</v>
      </c>
      <c r="H282" s="1">
        <v>149</v>
      </c>
    </row>
    <row r="283" spans="1:8" customFormat="1" x14ac:dyDescent="0.2">
      <c r="A283" s="1">
        <v>4347</v>
      </c>
      <c r="B283" s="1" t="s">
        <v>264</v>
      </c>
      <c r="C283" s="1">
        <v>4874852</v>
      </c>
      <c r="D283" s="1">
        <v>869415.04</v>
      </c>
      <c r="E283" s="1">
        <v>4041051.02</v>
      </c>
      <c r="F283" s="1">
        <v>609748.38</v>
      </c>
      <c r="G283" s="1">
        <v>10395066.439999999</v>
      </c>
      <c r="H283" s="1">
        <v>800</v>
      </c>
    </row>
    <row r="284" spans="1:8" customFormat="1" x14ac:dyDescent="0.2">
      <c r="A284" s="1">
        <v>4368</v>
      </c>
      <c r="B284" s="1" t="s">
        <v>265</v>
      </c>
      <c r="C284" s="1">
        <v>3023991</v>
      </c>
      <c r="D284" s="1">
        <v>492591.06</v>
      </c>
      <c r="E284" s="1">
        <v>4091186.36</v>
      </c>
      <c r="F284" s="1">
        <v>325892.61</v>
      </c>
      <c r="G284" s="1">
        <v>7933661.0300000003</v>
      </c>
      <c r="H284" s="1">
        <v>588</v>
      </c>
    </row>
    <row r="285" spans="1:8" customFormat="1" x14ac:dyDescent="0.2">
      <c r="A285" s="1">
        <v>4389</v>
      </c>
      <c r="B285" s="1" t="s">
        <v>267</v>
      </c>
      <c r="C285" s="1">
        <v>8837171</v>
      </c>
      <c r="D285" s="1">
        <v>1234034.08</v>
      </c>
      <c r="E285" s="1">
        <v>9019717.9600000009</v>
      </c>
      <c r="F285" s="1">
        <v>733256.25</v>
      </c>
      <c r="G285" s="1">
        <v>19824179.289999999</v>
      </c>
      <c r="H285" s="1">
        <v>1508</v>
      </c>
    </row>
    <row r="286" spans="1:8" customFormat="1" x14ac:dyDescent="0.2">
      <c r="A286" s="1">
        <v>4459</v>
      </c>
      <c r="B286" s="1" t="s">
        <v>268</v>
      </c>
      <c r="C286" s="1">
        <v>1775498</v>
      </c>
      <c r="D286" s="1">
        <v>204682.31</v>
      </c>
      <c r="E286" s="1">
        <v>2156597.37</v>
      </c>
      <c r="F286" s="1">
        <v>156850.07999999999</v>
      </c>
      <c r="G286" s="1">
        <v>4293627.76</v>
      </c>
      <c r="H286" s="1">
        <v>277</v>
      </c>
    </row>
    <row r="287" spans="1:8" customFormat="1" x14ac:dyDescent="0.2">
      <c r="A287" s="1">
        <v>4473</v>
      </c>
      <c r="B287" s="1" t="s">
        <v>269</v>
      </c>
      <c r="C287" s="1">
        <v>11303019.5</v>
      </c>
      <c r="D287" s="1">
        <v>1443508.03</v>
      </c>
      <c r="E287" s="1">
        <v>13336683.48</v>
      </c>
      <c r="F287" s="1">
        <v>1821172.23</v>
      </c>
      <c r="G287" s="1">
        <v>27904383.239999998</v>
      </c>
      <c r="H287" s="1">
        <v>2299</v>
      </c>
    </row>
    <row r="288" spans="1:8" customFormat="1" x14ac:dyDescent="0.2">
      <c r="A288" s="1">
        <v>4508</v>
      </c>
      <c r="B288" s="1" t="s">
        <v>271</v>
      </c>
      <c r="C288" s="1">
        <v>2073861</v>
      </c>
      <c r="D288" s="1">
        <v>410912.47</v>
      </c>
      <c r="E288" s="1">
        <v>3115872</v>
      </c>
      <c r="F288" s="1">
        <v>191830.31</v>
      </c>
      <c r="G288" s="1">
        <v>5792475.7800000003</v>
      </c>
      <c r="H288" s="1">
        <v>407</v>
      </c>
    </row>
    <row r="289" spans="1:8" customFormat="1" x14ac:dyDescent="0.2">
      <c r="A289" s="1">
        <v>4515</v>
      </c>
      <c r="B289" s="1" t="s">
        <v>407</v>
      </c>
      <c r="C289" s="1">
        <v>16564094</v>
      </c>
      <c r="D289" s="1">
        <v>1303434.6100000001</v>
      </c>
      <c r="E289" s="1">
        <v>15312064.050000001</v>
      </c>
      <c r="F289" s="1">
        <v>1731651.93</v>
      </c>
      <c r="G289" s="1">
        <v>34911244.590000004</v>
      </c>
      <c r="H289" s="1">
        <v>2673</v>
      </c>
    </row>
    <row r="290" spans="1:8" customFormat="1" x14ac:dyDescent="0.2">
      <c r="A290" s="1">
        <v>4501</v>
      </c>
      <c r="B290" s="1" t="s">
        <v>270</v>
      </c>
      <c r="C290" s="1">
        <v>11773004</v>
      </c>
      <c r="D290" s="1">
        <v>1608790.43</v>
      </c>
      <c r="E290" s="1">
        <v>16406504.52</v>
      </c>
      <c r="F290" s="1">
        <v>1429290.78</v>
      </c>
      <c r="G290" s="1">
        <v>31217589.73</v>
      </c>
      <c r="H290" s="1">
        <v>2322</v>
      </c>
    </row>
    <row r="291" spans="1:8" customFormat="1" x14ac:dyDescent="0.2">
      <c r="A291" s="1">
        <v>4529</v>
      </c>
      <c r="B291" s="1" t="s">
        <v>273</v>
      </c>
      <c r="C291" s="1">
        <v>1880322</v>
      </c>
      <c r="D291" s="1">
        <v>349981.1</v>
      </c>
      <c r="E291" s="1">
        <v>2718469.9</v>
      </c>
      <c r="F291" s="1">
        <v>265420.71000000002</v>
      </c>
      <c r="G291" s="1">
        <v>5214193.71</v>
      </c>
      <c r="H291" s="1">
        <v>326</v>
      </c>
    </row>
    <row r="292" spans="1:8" customFormat="1" x14ac:dyDescent="0.2">
      <c r="A292" s="1">
        <v>4536</v>
      </c>
      <c r="B292" s="1" t="s">
        <v>274</v>
      </c>
      <c r="C292" s="1">
        <v>6151481</v>
      </c>
      <c r="D292" s="1">
        <v>623323.81999999995</v>
      </c>
      <c r="E292" s="1">
        <v>6210179.2800000003</v>
      </c>
      <c r="F292" s="1">
        <v>544447.91</v>
      </c>
      <c r="G292" s="1">
        <v>13529432.01</v>
      </c>
      <c r="H292" s="1">
        <v>1076</v>
      </c>
    </row>
    <row r="293" spans="1:8" customFormat="1" x14ac:dyDescent="0.2">
      <c r="A293" s="1">
        <v>4543</v>
      </c>
      <c r="B293" s="1" t="s">
        <v>432</v>
      </c>
      <c r="C293" s="1">
        <v>5585238</v>
      </c>
      <c r="D293" s="1">
        <v>1168259.2</v>
      </c>
      <c r="E293" s="1">
        <v>8629600.3000000007</v>
      </c>
      <c r="F293" s="1">
        <v>416728.74</v>
      </c>
      <c r="G293" s="1">
        <v>15799826.24</v>
      </c>
      <c r="H293" s="1">
        <v>1102</v>
      </c>
    </row>
    <row r="294" spans="1:8" customFormat="1" x14ac:dyDescent="0.2">
      <c r="A294" s="1">
        <v>4557</v>
      </c>
      <c r="B294" s="1" t="s">
        <v>275</v>
      </c>
      <c r="C294" s="1">
        <v>1412362</v>
      </c>
      <c r="D294" s="1">
        <v>270947.89</v>
      </c>
      <c r="E294" s="1">
        <v>2800793.64</v>
      </c>
      <c r="F294" s="1">
        <v>271735.96999999997</v>
      </c>
      <c r="G294" s="1">
        <v>4755839.5</v>
      </c>
      <c r="H294" s="1">
        <v>316</v>
      </c>
    </row>
    <row r="295" spans="1:8" customFormat="1" x14ac:dyDescent="0.2">
      <c r="A295" s="1">
        <v>4571</v>
      </c>
      <c r="B295" s="1" t="s">
        <v>276</v>
      </c>
      <c r="C295" s="1">
        <v>2727410</v>
      </c>
      <c r="D295" s="1">
        <v>350261.49</v>
      </c>
      <c r="E295" s="1">
        <v>2288370.46</v>
      </c>
      <c r="F295" s="1">
        <v>87338.03</v>
      </c>
      <c r="G295" s="1">
        <v>5453379.9800000004</v>
      </c>
      <c r="H295" s="1">
        <v>422</v>
      </c>
    </row>
    <row r="296" spans="1:8" customFormat="1" x14ac:dyDescent="0.2">
      <c r="A296" s="1">
        <v>4578</v>
      </c>
      <c r="B296" s="1" t="s">
        <v>277</v>
      </c>
      <c r="C296" s="1">
        <v>9551757</v>
      </c>
      <c r="D296" s="1">
        <v>720740.18</v>
      </c>
      <c r="E296" s="1">
        <v>8987162.8300000001</v>
      </c>
      <c r="F296" s="1">
        <v>1253868.26</v>
      </c>
      <c r="G296" s="1">
        <v>20513528.27</v>
      </c>
      <c r="H296" s="1">
        <v>1454</v>
      </c>
    </row>
    <row r="297" spans="1:8" customFormat="1" x14ac:dyDescent="0.2">
      <c r="A297" s="1">
        <v>4606</v>
      </c>
      <c r="B297" s="1" t="s">
        <v>278</v>
      </c>
      <c r="C297" s="1">
        <v>3467786</v>
      </c>
      <c r="D297" s="1">
        <v>288022.99</v>
      </c>
      <c r="E297" s="1">
        <v>1245666.8999999999</v>
      </c>
      <c r="F297" s="1">
        <v>168216.31</v>
      </c>
      <c r="G297" s="1">
        <v>5169692.2</v>
      </c>
      <c r="H297" s="1">
        <v>409</v>
      </c>
    </row>
    <row r="298" spans="1:8" customFormat="1" x14ac:dyDescent="0.2">
      <c r="A298" s="1">
        <v>4613</v>
      </c>
      <c r="B298" s="1" t="s">
        <v>279</v>
      </c>
      <c r="C298" s="1">
        <v>14647376</v>
      </c>
      <c r="D298" s="1">
        <v>1946622.1</v>
      </c>
      <c r="E298" s="1">
        <v>27313600.449999999</v>
      </c>
      <c r="F298" s="1">
        <v>3460070.33</v>
      </c>
      <c r="G298" s="1">
        <v>47367668.880000003</v>
      </c>
      <c r="H298" s="1">
        <v>3897</v>
      </c>
    </row>
    <row r="299" spans="1:8" customFormat="1" x14ac:dyDescent="0.2">
      <c r="A299" s="1">
        <v>4620</v>
      </c>
      <c r="B299" s="1" t="s">
        <v>280</v>
      </c>
      <c r="C299" s="1">
        <v>87558796</v>
      </c>
      <c r="D299" s="1">
        <v>27708861.449999999</v>
      </c>
      <c r="E299" s="1">
        <v>174402778.34</v>
      </c>
      <c r="F299" s="1">
        <v>6554849.9199999999</v>
      </c>
      <c r="G299" s="1">
        <v>296225285.70999998</v>
      </c>
      <c r="H299" s="1">
        <v>21647</v>
      </c>
    </row>
    <row r="300" spans="1:8" customFormat="1" x14ac:dyDescent="0.2">
      <c r="A300" s="1">
        <v>4627</v>
      </c>
      <c r="B300" s="1" t="s">
        <v>281</v>
      </c>
      <c r="C300" s="1">
        <v>4711888</v>
      </c>
      <c r="D300" s="1">
        <v>418610.95</v>
      </c>
      <c r="E300" s="1">
        <v>2269777.7200000002</v>
      </c>
      <c r="F300" s="1">
        <v>274734.25</v>
      </c>
      <c r="G300" s="1">
        <v>7675010.9199999999</v>
      </c>
      <c r="H300" s="1">
        <v>556</v>
      </c>
    </row>
    <row r="301" spans="1:8" customFormat="1" x14ac:dyDescent="0.2">
      <c r="A301" s="1">
        <v>4634</v>
      </c>
      <c r="B301" s="1" t="s">
        <v>282</v>
      </c>
      <c r="C301" s="1">
        <v>2801557</v>
      </c>
      <c r="D301" s="1">
        <v>501697.73</v>
      </c>
      <c r="E301" s="1">
        <v>4405595.93</v>
      </c>
      <c r="F301" s="1">
        <v>323827.48</v>
      </c>
      <c r="G301" s="1">
        <v>8032678.1399999997</v>
      </c>
      <c r="H301" s="1">
        <v>542</v>
      </c>
    </row>
    <row r="302" spans="1:8" customFormat="1" x14ac:dyDescent="0.2">
      <c r="A302" s="1">
        <v>4641</v>
      </c>
      <c r="B302" s="1" t="s">
        <v>283</v>
      </c>
      <c r="C302" s="1">
        <v>4932813</v>
      </c>
      <c r="D302" s="1">
        <v>610947.47</v>
      </c>
      <c r="E302" s="1">
        <v>5489413.75</v>
      </c>
      <c r="F302" s="1">
        <v>566501.86</v>
      </c>
      <c r="G302" s="1">
        <v>11599676.08</v>
      </c>
      <c r="H302" s="1">
        <v>863</v>
      </c>
    </row>
    <row r="303" spans="1:8" customFormat="1" x14ac:dyDescent="0.2">
      <c r="A303" s="1">
        <v>4686</v>
      </c>
      <c r="B303" s="1" t="s">
        <v>284</v>
      </c>
      <c r="C303" s="1">
        <v>3508340</v>
      </c>
      <c r="D303" s="1">
        <v>174929.26</v>
      </c>
      <c r="E303" s="1">
        <v>887709.43</v>
      </c>
      <c r="F303" s="1">
        <v>302927.95</v>
      </c>
      <c r="G303" s="1">
        <v>4873906.6399999997</v>
      </c>
      <c r="H303" s="1">
        <v>328</v>
      </c>
    </row>
    <row r="304" spans="1:8" customFormat="1" x14ac:dyDescent="0.2">
      <c r="A304" s="1">
        <v>4753</v>
      </c>
      <c r="B304" s="1" t="s">
        <v>286</v>
      </c>
      <c r="C304" s="1">
        <v>12865992</v>
      </c>
      <c r="D304" s="1">
        <v>2501154.92</v>
      </c>
      <c r="E304" s="1">
        <v>18954322.559999999</v>
      </c>
      <c r="F304" s="1">
        <v>2005617.52</v>
      </c>
      <c r="G304" s="1">
        <v>36327087</v>
      </c>
      <c r="H304" s="1">
        <v>2761</v>
      </c>
    </row>
    <row r="305" spans="1:8" customFormat="1" x14ac:dyDescent="0.2">
      <c r="A305" s="1">
        <v>4760</v>
      </c>
      <c r="B305" s="1" t="s">
        <v>287</v>
      </c>
      <c r="C305" s="1">
        <v>4386736</v>
      </c>
      <c r="D305" s="1">
        <v>476319.38</v>
      </c>
      <c r="E305" s="1">
        <v>4427229.91</v>
      </c>
      <c r="F305" s="1">
        <v>291000.87</v>
      </c>
      <c r="G305" s="1">
        <v>9581286.1600000001</v>
      </c>
      <c r="H305" s="1">
        <v>647</v>
      </c>
    </row>
    <row r="306" spans="1:8" customFormat="1" x14ac:dyDescent="0.2">
      <c r="A306" s="1">
        <v>4781</v>
      </c>
      <c r="B306" s="1" t="s">
        <v>288</v>
      </c>
      <c r="C306" s="1">
        <v>25891955</v>
      </c>
      <c r="D306" s="1">
        <v>2475998.52</v>
      </c>
      <c r="E306" s="1">
        <v>7801381.0999999996</v>
      </c>
      <c r="F306" s="1">
        <v>1643072.05</v>
      </c>
      <c r="G306" s="1">
        <v>37812406.670000002</v>
      </c>
      <c r="H306" s="1">
        <v>2479</v>
      </c>
    </row>
    <row r="307" spans="1:8" customFormat="1" x14ac:dyDescent="0.2">
      <c r="A307" s="1">
        <v>4795</v>
      </c>
      <c r="B307" s="1" t="s">
        <v>289</v>
      </c>
      <c r="C307" s="1">
        <v>2494269</v>
      </c>
      <c r="D307" s="1">
        <v>570778.23</v>
      </c>
      <c r="E307" s="1">
        <v>3478437.24</v>
      </c>
      <c r="F307" s="1">
        <v>345504.68</v>
      </c>
      <c r="G307" s="1">
        <v>6888989.1500000004</v>
      </c>
      <c r="H307" s="1">
        <v>486</v>
      </c>
    </row>
    <row r="308" spans="1:8" customFormat="1" x14ac:dyDescent="0.2">
      <c r="A308" s="1">
        <v>4802</v>
      </c>
      <c r="B308" s="1" t="s">
        <v>290</v>
      </c>
      <c r="C308" s="1">
        <v>16471134</v>
      </c>
      <c r="D308" s="1">
        <v>1694090.43</v>
      </c>
      <c r="E308" s="1">
        <v>12839343.390000001</v>
      </c>
      <c r="F308" s="1">
        <v>1051891.8600000001</v>
      </c>
      <c r="G308" s="1">
        <v>32056459.68</v>
      </c>
      <c r="H308" s="1">
        <v>2279</v>
      </c>
    </row>
    <row r="309" spans="1:8" customFormat="1" x14ac:dyDescent="0.2">
      <c r="A309" s="1">
        <v>4820</v>
      </c>
      <c r="B309" s="1" t="s">
        <v>291</v>
      </c>
      <c r="C309" s="1">
        <v>3816848</v>
      </c>
      <c r="D309" s="1">
        <v>152707.59</v>
      </c>
      <c r="E309" s="1">
        <v>1349681.53</v>
      </c>
      <c r="F309" s="1">
        <v>241520.49</v>
      </c>
      <c r="G309" s="1">
        <v>5560757.6100000003</v>
      </c>
      <c r="H309" s="1">
        <v>389</v>
      </c>
    </row>
    <row r="310" spans="1:8" customFormat="1" x14ac:dyDescent="0.2">
      <c r="A310" s="1">
        <v>4851</v>
      </c>
      <c r="B310" s="1" t="s">
        <v>293</v>
      </c>
      <c r="C310" s="1">
        <v>5577397</v>
      </c>
      <c r="D310" s="1">
        <v>1691759.66</v>
      </c>
      <c r="E310" s="1">
        <v>11158409.84</v>
      </c>
      <c r="F310" s="1">
        <v>1107065.94</v>
      </c>
      <c r="G310" s="1">
        <v>19534632.440000001</v>
      </c>
      <c r="H310" s="1">
        <v>1415</v>
      </c>
    </row>
    <row r="311" spans="1:8" customFormat="1" x14ac:dyDescent="0.2">
      <c r="A311" s="1">
        <v>3122</v>
      </c>
      <c r="B311" s="1" t="s">
        <v>176</v>
      </c>
      <c r="C311" s="1">
        <v>2838028</v>
      </c>
      <c r="D311" s="1">
        <v>128327.48</v>
      </c>
      <c r="E311" s="1">
        <v>2428630.41</v>
      </c>
      <c r="F311" s="1">
        <v>278605.08</v>
      </c>
      <c r="G311" s="1">
        <v>5673590.9699999997</v>
      </c>
      <c r="H311" s="1">
        <v>420</v>
      </c>
    </row>
    <row r="312" spans="1:8" customFormat="1" x14ac:dyDescent="0.2">
      <c r="A312" s="1">
        <v>4865</v>
      </c>
      <c r="B312" s="1" t="s">
        <v>294</v>
      </c>
      <c r="C312" s="1">
        <v>2874499</v>
      </c>
      <c r="D312" s="1">
        <v>368788.7</v>
      </c>
      <c r="E312" s="1">
        <v>3201819.81</v>
      </c>
      <c r="F312" s="1">
        <v>241678.84</v>
      </c>
      <c r="G312" s="1">
        <v>6686786.3499999996</v>
      </c>
      <c r="H312" s="1">
        <v>435</v>
      </c>
    </row>
    <row r="313" spans="1:8" customFormat="1" x14ac:dyDescent="0.2">
      <c r="A313" s="1">
        <v>4872</v>
      </c>
      <c r="B313" s="1" t="s">
        <v>408</v>
      </c>
      <c r="C313" s="1">
        <v>6899654</v>
      </c>
      <c r="D313" s="1">
        <v>1111822.05</v>
      </c>
      <c r="E313" s="1">
        <v>12955935.42</v>
      </c>
      <c r="F313" s="1">
        <v>878861.67</v>
      </c>
      <c r="G313" s="1">
        <v>21846273.140000001</v>
      </c>
      <c r="H313" s="1">
        <v>1648</v>
      </c>
    </row>
    <row r="314" spans="1:8" customFormat="1" x14ac:dyDescent="0.2">
      <c r="A314" s="1">
        <v>4893</v>
      </c>
      <c r="B314" s="1" t="s">
        <v>295</v>
      </c>
      <c r="C314" s="1">
        <v>18209975</v>
      </c>
      <c r="D314" s="1">
        <v>1567826</v>
      </c>
      <c r="E314" s="1">
        <v>18641395.510000002</v>
      </c>
      <c r="F314" s="1">
        <v>2215992.73</v>
      </c>
      <c r="G314" s="1">
        <v>40635189.240000002</v>
      </c>
      <c r="H314" s="1">
        <v>3299</v>
      </c>
    </row>
    <row r="315" spans="1:8" customFormat="1" x14ac:dyDescent="0.2">
      <c r="A315" s="1">
        <v>4904</v>
      </c>
      <c r="B315" s="1" t="s">
        <v>296</v>
      </c>
      <c r="C315" s="1">
        <v>3089838</v>
      </c>
      <c r="D315" s="1">
        <v>531814.30000000005</v>
      </c>
      <c r="E315" s="1">
        <v>4474592.04</v>
      </c>
      <c r="F315" s="1">
        <v>256314.98</v>
      </c>
      <c r="G315" s="1">
        <v>8352559.3200000003</v>
      </c>
      <c r="H315" s="1">
        <v>556</v>
      </c>
    </row>
    <row r="316" spans="1:8" customFormat="1" x14ac:dyDescent="0.2">
      <c r="A316" s="1">
        <v>5523</v>
      </c>
      <c r="B316" s="1" t="s">
        <v>324</v>
      </c>
      <c r="C316" s="1">
        <v>9154892</v>
      </c>
      <c r="D316" s="1">
        <v>894543.62</v>
      </c>
      <c r="E316" s="1">
        <v>6743387.6500000004</v>
      </c>
      <c r="F316" s="1">
        <v>631022.87</v>
      </c>
      <c r="G316" s="1">
        <v>17423846.140000001</v>
      </c>
      <c r="H316" s="1">
        <v>1277</v>
      </c>
    </row>
    <row r="317" spans="1:8" customFormat="1" x14ac:dyDescent="0.2">
      <c r="A317" s="1">
        <v>3850</v>
      </c>
      <c r="B317" s="1" t="s">
        <v>225</v>
      </c>
      <c r="C317" s="1">
        <v>2971730</v>
      </c>
      <c r="D317" s="1">
        <v>711179.95</v>
      </c>
      <c r="E317" s="1">
        <v>5826981.79</v>
      </c>
      <c r="F317" s="1">
        <v>316058.15000000002</v>
      </c>
      <c r="G317" s="1">
        <v>9825949.8900000006</v>
      </c>
      <c r="H317" s="1">
        <v>716</v>
      </c>
    </row>
    <row r="318" spans="1:8" customFormat="1" x14ac:dyDescent="0.2">
      <c r="A318" s="1">
        <v>4956</v>
      </c>
      <c r="B318" s="1" t="s">
        <v>297</v>
      </c>
      <c r="C318" s="1">
        <v>3447176</v>
      </c>
      <c r="D318" s="1">
        <v>415938.16</v>
      </c>
      <c r="E318" s="1">
        <v>7217767.9299999997</v>
      </c>
      <c r="F318" s="1">
        <v>829551.74</v>
      </c>
      <c r="G318" s="1">
        <v>11910433.83</v>
      </c>
      <c r="H318" s="1">
        <v>945</v>
      </c>
    </row>
    <row r="319" spans="1:8" customFormat="1" x14ac:dyDescent="0.2">
      <c r="A319" s="1">
        <v>4963</v>
      </c>
      <c r="B319" s="1" t="s">
        <v>298</v>
      </c>
      <c r="C319" s="1">
        <v>3360525</v>
      </c>
      <c r="D319" s="1">
        <v>370198.06</v>
      </c>
      <c r="E319" s="1">
        <v>3275985.57</v>
      </c>
      <c r="F319" s="1">
        <v>244008.23</v>
      </c>
      <c r="G319" s="1">
        <v>7250716.8600000003</v>
      </c>
      <c r="H319" s="1">
        <v>556</v>
      </c>
    </row>
    <row r="320" spans="1:8" customFormat="1" x14ac:dyDescent="0.2">
      <c r="A320" s="1">
        <v>1673</v>
      </c>
      <c r="B320" s="1" t="s">
        <v>98</v>
      </c>
      <c r="C320" s="1">
        <v>2005086</v>
      </c>
      <c r="D320" s="1">
        <v>821847.68</v>
      </c>
      <c r="E320" s="1">
        <v>5678455.0499999998</v>
      </c>
      <c r="F320" s="1">
        <v>155108.26999999999</v>
      </c>
      <c r="G320" s="1">
        <v>8660497</v>
      </c>
      <c r="H320" s="1">
        <v>604</v>
      </c>
    </row>
    <row r="321" spans="1:8" customFormat="1" x14ac:dyDescent="0.2">
      <c r="A321" s="1">
        <v>2422</v>
      </c>
      <c r="B321" s="1" t="s">
        <v>134</v>
      </c>
      <c r="C321" s="1">
        <v>6770237</v>
      </c>
      <c r="D321" s="1">
        <v>657850.30000000005</v>
      </c>
      <c r="E321" s="1">
        <v>13055827.060000001</v>
      </c>
      <c r="F321" s="1">
        <v>1267788.3500000001</v>
      </c>
      <c r="G321" s="1">
        <v>21751702.710000001</v>
      </c>
      <c r="H321" s="1">
        <v>1618</v>
      </c>
    </row>
    <row r="322" spans="1:8" customFormat="1" x14ac:dyDescent="0.2">
      <c r="A322" s="1">
        <v>5019</v>
      </c>
      <c r="B322" s="1" t="s">
        <v>300</v>
      </c>
      <c r="C322" s="1">
        <v>6455734</v>
      </c>
      <c r="D322" s="1">
        <v>764782.6</v>
      </c>
      <c r="E322" s="1">
        <v>7263493.1299999999</v>
      </c>
      <c r="F322" s="1">
        <v>773671.4</v>
      </c>
      <c r="G322" s="1">
        <v>15257681.130000001</v>
      </c>
      <c r="H322" s="1">
        <v>1144</v>
      </c>
    </row>
    <row r="323" spans="1:8" customFormat="1" x14ac:dyDescent="0.2">
      <c r="A323" s="1">
        <v>5026</v>
      </c>
      <c r="B323" s="1" t="s">
        <v>301</v>
      </c>
      <c r="C323" s="1">
        <v>7028410</v>
      </c>
      <c r="D323" s="1">
        <v>980049.29</v>
      </c>
      <c r="E323" s="1">
        <v>4212169.45</v>
      </c>
      <c r="F323" s="1">
        <v>508069.51</v>
      </c>
      <c r="G323" s="1">
        <v>12728698.25</v>
      </c>
      <c r="H323" s="1">
        <v>847</v>
      </c>
    </row>
    <row r="324" spans="1:8" customFormat="1" x14ac:dyDescent="0.2">
      <c r="A324" s="1">
        <v>5068</v>
      </c>
      <c r="B324" s="1" t="s">
        <v>303</v>
      </c>
      <c r="C324" s="1">
        <v>6370853</v>
      </c>
      <c r="D324" s="1">
        <v>632785.99</v>
      </c>
      <c r="E324" s="1">
        <v>7694104.8799999999</v>
      </c>
      <c r="F324" s="1">
        <v>216511.25</v>
      </c>
      <c r="G324" s="1">
        <v>14914255.119999999</v>
      </c>
      <c r="H324" s="1">
        <v>1119</v>
      </c>
    </row>
    <row r="325" spans="1:8" customFormat="1" x14ac:dyDescent="0.2">
      <c r="A325" s="1">
        <v>5100</v>
      </c>
      <c r="B325" s="1" t="s">
        <v>304</v>
      </c>
      <c r="C325" s="1">
        <v>17981916</v>
      </c>
      <c r="D325" s="1">
        <v>1625227.39</v>
      </c>
      <c r="E325" s="1">
        <v>13992913.74</v>
      </c>
      <c r="F325" s="1">
        <v>1963692.06</v>
      </c>
      <c r="G325" s="1">
        <v>35563749.189999998</v>
      </c>
      <c r="H325" s="1">
        <v>2759</v>
      </c>
    </row>
    <row r="326" spans="1:8" customFormat="1" x14ac:dyDescent="0.2">
      <c r="A326" s="1">
        <v>5124</v>
      </c>
      <c r="B326" s="1" t="s">
        <v>305</v>
      </c>
      <c r="C326" s="1">
        <v>1630132</v>
      </c>
      <c r="D326" s="1">
        <v>365973.16</v>
      </c>
      <c r="E326" s="1">
        <v>2245169.61</v>
      </c>
      <c r="F326" s="1">
        <v>254833.03</v>
      </c>
      <c r="G326" s="1">
        <v>4496107.8</v>
      </c>
      <c r="H326" s="1">
        <v>295</v>
      </c>
    </row>
    <row r="327" spans="1:8" customFormat="1" x14ac:dyDescent="0.2">
      <c r="A327" s="1">
        <v>5130</v>
      </c>
      <c r="B327" s="1" t="s">
        <v>306</v>
      </c>
      <c r="C327" s="1">
        <v>7697226</v>
      </c>
      <c r="D327" s="1">
        <v>381566.24</v>
      </c>
      <c r="E327" s="1">
        <v>877727.87</v>
      </c>
      <c r="F327" s="1">
        <v>253031.97</v>
      </c>
      <c r="G327" s="1">
        <v>9209552.0800000001</v>
      </c>
      <c r="H327" s="1">
        <v>566</v>
      </c>
    </row>
    <row r="328" spans="1:8" customFormat="1" x14ac:dyDescent="0.2">
      <c r="A328" s="1">
        <v>5138</v>
      </c>
      <c r="B328" s="1" t="s">
        <v>307</v>
      </c>
      <c r="C328" s="1">
        <v>7261429</v>
      </c>
      <c r="D328" s="1">
        <v>2202455.1800000002</v>
      </c>
      <c r="E328" s="1">
        <v>19457219.370000001</v>
      </c>
      <c r="F328" s="1">
        <v>849702.58</v>
      </c>
      <c r="G328" s="1">
        <v>29770806.129999999</v>
      </c>
      <c r="H328" s="1">
        <v>2279</v>
      </c>
    </row>
    <row r="329" spans="1:8" customFormat="1" x14ac:dyDescent="0.2">
      <c r="A329" s="1">
        <v>5258</v>
      </c>
      <c r="B329" s="1" t="s">
        <v>308</v>
      </c>
      <c r="C329" s="1">
        <v>1075376</v>
      </c>
      <c r="D329" s="1">
        <v>313709.96000000002</v>
      </c>
      <c r="E329" s="1">
        <v>2758607.19</v>
      </c>
      <c r="F329" s="1">
        <v>468186.6</v>
      </c>
      <c r="G329" s="1">
        <v>4615879.75</v>
      </c>
      <c r="H329" s="1">
        <v>254</v>
      </c>
    </row>
    <row r="330" spans="1:8" customFormat="1" x14ac:dyDescent="0.2">
      <c r="A330" s="1">
        <v>5264</v>
      </c>
      <c r="B330" s="1" t="s">
        <v>409</v>
      </c>
      <c r="C330" s="1">
        <v>12718111</v>
      </c>
      <c r="D330" s="1">
        <v>2244387.33</v>
      </c>
      <c r="E330" s="1">
        <v>17813935.890000001</v>
      </c>
      <c r="F330" s="1">
        <v>1097813.1100000001</v>
      </c>
      <c r="G330" s="1">
        <v>33874247.329999998</v>
      </c>
      <c r="H330" s="1">
        <v>2539</v>
      </c>
    </row>
    <row r="331" spans="1:8" customFormat="1" x14ac:dyDescent="0.2">
      <c r="A331" s="1">
        <v>5271</v>
      </c>
      <c r="B331" s="1" t="s">
        <v>309</v>
      </c>
      <c r="C331" s="1">
        <v>35896191</v>
      </c>
      <c r="D331" s="1">
        <v>10423317.470000001</v>
      </c>
      <c r="E331" s="1">
        <v>89462290.640000001</v>
      </c>
      <c r="F331" s="1">
        <v>4753233.34</v>
      </c>
      <c r="G331" s="1">
        <v>140535032.44999999</v>
      </c>
      <c r="H331" s="1">
        <v>10437</v>
      </c>
    </row>
    <row r="332" spans="1:8" customFormat="1" x14ac:dyDescent="0.2">
      <c r="A332" s="1">
        <v>5278</v>
      </c>
      <c r="B332" s="1" t="s">
        <v>310</v>
      </c>
      <c r="C332" s="1">
        <v>9068558</v>
      </c>
      <c r="D332" s="1">
        <v>970280.46</v>
      </c>
      <c r="E332" s="1">
        <v>11137651.4</v>
      </c>
      <c r="F332" s="1">
        <v>1072240.44</v>
      </c>
      <c r="G332" s="1">
        <v>22248730.300000001</v>
      </c>
      <c r="H332" s="1">
        <v>1695</v>
      </c>
    </row>
    <row r="333" spans="1:8" customFormat="1" x14ac:dyDescent="0.2">
      <c r="A333" s="1">
        <v>5306</v>
      </c>
      <c r="B333" s="1" t="s">
        <v>311</v>
      </c>
      <c r="C333" s="1">
        <v>3489749</v>
      </c>
      <c r="D333" s="1">
        <v>828623.23</v>
      </c>
      <c r="E333" s="1">
        <v>4076682.95</v>
      </c>
      <c r="F333" s="1">
        <v>297101.39</v>
      </c>
      <c r="G333" s="1">
        <v>8692156.5700000003</v>
      </c>
      <c r="H333" s="1">
        <v>642</v>
      </c>
    </row>
    <row r="334" spans="1:8" customFormat="1" x14ac:dyDescent="0.2">
      <c r="A334" s="1">
        <v>5348</v>
      </c>
      <c r="B334" s="1" t="s">
        <v>312</v>
      </c>
      <c r="C334" s="1">
        <v>3351255</v>
      </c>
      <c r="D334" s="1">
        <v>456411.78</v>
      </c>
      <c r="E334" s="1">
        <v>5645782.5</v>
      </c>
      <c r="F334" s="1">
        <v>476496.5</v>
      </c>
      <c r="G334" s="1">
        <v>9929945.7799999993</v>
      </c>
      <c r="H334" s="1">
        <v>729</v>
      </c>
    </row>
    <row r="335" spans="1:8" customFormat="1" x14ac:dyDescent="0.2">
      <c r="A335" s="1">
        <v>5355</v>
      </c>
      <c r="B335" s="1" t="s">
        <v>313</v>
      </c>
      <c r="C335" s="1">
        <v>20816294</v>
      </c>
      <c r="D335" s="1">
        <v>917368.59</v>
      </c>
      <c r="E335" s="1">
        <v>7022534.21</v>
      </c>
      <c r="F335" s="1">
        <v>2838044.55</v>
      </c>
      <c r="G335" s="1">
        <v>31594241.350000001</v>
      </c>
      <c r="H335" s="1">
        <v>1899</v>
      </c>
    </row>
    <row r="336" spans="1:8" customFormat="1" x14ac:dyDescent="0.2">
      <c r="A336" s="1">
        <v>5362</v>
      </c>
      <c r="B336" s="1" t="s">
        <v>314</v>
      </c>
      <c r="C336" s="1">
        <v>1188300</v>
      </c>
      <c r="D336" s="1">
        <v>413337.39</v>
      </c>
      <c r="E336" s="1">
        <v>3230081.82</v>
      </c>
      <c r="F336" s="1">
        <v>237310.18</v>
      </c>
      <c r="G336" s="1">
        <v>5069029.3899999997</v>
      </c>
      <c r="H336" s="1">
        <v>367</v>
      </c>
    </row>
    <row r="337" spans="1:8" customFormat="1" x14ac:dyDescent="0.2">
      <c r="A337" s="1">
        <v>5369</v>
      </c>
      <c r="B337" s="1" t="s">
        <v>315</v>
      </c>
      <c r="C337" s="1">
        <v>2567404</v>
      </c>
      <c r="D337" s="1">
        <v>387743.96</v>
      </c>
      <c r="E337" s="1">
        <v>2946910.47</v>
      </c>
      <c r="F337" s="1">
        <v>151110.39999999999</v>
      </c>
      <c r="G337" s="1">
        <v>6053168.8300000001</v>
      </c>
      <c r="H337" s="1">
        <v>445</v>
      </c>
    </row>
    <row r="338" spans="1:8" customFormat="1" x14ac:dyDescent="0.2">
      <c r="A338" s="1">
        <v>5376</v>
      </c>
      <c r="B338" s="1" t="s">
        <v>316</v>
      </c>
      <c r="C338" s="1">
        <v>4723810</v>
      </c>
      <c r="D338" s="1">
        <v>822854.44</v>
      </c>
      <c r="E338" s="1">
        <v>2034675.66</v>
      </c>
      <c r="F338" s="1">
        <v>127401.71</v>
      </c>
      <c r="G338" s="1">
        <v>7708741.8099999996</v>
      </c>
      <c r="H338" s="1">
        <v>480</v>
      </c>
    </row>
    <row r="339" spans="1:8" customFormat="1" x14ac:dyDescent="0.2">
      <c r="A339" s="1">
        <v>5390</v>
      </c>
      <c r="B339" s="1" t="s">
        <v>317</v>
      </c>
      <c r="C339" s="1">
        <v>16510921</v>
      </c>
      <c r="D339" s="1">
        <v>1173856.32</v>
      </c>
      <c r="E339" s="1">
        <v>14117960.380000001</v>
      </c>
      <c r="F339" s="1">
        <v>2767819.85</v>
      </c>
      <c r="G339" s="1">
        <v>34570557.549999997</v>
      </c>
      <c r="H339" s="1">
        <v>2828</v>
      </c>
    </row>
    <row r="340" spans="1:8" customFormat="1" x14ac:dyDescent="0.2">
      <c r="A340" s="1">
        <v>5397</v>
      </c>
      <c r="B340" s="1" t="s">
        <v>318</v>
      </c>
      <c r="C340" s="1">
        <v>2635703</v>
      </c>
      <c r="D340" s="1">
        <v>288749.11</v>
      </c>
      <c r="E340" s="1">
        <v>1377344.35</v>
      </c>
      <c r="F340" s="1">
        <v>120952.5</v>
      </c>
      <c r="G340" s="1">
        <v>4422748.96</v>
      </c>
      <c r="H340" s="1">
        <v>308</v>
      </c>
    </row>
    <row r="341" spans="1:8" customFormat="1" x14ac:dyDescent="0.2">
      <c r="A341" s="1">
        <v>5432</v>
      </c>
      <c r="B341" s="1" t="s">
        <v>319</v>
      </c>
      <c r="C341" s="1">
        <v>7652151</v>
      </c>
      <c r="D341" s="1">
        <v>647863.64</v>
      </c>
      <c r="E341" s="1">
        <v>11305783.34</v>
      </c>
      <c r="F341" s="1">
        <v>1293011.1599999999</v>
      </c>
      <c r="G341" s="1">
        <v>20898809.140000001</v>
      </c>
      <c r="H341" s="1">
        <v>1573</v>
      </c>
    </row>
    <row r="342" spans="1:8" customFormat="1" x14ac:dyDescent="0.2">
      <c r="A342" s="1">
        <v>5439</v>
      </c>
      <c r="B342" s="1" t="s">
        <v>320</v>
      </c>
      <c r="C342" s="1">
        <v>13067646</v>
      </c>
      <c r="D342" s="1">
        <v>2711335.89</v>
      </c>
      <c r="E342" s="1">
        <v>25481470.32</v>
      </c>
      <c r="F342" s="1">
        <v>1749438.04</v>
      </c>
      <c r="G342" s="1">
        <v>43009890.25</v>
      </c>
      <c r="H342" s="1">
        <v>3075</v>
      </c>
    </row>
    <row r="343" spans="1:8" customFormat="1" x14ac:dyDescent="0.2">
      <c r="A343" s="1">
        <v>4522</v>
      </c>
      <c r="B343" s="1" t="s">
        <v>272</v>
      </c>
      <c r="C343" s="1">
        <v>3376532</v>
      </c>
      <c r="D343" s="1">
        <v>219643.76</v>
      </c>
      <c r="E343" s="1">
        <v>646653.41</v>
      </c>
      <c r="F343" s="1">
        <v>60421.69</v>
      </c>
      <c r="G343" s="1">
        <v>4303250.8600000003</v>
      </c>
      <c r="H343" s="1">
        <v>202</v>
      </c>
    </row>
    <row r="344" spans="1:8" customFormat="1" x14ac:dyDescent="0.2">
      <c r="A344" s="1">
        <v>5457</v>
      </c>
      <c r="B344" s="1" t="s">
        <v>321</v>
      </c>
      <c r="C344" s="1">
        <v>10065850</v>
      </c>
      <c r="D344" s="1">
        <v>775047.71</v>
      </c>
      <c r="E344" s="1">
        <v>2818454.75</v>
      </c>
      <c r="F344" s="1">
        <v>765316.09</v>
      </c>
      <c r="G344" s="1">
        <v>14424668.550000001</v>
      </c>
      <c r="H344" s="1">
        <v>1058</v>
      </c>
    </row>
    <row r="345" spans="1:8" customFormat="1" x14ac:dyDescent="0.2">
      <c r="A345" s="1">
        <v>2485</v>
      </c>
      <c r="B345" s="1" t="s">
        <v>140</v>
      </c>
      <c r="C345" s="1">
        <v>3018271</v>
      </c>
      <c r="D345" s="1">
        <v>428462.29</v>
      </c>
      <c r="E345" s="1">
        <v>4108307.27</v>
      </c>
      <c r="F345" s="1">
        <v>449061.3</v>
      </c>
      <c r="G345" s="1">
        <v>8004101.8600000003</v>
      </c>
      <c r="H345" s="1">
        <v>523</v>
      </c>
    </row>
    <row r="346" spans="1:8" customFormat="1" x14ac:dyDescent="0.2">
      <c r="A346" s="1">
        <v>5460</v>
      </c>
      <c r="B346" s="1" t="s">
        <v>322</v>
      </c>
      <c r="C346" s="1">
        <v>9941183</v>
      </c>
      <c r="D346" s="1">
        <v>3000453.98</v>
      </c>
      <c r="E346" s="1">
        <v>23819309.879999999</v>
      </c>
      <c r="F346" s="1">
        <v>1544089.34</v>
      </c>
      <c r="G346" s="1">
        <v>38305036.200000003</v>
      </c>
      <c r="H346" s="1">
        <v>3117</v>
      </c>
    </row>
    <row r="347" spans="1:8" customFormat="1" x14ac:dyDescent="0.2">
      <c r="A347" s="1">
        <v>5467</v>
      </c>
      <c r="B347" s="1" t="s">
        <v>323</v>
      </c>
      <c r="C347" s="1">
        <v>3285645</v>
      </c>
      <c r="D347" s="1">
        <v>571412.15</v>
      </c>
      <c r="E347" s="1">
        <v>6155500.8099999996</v>
      </c>
      <c r="F347" s="1">
        <v>752576.32</v>
      </c>
      <c r="G347" s="1">
        <v>10765134.279999999</v>
      </c>
      <c r="H347" s="1">
        <v>781</v>
      </c>
    </row>
    <row r="348" spans="1:8" customFormat="1" x14ac:dyDescent="0.2">
      <c r="A348" s="1">
        <v>5474</v>
      </c>
      <c r="B348" s="1" t="s">
        <v>433</v>
      </c>
      <c r="C348" s="1">
        <v>15673938</v>
      </c>
      <c r="D348" s="1">
        <v>1388032.53</v>
      </c>
      <c r="E348" s="1">
        <v>2448307.4900000002</v>
      </c>
      <c r="F348" s="1">
        <v>159036.92000000001</v>
      </c>
      <c r="G348" s="1">
        <v>19669314.940000001</v>
      </c>
      <c r="H348" s="1">
        <v>1284</v>
      </c>
    </row>
    <row r="349" spans="1:8" customFormat="1" x14ac:dyDescent="0.2">
      <c r="A349" s="1">
        <v>5586</v>
      </c>
      <c r="B349" s="1" t="s">
        <v>325</v>
      </c>
      <c r="C349" s="1">
        <v>3095845</v>
      </c>
      <c r="D349" s="1">
        <v>455818.95</v>
      </c>
      <c r="E349" s="1">
        <v>6094944.3799999999</v>
      </c>
      <c r="F349" s="1">
        <v>1035065.62</v>
      </c>
      <c r="G349" s="1">
        <v>10681673.949999999</v>
      </c>
      <c r="H349" s="1">
        <v>784</v>
      </c>
    </row>
    <row r="350" spans="1:8" customFormat="1" x14ac:dyDescent="0.2">
      <c r="A350" s="1">
        <v>5593</v>
      </c>
      <c r="B350" s="1" t="s">
        <v>326</v>
      </c>
      <c r="C350" s="1">
        <v>2957048</v>
      </c>
      <c r="D350" s="1">
        <v>924939.89</v>
      </c>
      <c r="E350" s="1">
        <v>8923131.6899999995</v>
      </c>
      <c r="F350" s="1">
        <v>819242.01</v>
      </c>
      <c r="G350" s="1">
        <v>13624361.59</v>
      </c>
      <c r="H350" s="1">
        <v>1132</v>
      </c>
    </row>
    <row r="351" spans="1:8" customFormat="1" x14ac:dyDescent="0.2">
      <c r="A351" s="1">
        <v>5607</v>
      </c>
      <c r="B351" s="1" t="s">
        <v>327</v>
      </c>
      <c r="C351" s="1">
        <v>32750578</v>
      </c>
      <c r="D351" s="1">
        <v>5446171.8600000003</v>
      </c>
      <c r="E351" s="1">
        <v>45807560.149999999</v>
      </c>
      <c r="F351" s="1">
        <v>6457456.29</v>
      </c>
      <c r="G351" s="1">
        <v>90461766.299999997</v>
      </c>
      <c r="H351" s="1">
        <v>7564</v>
      </c>
    </row>
    <row r="352" spans="1:8" customFormat="1" x14ac:dyDescent="0.2">
      <c r="A352" s="1">
        <v>5614</v>
      </c>
      <c r="B352" s="1" t="s">
        <v>328</v>
      </c>
      <c r="C352" s="1">
        <v>2504805</v>
      </c>
      <c r="D352" s="1">
        <v>130725.43</v>
      </c>
      <c r="E352" s="1">
        <v>689262.24</v>
      </c>
      <c r="F352" s="1">
        <v>106806.26</v>
      </c>
      <c r="G352" s="1">
        <v>3431598.93</v>
      </c>
      <c r="H352" s="1">
        <v>240</v>
      </c>
    </row>
    <row r="353" spans="1:8" customFormat="1" x14ac:dyDescent="0.2">
      <c r="A353" s="1">
        <v>3542</v>
      </c>
      <c r="B353" s="1" t="s">
        <v>430</v>
      </c>
      <c r="C353" s="1">
        <v>3264717</v>
      </c>
      <c r="D353" s="1">
        <v>203686.08</v>
      </c>
      <c r="E353" s="1">
        <v>310114.68</v>
      </c>
      <c r="F353" s="1">
        <v>241405.51</v>
      </c>
      <c r="G353" s="1">
        <v>4019923.27</v>
      </c>
      <c r="H353" s="1">
        <v>295</v>
      </c>
    </row>
    <row r="354" spans="1:8" customFormat="1" x14ac:dyDescent="0.2">
      <c r="A354" s="1">
        <v>5621</v>
      </c>
      <c r="B354" s="1" t="s">
        <v>329</v>
      </c>
      <c r="C354" s="1">
        <v>24224543</v>
      </c>
      <c r="D354" s="1">
        <v>1799046.23</v>
      </c>
      <c r="E354" s="1">
        <v>17253922.260000002</v>
      </c>
      <c r="F354" s="1">
        <v>2045655.59</v>
      </c>
      <c r="G354" s="1">
        <v>45323167.079999998</v>
      </c>
      <c r="H354" s="1">
        <v>3142</v>
      </c>
    </row>
    <row r="355" spans="1:8" customFormat="1" x14ac:dyDescent="0.2">
      <c r="A355" s="1">
        <v>5628</v>
      </c>
      <c r="B355" s="1" t="s">
        <v>330</v>
      </c>
      <c r="C355" s="1">
        <v>3470582</v>
      </c>
      <c r="D355" s="1">
        <v>471172.53</v>
      </c>
      <c r="E355" s="1">
        <v>7343518.8600000003</v>
      </c>
      <c r="F355" s="1">
        <v>355397.71</v>
      </c>
      <c r="G355" s="1">
        <v>11640671.1</v>
      </c>
      <c r="H355" s="1">
        <v>928</v>
      </c>
    </row>
    <row r="356" spans="1:8" customFormat="1" x14ac:dyDescent="0.2">
      <c r="A356" s="1">
        <v>5642</v>
      </c>
      <c r="B356" s="1" t="s">
        <v>331</v>
      </c>
      <c r="C356" s="1">
        <v>8691555</v>
      </c>
      <c r="D356" s="1">
        <v>764538.42</v>
      </c>
      <c r="E356" s="1">
        <v>5709738.7300000004</v>
      </c>
      <c r="F356" s="1">
        <v>734667.15</v>
      </c>
      <c r="G356" s="1">
        <v>15900499.300000001</v>
      </c>
      <c r="H356" s="1">
        <v>1122</v>
      </c>
    </row>
    <row r="357" spans="1:8" customFormat="1" x14ac:dyDescent="0.2">
      <c r="A357" s="1">
        <v>5656</v>
      </c>
      <c r="B357" s="1" t="s">
        <v>332</v>
      </c>
      <c r="C357" s="1">
        <v>54946804</v>
      </c>
      <c r="D357" s="1">
        <v>4798749.9400000004</v>
      </c>
      <c r="E357" s="1">
        <v>57291694.100000001</v>
      </c>
      <c r="F357" s="1">
        <v>4787626.72</v>
      </c>
      <c r="G357" s="1">
        <v>121824874.76000001</v>
      </c>
      <c r="H357" s="1">
        <v>8394</v>
      </c>
    </row>
    <row r="358" spans="1:8" customFormat="1" x14ac:dyDescent="0.2">
      <c r="A358" s="1">
        <v>5663</v>
      </c>
      <c r="B358" s="1" t="s">
        <v>333</v>
      </c>
      <c r="C358" s="1">
        <v>22860150</v>
      </c>
      <c r="D358" s="1">
        <v>4358583.1900000004</v>
      </c>
      <c r="E358" s="1">
        <v>36354810.729999997</v>
      </c>
      <c r="F358" s="1">
        <v>1644214.55</v>
      </c>
      <c r="G358" s="1">
        <v>65217758.469999999</v>
      </c>
      <c r="H358" s="1">
        <v>4824</v>
      </c>
    </row>
    <row r="359" spans="1:8" customFormat="1" x14ac:dyDescent="0.2">
      <c r="A359" s="1">
        <v>5670</v>
      </c>
      <c r="B359" s="1" t="s">
        <v>334</v>
      </c>
      <c r="C359" s="1">
        <v>4537897</v>
      </c>
      <c r="D359" s="1">
        <v>615288.93999999994</v>
      </c>
      <c r="E359" s="1">
        <v>962579.16</v>
      </c>
      <c r="F359" s="1">
        <v>102805.69</v>
      </c>
      <c r="G359" s="1">
        <v>6218570.79</v>
      </c>
      <c r="H359" s="1">
        <v>391</v>
      </c>
    </row>
    <row r="360" spans="1:8" customFormat="1" x14ac:dyDescent="0.2">
      <c r="A360" s="1">
        <v>3510</v>
      </c>
      <c r="B360" s="1" t="s">
        <v>206</v>
      </c>
      <c r="C360" s="1">
        <v>5555663</v>
      </c>
      <c r="D360" s="1">
        <v>185242.37</v>
      </c>
      <c r="E360" s="1">
        <v>843088.11</v>
      </c>
      <c r="F360" s="1">
        <v>435914.81</v>
      </c>
      <c r="G360" s="1">
        <v>7019908.29</v>
      </c>
      <c r="H360" s="1">
        <v>471</v>
      </c>
    </row>
    <row r="361" spans="1:8" customFormat="1" x14ac:dyDescent="0.2">
      <c r="A361" s="1">
        <v>5726</v>
      </c>
      <c r="B361" s="1" t="s">
        <v>335</v>
      </c>
      <c r="C361" s="1">
        <v>2001079</v>
      </c>
      <c r="D361" s="1">
        <v>707346.75</v>
      </c>
      <c r="E361" s="1">
        <v>4655887.29</v>
      </c>
      <c r="F361" s="1">
        <v>219478.43</v>
      </c>
      <c r="G361" s="1">
        <v>7583791.4699999997</v>
      </c>
      <c r="H361" s="1">
        <v>593</v>
      </c>
    </row>
    <row r="362" spans="1:8" customFormat="1" x14ac:dyDescent="0.2">
      <c r="A362" s="1">
        <v>5733</v>
      </c>
      <c r="B362" s="1" t="s">
        <v>336</v>
      </c>
      <c r="C362" s="1">
        <v>8084620</v>
      </c>
      <c r="D362" s="1">
        <v>409451.84</v>
      </c>
      <c r="E362" s="1">
        <v>1079888.47</v>
      </c>
      <c r="F362" s="1">
        <v>318990.34999999998</v>
      </c>
      <c r="G362" s="1">
        <v>9892950.6600000001</v>
      </c>
      <c r="H362" s="1">
        <v>486</v>
      </c>
    </row>
    <row r="363" spans="1:8" customFormat="1" x14ac:dyDescent="0.2">
      <c r="A363" s="1">
        <v>5740</v>
      </c>
      <c r="B363" s="1" t="s">
        <v>337</v>
      </c>
      <c r="C363" s="1">
        <v>1787329</v>
      </c>
      <c r="D363" s="1">
        <v>325077.88</v>
      </c>
      <c r="E363" s="1">
        <v>1546539</v>
      </c>
      <c r="F363" s="1">
        <v>422142.97</v>
      </c>
      <c r="G363" s="1">
        <v>4081088.85</v>
      </c>
      <c r="H363" s="1">
        <v>249</v>
      </c>
    </row>
    <row r="364" spans="1:8" customFormat="1" x14ac:dyDescent="0.2">
      <c r="A364" s="1">
        <v>5747</v>
      </c>
      <c r="B364" s="1" t="s">
        <v>338</v>
      </c>
      <c r="C364" s="1">
        <v>13167477</v>
      </c>
      <c r="D364" s="1">
        <v>2557352.62</v>
      </c>
      <c r="E364" s="1">
        <v>20891987.57</v>
      </c>
      <c r="F364" s="1">
        <v>1191056.75</v>
      </c>
      <c r="G364" s="1">
        <v>37807873.939999998</v>
      </c>
      <c r="H364" s="1">
        <v>3164</v>
      </c>
    </row>
    <row r="365" spans="1:8" customFormat="1" x14ac:dyDescent="0.2">
      <c r="A365" s="1">
        <v>5754</v>
      </c>
      <c r="B365" s="1" t="s">
        <v>339</v>
      </c>
      <c r="C365" s="1">
        <v>13651053</v>
      </c>
      <c r="D365" s="1">
        <v>911067.25</v>
      </c>
      <c r="E365" s="1">
        <v>3179832.51</v>
      </c>
      <c r="F365" s="1">
        <v>663818.84</v>
      </c>
      <c r="G365" s="1">
        <v>18405771.600000001</v>
      </c>
      <c r="H365" s="1">
        <v>1225</v>
      </c>
    </row>
    <row r="366" spans="1:8" customFormat="1" x14ac:dyDescent="0.2">
      <c r="A366" s="1">
        <v>126</v>
      </c>
      <c r="B366" s="1" t="s">
        <v>10</v>
      </c>
      <c r="C366" s="1">
        <v>4092471.26</v>
      </c>
      <c r="D366" s="1">
        <v>635745.36</v>
      </c>
      <c r="E366" s="1">
        <v>6988349.4400000004</v>
      </c>
      <c r="F366" s="1">
        <v>1237029.3999999999</v>
      </c>
      <c r="G366" s="1">
        <v>12953595.460000001</v>
      </c>
      <c r="H366" s="1">
        <v>968</v>
      </c>
    </row>
    <row r="367" spans="1:8" customFormat="1" x14ac:dyDescent="0.2">
      <c r="A367" s="1">
        <v>5780</v>
      </c>
      <c r="B367" s="1" t="s">
        <v>410</v>
      </c>
      <c r="C367" s="1">
        <v>3006588</v>
      </c>
      <c r="D367" s="1">
        <v>390793.59</v>
      </c>
      <c r="E367" s="1">
        <v>3712157.44</v>
      </c>
      <c r="F367" s="1">
        <v>479876.01</v>
      </c>
      <c r="G367" s="1">
        <v>7589415.04</v>
      </c>
      <c r="H367" s="1">
        <v>453</v>
      </c>
    </row>
    <row r="368" spans="1:8" customFormat="1" x14ac:dyDescent="0.2">
      <c r="A368" s="1">
        <v>4375</v>
      </c>
      <c r="B368" s="1" t="s">
        <v>266</v>
      </c>
      <c r="C368" s="1">
        <v>2874237</v>
      </c>
      <c r="D368" s="1">
        <v>745026.41</v>
      </c>
      <c r="E368" s="1">
        <v>4379988.43</v>
      </c>
      <c r="F368" s="1">
        <v>247073.08</v>
      </c>
      <c r="G368" s="1">
        <v>8246324.9199999999</v>
      </c>
      <c r="H368" s="1">
        <v>638</v>
      </c>
    </row>
    <row r="369" spans="1:8" customFormat="1" x14ac:dyDescent="0.2">
      <c r="A369" s="1">
        <v>5810</v>
      </c>
      <c r="B369" s="1" t="s">
        <v>341</v>
      </c>
      <c r="C369" s="1">
        <v>5027304</v>
      </c>
      <c r="D369" s="1">
        <v>465277.24</v>
      </c>
      <c r="E369" s="1">
        <v>1338204.51</v>
      </c>
      <c r="F369" s="1">
        <v>322433.7</v>
      </c>
      <c r="G369" s="1">
        <v>7153219.4500000002</v>
      </c>
      <c r="H369" s="1">
        <v>497</v>
      </c>
    </row>
    <row r="370" spans="1:8" customFormat="1" x14ac:dyDescent="0.2">
      <c r="A370" s="1">
        <v>5817</v>
      </c>
      <c r="B370" s="1" t="s">
        <v>342</v>
      </c>
      <c r="C370" s="1">
        <v>3957248.25</v>
      </c>
      <c r="D370" s="1">
        <v>376888.87</v>
      </c>
      <c r="E370" s="1">
        <v>2239162.21</v>
      </c>
      <c r="F370" s="1">
        <v>88833.73</v>
      </c>
      <c r="G370" s="1">
        <v>6662133.0599999996</v>
      </c>
      <c r="H370" s="1">
        <v>470</v>
      </c>
    </row>
    <row r="371" spans="1:8" customFormat="1" x14ac:dyDescent="0.2">
      <c r="A371" s="1">
        <v>5824</v>
      </c>
      <c r="B371" s="1" t="s">
        <v>343</v>
      </c>
      <c r="C371" s="1">
        <v>5349604</v>
      </c>
      <c r="D371" s="1">
        <v>1504142.2</v>
      </c>
      <c r="E371" s="1">
        <v>15217206.82</v>
      </c>
      <c r="F371" s="1">
        <v>517962.04</v>
      </c>
      <c r="G371" s="1">
        <v>22588915.059999999</v>
      </c>
      <c r="H371" s="1">
        <v>1792</v>
      </c>
    </row>
    <row r="372" spans="1:8" customFormat="1" x14ac:dyDescent="0.2">
      <c r="A372" s="1">
        <v>5859</v>
      </c>
      <c r="B372" s="1" t="s">
        <v>345</v>
      </c>
      <c r="C372" s="1">
        <v>3016058</v>
      </c>
      <c r="D372" s="1">
        <v>275590.71999999997</v>
      </c>
      <c r="E372" s="1">
        <v>5782589.9199999999</v>
      </c>
      <c r="F372" s="1">
        <v>416126.15</v>
      </c>
      <c r="G372" s="1">
        <v>9490364.7899999991</v>
      </c>
      <c r="H372" s="1">
        <v>639</v>
      </c>
    </row>
    <row r="373" spans="1:8" customFormat="1" x14ac:dyDescent="0.2">
      <c r="A373" s="1">
        <v>5852</v>
      </c>
      <c r="B373" s="1" t="s">
        <v>344</v>
      </c>
      <c r="C373" s="1">
        <v>5309210</v>
      </c>
      <c r="D373" s="1">
        <v>205619.54</v>
      </c>
      <c r="E373" s="1">
        <v>4516496.47</v>
      </c>
      <c r="F373" s="1">
        <v>971931.15</v>
      </c>
      <c r="G373" s="1">
        <v>11003257.16</v>
      </c>
      <c r="H373" s="1">
        <v>739</v>
      </c>
    </row>
    <row r="374" spans="1:8" customFormat="1" x14ac:dyDescent="0.2">
      <c r="A374" s="1">
        <v>238</v>
      </c>
      <c r="B374" s="1" t="s">
        <v>21</v>
      </c>
      <c r="C374" s="1">
        <v>10999168</v>
      </c>
      <c r="D374" s="1">
        <v>1131458.8600000001</v>
      </c>
      <c r="E374" s="1">
        <v>2955511.27</v>
      </c>
      <c r="F374" s="1">
        <v>944861.13</v>
      </c>
      <c r="G374" s="1">
        <v>16030999.26</v>
      </c>
      <c r="H374" s="1">
        <v>1082</v>
      </c>
    </row>
    <row r="375" spans="1:8" customFormat="1" x14ac:dyDescent="0.2">
      <c r="A375" s="1">
        <v>5866</v>
      </c>
      <c r="B375" s="1" t="s">
        <v>346</v>
      </c>
      <c r="C375" s="1">
        <v>5153156</v>
      </c>
      <c r="D375" s="1">
        <v>586333.18999999994</v>
      </c>
      <c r="E375" s="1">
        <v>6171927.8300000001</v>
      </c>
      <c r="F375" s="1">
        <v>501488.63</v>
      </c>
      <c r="G375" s="1">
        <v>12412905.65</v>
      </c>
      <c r="H375" s="1">
        <v>985</v>
      </c>
    </row>
    <row r="376" spans="1:8" customFormat="1" x14ac:dyDescent="0.2">
      <c r="A376" s="1">
        <v>5901</v>
      </c>
      <c r="B376" s="1" t="s">
        <v>347</v>
      </c>
      <c r="C376" s="1">
        <v>53299193</v>
      </c>
      <c r="D376" s="1">
        <v>3708929.52</v>
      </c>
      <c r="E376" s="1">
        <v>27075264.77</v>
      </c>
      <c r="F376" s="1">
        <v>3651774.86</v>
      </c>
      <c r="G376" s="1">
        <v>87735162.150000006</v>
      </c>
      <c r="H376" s="1">
        <v>5457</v>
      </c>
    </row>
    <row r="377" spans="1:8" customFormat="1" x14ac:dyDescent="0.2">
      <c r="A377" s="1">
        <v>5985</v>
      </c>
      <c r="B377" s="1" t="s">
        <v>349</v>
      </c>
      <c r="C377" s="1">
        <v>5221690</v>
      </c>
      <c r="D377" s="1">
        <v>1248132.92</v>
      </c>
      <c r="E377" s="1">
        <v>8326002.6799999997</v>
      </c>
      <c r="F377" s="1">
        <v>471406.83</v>
      </c>
      <c r="G377" s="1">
        <v>15267232.43</v>
      </c>
      <c r="H377" s="1">
        <v>1177</v>
      </c>
    </row>
    <row r="378" spans="1:8" customFormat="1" x14ac:dyDescent="0.2">
      <c r="A378" s="1">
        <v>5992</v>
      </c>
      <c r="B378" s="1" t="s">
        <v>350</v>
      </c>
      <c r="C378" s="1">
        <v>5828888</v>
      </c>
      <c r="D378" s="1">
        <v>846313.31</v>
      </c>
      <c r="E378" s="1">
        <v>914557.3</v>
      </c>
      <c r="F378" s="1">
        <v>130682.92</v>
      </c>
      <c r="G378" s="1">
        <v>7720441.5300000003</v>
      </c>
      <c r="H378" s="1">
        <v>409</v>
      </c>
    </row>
    <row r="379" spans="1:8" customFormat="1" x14ac:dyDescent="0.2">
      <c r="A379" s="1">
        <v>6022</v>
      </c>
      <c r="B379" s="1" t="s">
        <v>352</v>
      </c>
      <c r="C379" s="1">
        <v>2403292</v>
      </c>
      <c r="D379" s="1">
        <v>507946.42</v>
      </c>
      <c r="E379" s="1">
        <v>3393027.48</v>
      </c>
      <c r="F379" s="1">
        <v>275415.88</v>
      </c>
      <c r="G379" s="1">
        <v>6579681.7800000003</v>
      </c>
      <c r="H379" s="1">
        <v>531</v>
      </c>
    </row>
    <row r="380" spans="1:8" customFormat="1" x14ac:dyDescent="0.2">
      <c r="A380" s="1">
        <v>6027</v>
      </c>
      <c r="B380" s="1" t="s">
        <v>353</v>
      </c>
      <c r="C380" s="1">
        <v>3361865</v>
      </c>
      <c r="D380" s="1">
        <v>590386.80000000005</v>
      </c>
      <c r="E380" s="1">
        <v>3519132.23</v>
      </c>
      <c r="F380" s="1">
        <v>452128.41</v>
      </c>
      <c r="G380" s="1">
        <v>7923512.4400000004</v>
      </c>
      <c r="H380" s="1">
        <v>490</v>
      </c>
    </row>
    <row r="381" spans="1:8" customFormat="1" x14ac:dyDescent="0.2">
      <c r="A381" s="1">
        <v>6069</v>
      </c>
      <c r="B381" s="1" t="s">
        <v>354</v>
      </c>
      <c r="C381" s="1">
        <v>1373904</v>
      </c>
      <c r="D381" s="1">
        <v>61781.1</v>
      </c>
      <c r="E381" s="1">
        <v>124276.21</v>
      </c>
      <c r="F381" s="1">
        <v>1098.03</v>
      </c>
      <c r="G381" s="1">
        <v>1561059.34</v>
      </c>
      <c r="H381" s="1">
        <v>72</v>
      </c>
    </row>
    <row r="382" spans="1:8" customFormat="1" x14ac:dyDescent="0.2">
      <c r="A382" s="1">
        <v>6104</v>
      </c>
      <c r="B382" s="1" t="s">
        <v>356</v>
      </c>
      <c r="C382" s="1">
        <v>1530515</v>
      </c>
      <c r="D382" s="1">
        <v>138209</v>
      </c>
      <c r="E382" s="1">
        <v>657696.91</v>
      </c>
      <c r="F382" s="1">
        <v>80962.03</v>
      </c>
      <c r="G382" s="1">
        <v>2407382.94</v>
      </c>
      <c r="H382" s="1">
        <v>157</v>
      </c>
    </row>
    <row r="383" spans="1:8" customFormat="1" x14ac:dyDescent="0.2">
      <c r="A383" s="1">
        <v>6113</v>
      </c>
      <c r="B383" s="1" t="s">
        <v>434</v>
      </c>
      <c r="C383" s="1">
        <v>10731979</v>
      </c>
      <c r="D383" s="1">
        <v>861681.13</v>
      </c>
      <c r="E383" s="1">
        <v>7340335.2800000003</v>
      </c>
      <c r="F383" s="1">
        <v>793008.17</v>
      </c>
      <c r="G383" s="1">
        <v>19727003.579999998</v>
      </c>
      <c r="H383" s="1">
        <v>1389</v>
      </c>
    </row>
    <row r="384" spans="1:8" customFormat="1" x14ac:dyDescent="0.2">
      <c r="A384" s="1">
        <v>6083</v>
      </c>
      <c r="B384" s="1" t="s">
        <v>355</v>
      </c>
      <c r="C384" s="1">
        <v>8034413</v>
      </c>
      <c r="D384" s="1">
        <v>333351.08</v>
      </c>
      <c r="E384" s="1">
        <v>6869870.8399999999</v>
      </c>
      <c r="F384" s="1">
        <v>1012687.27</v>
      </c>
      <c r="G384" s="1">
        <v>16250322.189999999</v>
      </c>
      <c r="H384" s="1">
        <v>1130</v>
      </c>
    </row>
    <row r="385" spans="1:8" customFormat="1" x14ac:dyDescent="0.2">
      <c r="A385" s="1">
        <v>6118</v>
      </c>
      <c r="B385" s="1" t="s">
        <v>357</v>
      </c>
      <c r="C385" s="1">
        <v>3827538</v>
      </c>
      <c r="D385" s="1">
        <v>619498.9</v>
      </c>
      <c r="E385" s="1">
        <v>6039376.3200000003</v>
      </c>
      <c r="F385" s="1">
        <v>465259.05</v>
      </c>
      <c r="G385" s="1">
        <v>10951672.27</v>
      </c>
      <c r="H385" s="1">
        <v>854</v>
      </c>
    </row>
    <row r="386" spans="1:8" customFormat="1" x14ac:dyDescent="0.2">
      <c r="A386" s="1">
        <v>6125</v>
      </c>
      <c r="B386" s="1" t="s">
        <v>358</v>
      </c>
      <c r="C386" s="1">
        <v>17320885</v>
      </c>
      <c r="D386" s="1">
        <v>3698420.62</v>
      </c>
      <c r="E386" s="1">
        <v>27346320.600000001</v>
      </c>
      <c r="F386" s="1">
        <v>2049167.06</v>
      </c>
      <c r="G386" s="1">
        <v>50414793.280000001</v>
      </c>
      <c r="H386" s="1">
        <v>3948</v>
      </c>
    </row>
    <row r="387" spans="1:8" customFormat="1" x14ac:dyDescent="0.2">
      <c r="A387" s="1">
        <v>6174</v>
      </c>
      <c r="B387" s="1" t="s">
        <v>359</v>
      </c>
      <c r="C387" s="1">
        <v>78698243</v>
      </c>
      <c r="D387" s="1">
        <v>8097238.8099999996</v>
      </c>
      <c r="E387" s="1">
        <v>64471856.979999997</v>
      </c>
      <c r="F387" s="1">
        <v>4854786.92</v>
      </c>
      <c r="G387" s="1">
        <v>156122125.71000001</v>
      </c>
      <c r="H387" s="1">
        <v>12822</v>
      </c>
    </row>
    <row r="388" spans="1:8" customFormat="1" x14ac:dyDescent="0.2">
      <c r="A388" s="1">
        <v>6181</v>
      </c>
      <c r="B388" s="1" t="s">
        <v>360</v>
      </c>
      <c r="C388" s="1">
        <v>29775401</v>
      </c>
      <c r="D388" s="1">
        <v>1120673.58</v>
      </c>
      <c r="E388" s="1">
        <v>23732659.32</v>
      </c>
      <c r="F388" s="1">
        <v>4733395.74</v>
      </c>
      <c r="G388" s="1">
        <v>59362129.640000001</v>
      </c>
      <c r="H388" s="1">
        <v>4195</v>
      </c>
    </row>
    <row r="389" spans="1:8" customFormat="1" x14ac:dyDescent="0.2">
      <c r="A389" s="1">
        <v>6195</v>
      </c>
      <c r="B389" s="1" t="s">
        <v>361</v>
      </c>
      <c r="C389" s="1">
        <v>16248244</v>
      </c>
      <c r="D389" s="1">
        <v>1823207.59</v>
      </c>
      <c r="E389" s="1">
        <v>11235736.92</v>
      </c>
      <c r="F389" s="1">
        <v>1142948.99</v>
      </c>
      <c r="G389" s="1">
        <v>30450137.5</v>
      </c>
      <c r="H389" s="1">
        <v>2144</v>
      </c>
    </row>
    <row r="390" spans="1:8" customFormat="1" x14ac:dyDescent="0.2">
      <c r="A390" s="1">
        <v>6216</v>
      </c>
      <c r="B390" s="1" t="s">
        <v>362</v>
      </c>
      <c r="C390" s="1">
        <v>9839316</v>
      </c>
      <c r="D390" s="1">
        <v>1412020.56</v>
      </c>
      <c r="E390" s="1">
        <v>14325445.09</v>
      </c>
      <c r="F390" s="1">
        <v>2146390.37</v>
      </c>
      <c r="G390" s="1">
        <v>27723172.02</v>
      </c>
      <c r="H390" s="1">
        <v>2098</v>
      </c>
    </row>
    <row r="391" spans="1:8" customFormat="1" x14ac:dyDescent="0.2">
      <c r="A391" s="1">
        <v>6223</v>
      </c>
      <c r="B391" s="1" t="s">
        <v>363</v>
      </c>
      <c r="C391" s="1">
        <v>44140081</v>
      </c>
      <c r="D391" s="1">
        <v>9270436.6899999995</v>
      </c>
      <c r="E391" s="1">
        <v>65822377.890000001</v>
      </c>
      <c r="F391" s="1">
        <v>3603457.44</v>
      </c>
      <c r="G391" s="1">
        <v>122836353.02</v>
      </c>
      <c r="H391" s="1">
        <v>8657</v>
      </c>
    </row>
    <row r="392" spans="1:8" customFormat="1" x14ac:dyDescent="0.2">
      <c r="A392" s="1">
        <v>6230</v>
      </c>
      <c r="B392" s="1" t="s">
        <v>364</v>
      </c>
      <c r="C392" s="1">
        <v>5292939</v>
      </c>
      <c r="D392" s="1">
        <v>511176.51</v>
      </c>
      <c r="E392" s="1">
        <v>1162078.5900000001</v>
      </c>
      <c r="F392" s="1">
        <v>310394.11</v>
      </c>
      <c r="G392" s="1">
        <v>7276588.21</v>
      </c>
      <c r="H392" s="1">
        <v>471</v>
      </c>
    </row>
    <row r="393" spans="1:8" customFormat="1" x14ac:dyDescent="0.2">
      <c r="A393" s="1">
        <v>6237</v>
      </c>
      <c r="B393" s="1" t="s">
        <v>365</v>
      </c>
      <c r="C393" s="1">
        <v>7739156</v>
      </c>
      <c r="D393" s="1">
        <v>1816463.35</v>
      </c>
      <c r="E393" s="1">
        <v>7898280.6100000003</v>
      </c>
      <c r="F393" s="1">
        <v>547363.14</v>
      </c>
      <c r="G393" s="1">
        <v>18001263.100000001</v>
      </c>
      <c r="H393" s="1">
        <v>1405</v>
      </c>
    </row>
    <row r="394" spans="1:8" customFormat="1" x14ac:dyDescent="0.2">
      <c r="A394" s="1">
        <v>6244</v>
      </c>
      <c r="B394" s="1" t="s">
        <v>366</v>
      </c>
      <c r="C394" s="1">
        <v>46367318</v>
      </c>
      <c r="D394" s="1">
        <v>3524023.81</v>
      </c>
      <c r="E394" s="1">
        <v>21799293.460000001</v>
      </c>
      <c r="F394" s="1">
        <v>5871091.5599999996</v>
      </c>
      <c r="G394" s="1">
        <v>77561726.829999998</v>
      </c>
      <c r="H394" s="1">
        <v>6253</v>
      </c>
    </row>
    <row r="395" spans="1:8" customFormat="1" x14ac:dyDescent="0.2">
      <c r="A395" s="1">
        <v>6251</v>
      </c>
      <c r="B395" s="1" t="s">
        <v>367</v>
      </c>
      <c r="C395" s="1">
        <v>914632</v>
      </c>
      <c r="D395" s="1">
        <v>412837.36</v>
      </c>
      <c r="E395" s="1">
        <v>3116313.21</v>
      </c>
      <c r="F395" s="1">
        <v>235787.8</v>
      </c>
      <c r="G395" s="1">
        <v>4679570.37</v>
      </c>
      <c r="H395" s="1">
        <v>292</v>
      </c>
    </row>
    <row r="396" spans="1:8" customFormat="1" x14ac:dyDescent="0.2">
      <c r="A396" s="1">
        <v>6293</v>
      </c>
      <c r="B396" s="1" t="s">
        <v>368</v>
      </c>
      <c r="C396" s="1">
        <v>7248277</v>
      </c>
      <c r="D396" s="1">
        <v>675522.26</v>
      </c>
      <c r="E396" s="1">
        <v>1268720.26</v>
      </c>
      <c r="F396" s="1">
        <v>328947.7</v>
      </c>
      <c r="G396" s="1">
        <v>9521467.2200000007</v>
      </c>
      <c r="H396" s="1">
        <v>660</v>
      </c>
    </row>
    <row r="397" spans="1:8" customFormat="1" x14ac:dyDescent="0.2">
      <c r="A397" s="1">
        <v>6300</v>
      </c>
      <c r="B397" s="1" t="s">
        <v>369</v>
      </c>
      <c r="C397" s="1">
        <v>46864003</v>
      </c>
      <c r="D397" s="1">
        <v>9532717.6300000008</v>
      </c>
      <c r="E397" s="1">
        <v>55108657.869999997</v>
      </c>
      <c r="F397" s="1">
        <v>4365765.7699999996</v>
      </c>
      <c r="G397" s="1">
        <v>115871144.27</v>
      </c>
      <c r="H397" s="1">
        <v>8537</v>
      </c>
    </row>
    <row r="398" spans="1:8" customFormat="1" x14ac:dyDescent="0.2">
      <c r="A398" s="1">
        <v>6307</v>
      </c>
      <c r="B398" s="1" t="s">
        <v>370</v>
      </c>
      <c r="C398" s="1">
        <v>38475076</v>
      </c>
      <c r="D398" s="1">
        <v>5032782.21</v>
      </c>
      <c r="E398" s="1">
        <v>38298396.390000001</v>
      </c>
      <c r="F398" s="1">
        <v>3006031.35</v>
      </c>
      <c r="G398" s="1">
        <v>84812285.950000003</v>
      </c>
      <c r="H398" s="1">
        <v>6923</v>
      </c>
    </row>
    <row r="399" spans="1:8" customFormat="1" x14ac:dyDescent="0.2">
      <c r="A399" s="1">
        <v>6328</v>
      </c>
      <c r="B399" s="1" t="s">
        <v>435</v>
      </c>
      <c r="C399" s="1">
        <v>19827033</v>
      </c>
      <c r="D399" s="1">
        <v>1537855.1</v>
      </c>
      <c r="E399" s="1">
        <v>23204455.129999999</v>
      </c>
      <c r="F399" s="1">
        <v>1128705.78</v>
      </c>
      <c r="G399" s="1">
        <v>45698049.009999998</v>
      </c>
      <c r="H399" s="1">
        <v>3728</v>
      </c>
    </row>
    <row r="400" spans="1:8" customFormat="1" x14ac:dyDescent="0.2">
      <c r="A400" s="1">
        <v>6370</v>
      </c>
      <c r="B400" s="1" t="s">
        <v>374</v>
      </c>
      <c r="C400" s="1">
        <v>8003326</v>
      </c>
      <c r="D400" s="1">
        <v>955913.41</v>
      </c>
      <c r="E400" s="1">
        <v>12029187.76</v>
      </c>
      <c r="F400" s="1">
        <v>1289603</v>
      </c>
      <c r="G400" s="1">
        <v>22278030.170000002</v>
      </c>
      <c r="H400" s="1">
        <v>1766</v>
      </c>
    </row>
    <row r="401" spans="1:8" customFormat="1" x14ac:dyDescent="0.2">
      <c r="A401" s="1">
        <v>6321</v>
      </c>
      <c r="B401" s="1" t="s">
        <v>371</v>
      </c>
      <c r="C401" s="1">
        <v>4985182</v>
      </c>
      <c r="D401" s="1">
        <v>1059155.71</v>
      </c>
      <c r="E401" s="1">
        <v>9054372.3699999992</v>
      </c>
      <c r="F401" s="1">
        <v>620317.87</v>
      </c>
      <c r="G401" s="1">
        <v>15719027.949999999</v>
      </c>
      <c r="H401" s="1">
        <v>1192</v>
      </c>
    </row>
    <row r="402" spans="1:8" customFormat="1" x14ac:dyDescent="0.2">
      <c r="A402" s="1">
        <v>6335</v>
      </c>
      <c r="B402" s="1" t="s">
        <v>372</v>
      </c>
      <c r="C402" s="1">
        <v>7590390</v>
      </c>
      <c r="D402" s="1">
        <v>1117091.26</v>
      </c>
      <c r="E402" s="1">
        <v>4763632.2300000004</v>
      </c>
      <c r="F402" s="1">
        <v>342229.72</v>
      </c>
      <c r="G402" s="1">
        <v>13813343.210000001</v>
      </c>
      <c r="H402" s="1">
        <v>1180</v>
      </c>
    </row>
    <row r="403" spans="1:8" customFormat="1" x14ac:dyDescent="0.2">
      <c r="A403" s="1">
        <v>6354</v>
      </c>
      <c r="B403" s="1" t="s">
        <v>373</v>
      </c>
      <c r="C403" s="1">
        <v>1972061</v>
      </c>
      <c r="D403" s="1">
        <v>327168.11</v>
      </c>
      <c r="E403" s="1">
        <v>2499624.7799999998</v>
      </c>
      <c r="F403" s="1">
        <v>175906.96</v>
      </c>
      <c r="G403" s="1">
        <v>4974760.8499999996</v>
      </c>
      <c r="H403" s="1">
        <v>284</v>
      </c>
    </row>
    <row r="404" spans="1:8" customFormat="1" x14ac:dyDescent="0.2">
      <c r="A404" s="1">
        <v>6384</v>
      </c>
      <c r="B404" s="1" t="s">
        <v>375</v>
      </c>
      <c r="C404" s="1">
        <v>6440409</v>
      </c>
      <c r="D404" s="1">
        <v>583524.54</v>
      </c>
      <c r="E404" s="1">
        <v>4281959.3600000003</v>
      </c>
      <c r="F404" s="1">
        <v>683228.45</v>
      </c>
      <c r="G404" s="1">
        <v>11989121.35</v>
      </c>
      <c r="H404" s="1">
        <v>834</v>
      </c>
    </row>
    <row r="405" spans="1:8" customFormat="1" x14ac:dyDescent="0.2">
      <c r="A405" s="1">
        <v>6412</v>
      </c>
      <c r="B405" s="1" t="s">
        <v>376</v>
      </c>
      <c r="C405" s="1">
        <v>3310935</v>
      </c>
      <c r="D405" s="1">
        <v>391619.86</v>
      </c>
      <c r="E405" s="1">
        <v>2725591.38</v>
      </c>
      <c r="F405" s="1">
        <v>259507.08</v>
      </c>
      <c r="G405" s="1">
        <v>6687653.3200000003</v>
      </c>
      <c r="H405" s="1">
        <v>430</v>
      </c>
    </row>
    <row r="406" spans="1:8" customFormat="1" x14ac:dyDescent="0.2">
      <c r="A406" s="1">
        <v>6440</v>
      </c>
      <c r="B406" s="1" t="s">
        <v>379</v>
      </c>
      <c r="C406" s="1">
        <v>2042523</v>
      </c>
      <c r="D406" s="1">
        <v>292256.32</v>
      </c>
      <c r="E406" s="1">
        <v>624260.81000000006</v>
      </c>
      <c r="F406" s="1">
        <v>122687.2</v>
      </c>
      <c r="G406" s="1">
        <v>3081727.33</v>
      </c>
      <c r="H406" s="1">
        <v>162</v>
      </c>
    </row>
    <row r="407" spans="1:8" customFormat="1" x14ac:dyDescent="0.2">
      <c r="A407" s="1">
        <v>6419</v>
      </c>
      <c r="B407" s="1" t="s">
        <v>377</v>
      </c>
      <c r="C407" s="1">
        <v>22784258</v>
      </c>
      <c r="D407" s="1">
        <v>794122.64</v>
      </c>
      <c r="E407" s="1">
        <v>11038383.210000001</v>
      </c>
      <c r="F407" s="1">
        <v>3051940.62</v>
      </c>
      <c r="G407" s="1">
        <v>37668704.469999999</v>
      </c>
      <c r="H407" s="1">
        <v>2830</v>
      </c>
    </row>
    <row r="408" spans="1:8" customFormat="1" x14ac:dyDescent="0.2">
      <c r="A408" s="1">
        <v>6426</v>
      </c>
      <c r="B408" s="1" t="s">
        <v>378</v>
      </c>
      <c r="C408" s="1">
        <v>2714746</v>
      </c>
      <c r="D408" s="1">
        <v>825537.37</v>
      </c>
      <c r="E408" s="1">
        <v>6486277.8200000003</v>
      </c>
      <c r="F408" s="1">
        <v>835403.64</v>
      </c>
      <c r="G408" s="1">
        <v>10861964.83</v>
      </c>
      <c r="H408" s="1">
        <v>783</v>
      </c>
    </row>
    <row r="409" spans="1:8" customFormat="1" x14ac:dyDescent="0.2">
      <c r="A409" s="1">
        <v>6461</v>
      </c>
      <c r="B409" s="1" t="s">
        <v>380</v>
      </c>
      <c r="C409" s="1">
        <v>15730361</v>
      </c>
      <c r="D409" s="1">
        <v>1615982.6</v>
      </c>
      <c r="E409" s="1">
        <v>10549194.550000001</v>
      </c>
      <c r="F409" s="1">
        <v>1328546.24</v>
      </c>
      <c r="G409" s="1">
        <v>29224084.390000001</v>
      </c>
      <c r="H409" s="1">
        <v>1977</v>
      </c>
    </row>
    <row r="410" spans="1:8" customFormat="1" x14ac:dyDescent="0.2">
      <c r="A410" s="1">
        <v>6470</v>
      </c>
      <c r="B410" s="1" t="s">
        <v>381</v>
      </c>
      <c r="C410" s="1">
        <v>16515360</v>
      </c>
      <c r="D410" s="1">
        <v>1407696.84</v>
      </c>
      <c r="E410" s="1">
        <v>8412836.5399999991</v>
      </c>
      <c r="F410" s="1">
        <v>1403456.47</v>
      </c>
      <c r="G410" s="1">
        <v>27739349.850000001</v>
      </c>
      <c r="H410" s="1">
        <v>2148</v>
      </c>
    </row>
    <row r="411" spans="1:8" customFormat="1" x14ac:dyDescent="0.2">
      <c r="A411" s="1">
        <v>6475</v>
      </c>
      <c r="B411" s="1" t="s">
        <v>382</v>
      </c>
      <c r="C411" s="1">
        <v>5526817</v>
      </c>
      <c r="D411" s="1">
        <v>647290.85</v>
      </c>
      <c r="E411" s="1">
        <v>1184984.5</v>
      </c>
      <c r="F411" s="1">
        <v>361420.33</v>
      </c>
      <c r="G411" s="1">
        <v>7720512.6799999997</v>
      </c>
      <c r="H411" s="1">
        <v>557</v>
      </c>
    </row>
    <row r="412" spans="1:8" customFormat="1" x14ac:dyDescent="0.2">
      <c r="A412" s="1">
        <v>6482</v>
      </c>
      <c r="B412" s="1" t="s">
        <v>383</v>
      </c>
      <c r="C412" s="1">
        <v>8056771.7000000002</v>
      </c>
      <c r="D412" s="1">
        <v>275095.18</v>
      </c>
      <c r="E412" s="1">
        <v>439058.26</v>
      </c>
      <c r="F412" s="1">
        <v>232271.14</v>
      </c>
      <c r="G412" s="1">
        <v>9003196.2799999993</v>
      </c>
      <c r="H412" s="1">
        <v>582</v>
      </c>
    </row>
    <row r="413" spans="1:8" customFormat="1" x14ac:dyDescent="0.2">
      <c r="A413" s="1">
        <v>6545</v>
      </c>
      <c r="B413" s="1" t="s">
        <v>384</v>
      </c>
      <c r="C413" s="1">
        <v>12169231</v>
      </c>
      <c r="D413" s="1">
        <v>355202.72</v>
      </c>
      <c r="E413" s="1">
        <v>6118533.9900000002</v>
      </c>
      <c r="F413" s="1">
        <v>819274.71</v>
      </c>
      <c r="G413" s="1">
        <v>19462242.420000002</v>
      </c>
      <c r="H413" s="1">
        <v>1072</v>
      </c>
    </row>
    <row r="414" spans="1:8" customFormat="1" x14ac:dyDescent="0.2">
      <c r="A414" s="1">
        <v>6608</v>
      </c>
      <c r="B414" s="1" t="s">
        <v>385</v>
      </c>
      <c r="C414" s="1">
        <v>9086611</v>
      </c>
      <c r="D414" s="1">
        <v>718843.07</v>
      </c>
      <c r="E414" s="1">
        <v>7798357.4299999997</v>
      </c>
      <c r="F414" s="1">
        <v>1002086.88</v>
      </c>
      <c r="G414" s="1">
        <v>18605898.379999999</v>
      </c>
      <c r="H414" s="1">
        <v>1544</v>
      </c>
    </row>
    <row r="415" spans="1:8" customFormat="1" x14ac:dyDescent="0.2">
      <c r="A415" s="1">
        <v>6615</v>
      </c>
      <c r="B415" s="1" t="s">
        <v>386</v>
      </c>
      <c r="C415" s="1">
        <v>3737992</v>
      </c>
      <c r="D415" s="1">
        <v>519915.75</v>
      </c>
      <c r="E415" s="1">
        <v>761179.53</v>
      </c>
      <c r="F415" s="1">
        <v>72434.92</v>
      </c>
      <c r="G415" s="1">
        <v>5091522.2</v>
      </c>
      <c r="H415" s="1">
        <v>288</v>
      </c>
    </row>
    <row r="416" spans="1:8" customFormat="1" x14ac:dyDescent="0.2">
      <c r="A416" s="1">
        <v>6678</v>
      </c>
      <c r="B416" s="1" t="s">
        <v>387</v>
      </c>
      <c r="C416" s="1">
        <v>16903402</v>
      </c>
      <c r="D416" s="1">
        <v>1528632.3200000001</v>
      </c>
      <c r="E416" s="1">
        <v>2989135.58</v>
      </c>
      <c r="F416" s="1">
        <v>888170.07</v>
      </c>
      <c r="G416" s="1">
        <v>22309339.969999999</v>
      </c>
      <c r="H416" s="1">
        <v>1765</v>
      </c>
    </row>
    <row r="417" spans="1:8" customFormat="1" x14ac:dyDescent="0.2">
      <c r="A417" s="1">
        <v>469</v>
      </c>
      <c r="B417" s="1" t="s">
        <v>35</v>
      </c>
      <c r="C417" s="1">
        <v>7801075.3700000001</v>
      </c>
      <c r="D417" s="1">
        <v>509188.64</v>
      </c>
      <c r="E417" s="1">
        <v>2573435.4700000002</v>
      </c>
      <c r="F417" s="1">
        <v>822136.55</v>
      </c>
      <c r="G417" s="1">
        <v>11705836.029999999</v>
      </c>
      <c r="H417" s="1">
        <v>799</v>
      </c>
    </row>
    <row r="418" spans="1:8" customFormat="1" x14ac:dyDescent="0.2">
      <c r="A418" s="1">
        <v>6685</v>
      </c>
      <c r="B418" s="1" t="s">
        <v>388</v>
      </c>
      <c r="C418" s="1">
        <v>23069760</v>
      </c>
      <c r="D418" s="1">
        <v>4636455.3600000003</v>
      </c>
      <c r="E418" s="1">
        <v>38553745.479999997</v>
      </c>
      <c r="F418" s="1">
        <v>1886761.26</v>
      </c>
      <c r="G418" s="1">
        <v>68146722.099999994</v>
      </c>
      <c r="H418" s="1">
        <v>5049</v>
      </c>
    </row>
    <row r="419" spans="1:8" customFormat="1" x14ac:dyDescent="0.2">
      <c r="A419" s="1">
        <v>6692</v>
      </c>
      <c r="B419" s="1" t="s">
        <v>389</v>
      </c>
      <c r="C419" s="1">
        <v>4158797</v>
      </c>
      <c r="D419" s="1">
        <v>943392.27</v>
      </c>
      <c r="E419" s="1">
        <v>8093640.21</v>
      </c>
      <c r="F419" s="1">
        <v>923776.34</v>
      </c>
      <c r="G419" s="1">
        <v>14119605.82</v>
      </c>
      <c r="H419" s="1">
        <v>1151</v>
      </c>
    </row>
    <row r="420" spans="1:8" customFormat="1" x14ac:dyDescent="0.2">
      <c r="A420" s="1">
        <v>6713</v>
      </c>
      <c r="B420" s="1" t="s">
        <v>390</v>
      </c>
      <c r="C420" s="1">
        <v>2673564</v>
      </c>
      <c r="D420" s="1">
        <v>607917.51</v>
      </c>
      <c r="E420" s="1">
        <v>2210569.58</v>
      </c>
      <c r="F420" s="1">
        <v>213041.45</v>
      </c>
      <c r="G420" s="1">
        <v>5705092.54</v>
      </c>
      <c r="H420" s="1">
        <v>385</v>
      </c>
    </row>
    <row r="421" spans="1:8" customFormat="1" x14ac:dyDescent="0.2">
      <c r="A421" s="1">
        <v>6720</v>
      </c>
      <c r="B421" s="1" t="s">
        <v>391</v>
      </c>
      <c r="C421" s="1">
        <v>5137193</v>
      </c>
      <c r="D421" s="1">
        <v>443885.87</v>
      </c>
      <c r="E421" s="1">
        <v>1113616.6499999999</v>
      </c>
      <c r="F421" s="1">
        <v>223932.93</v>
      </c>
      <c r="G421" s="1">
        <v>6918628.4500000002</v>
      </c>
      <c r="H421" s="1">
        <v>453</v>
      </c>
    </row>
    <row r="422" spans="1:8" x14ac:dyDescent="0.2">
      <c r="A422" s="1">
        <v>6734</v>
      </c>
      <c r="B422" s="1" t="s">
        <v>392</v>
      </c>
      <c r="C422" s="1">
        <v>5584116</v>
      </c>
      <c r="D422" s="1">
        <v>607368.75</v>
      </c>
      <c r="E422" s="1">
        <v>8753877.1999999993</v>
      </c>
      <c r="F422" s="1">
        <v>603141.79</v>
      </c>
      <c r="G422" s="1">
        <v>15548503.74</v>
      </c>
      <c r="H422" s="1">
        <v>1325</v>
      </c>
    </row>
    <row r="423" spans="1:8" x14ac:dyDescent="0.2">
      <c r="A423" s="1">
        <v>6748</v>
      </c>
      <c r="B423" s="1" t="s">
        <v>393</v>
      </c>
      <c r="C423" s="1">
        <v>3399699</v>
      </c>
      <c r="D423" s="1">
        <v>203928.43</v>
      </c>
      <c r="E423" s="1">
        <v>895920.34</v>
      </c>
      <c r="F423" s="1">
        <v>79628.69</v>
      </c>
      <c r="G423" s="1">
        <v>4579176.46</v>
      </c>
      <c r="H423" s="1">
        <v>346</v>
      </c>
    </row>
    <row r="424" spans="1:8" s="21" customFormat="1" x14ac:dyDescent="0.2">
      <c r="B424" s="22" t="s">
        <v>436</v>
      </c>
      <c r="C424" s="23">
        <f t="shared" ref="C424:H424" si="0">SUM(C3:C423)</f>
        <v>4940615426.3999996</v>
      </c>
      <c r="D424" s="23">
        <f t="shared" si="0"/>
        <v>818957966.7900008</v>
      </c>
      <c r="E424" s="23">
        <f t="shared" si="0"/>
        <v>5503101340.3199997</v>
      </c>
      <c r="F424" s="23">
        <f t="shared" si="0"/>
        <v>512565056.70000005</v>
      </c>
      <c r="G424" s="23">
        <f t="shared" si="0"/>
        <v>11775239790.210001</v>
      </c>
      <c r="H424" s="23">
        <f t="shared" si="0"/>
        <v>855770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One-District</vt:lpstr>
      <vt:lpstr>Data</vt:lpstr>
      <vt:lpstr>'One-District'!Print_Area</vt:lpstr>
      <vt:lpstr>'One-District'!Print_Titles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1-District Compare Comparative Revenue 2008-09</dc:title>
  <dc:subject>1-District Comparative Revenue</dc:subject>
  <dc:creator>School Financial Services</dc:creator>
  <cp:keywords>comparative revenue</cp:keywords>
  <dc:description>A 1-district comparison of 2008-09 Comparative Revenue.</dc:description>
  <cp:lastModifiedBy>Johansen, Brenda</cp:lastModifiedBy>
  <cp:lastPrinted>2014-05-05T17:12:25Z</cp:lastPrinted>
  <dcterms:created xsi:type="dcterms:W3CDTF">1996-10-14T23:33:28Z</dcterms:created>
  <dcterms:modified xsi:type="dcterms:W3CDTF">2022-07-13T23:33:40Z</dcterms:modified>
  <cp:category>Comparative Revenue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1255565179</vt:i4>
  </property>
  <property fmtid="{D5CDD505-2E9C-101B-9397-08002B2CF9AE}" pid="3" name="_EmailSubject">
    <vt:lpwstr/>
  </property>
  <property fmtid="{D5CDD505-2E9C-101B-9397-08002B2CF9AE}" pid="4" name="_AuthorEmail">
    <vt:lpwstr>Karen.Kucharz@dpi.state.wi.us</vt:lpwstr>
  </property>
  <property fmtid="{D5CDD505-2E9C-101B-9397-08002B2CF9AE}" pid="5" name="_AuthorEmailDisplayName">
    <vt:lpwstr>Kucharz, Karen A.   DPI</vt:lpwstr>
  </property>
  <property fmtid="{D5CDD505-2E9C-101B-9397-08002B2CF9AE}" pid="6" name="_PreviousAdHocReviewCycleID">
    <vt:i4>-1471292359</vt:i4>
  </property>
  <property fmtid="{D5CDD505-2E9C-101B-9397-08002B2CF9AE}" pid="7" name="_ReviewingToolsShownOnce">
    <vt:lpwstr/>
  </property>
</Properties>
</file>